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oofarheidari/Desktop/"/>
    </mc:Choice>
  </mc:AlternateContent>
  <xr:revisionPtr revIDLastSave="0" documentId="13_ncr:1_{966CC12D-E714-324C-A0CD-7B0E4F7684F1}" xr6:coauthVersionLast="43" xr6:coauthVersionMax="43" xr10:uidLastSave="{00000000-0000-0000-0000-000000000000}"/>
  <bookViews>
    <workbookView xWindow="0" yWindow="460" windowWidth="25600" windowHeight="14620" activeTab="5" xr2:uid="{908AF1E9-712E-1947-B8B7-9D07F465A8F9}"/>
  </bookViews>
  <sheets>
    <sheet name="textile mill ( part 1)" sheetId="1" r:id="rId1"/>
    <sheet name="textile mill ( part 2)" sheetId="2" r:id="rId2"/>
    <sheet name="Q3-part 1" sheetId="3" r:id="rId3"/>
    <sheet name="Q3-part 2" sheetId="4" r:id="rId4"/>
    <sheet name="Q4-part 1" sheetId="5" r:id="rId5"/>
    <sheet name="Sheet7" sheetId="7" r:id="rId6"/>
  </sheets>
  <externalReferences>
    <externalReference r:id="rId7"/>
  </externalReferences>
  <definedNames>
    <definedName name="_xlnm._FilterDatabase" localSheetId="5" hidden="1">Sheet7!$A$1:$M$2502</definedName>
    <definedName name="_xlchart.v1.0" hidden="1">Sheet7!$I$2:$I$2502</definedName>
    <definedName name="_xlchart.v1.1" hidden="1">Sheet7!$J$1</definedName>
    <definedName name="_xlchart.v1.2" hidden="1">Sheet7!$J$2:$J$2502</definedName>
    <definedName name="solver_adj" localSheetId="2" hidden="1">'Q3-part 1'!$F$3:$H$6</definedName>
    <definedName name="solver_adj" localSheetId="0" hidden="1">'textile mill ( part 1)'!$B$7:$F$9</definedName>
    <definedName name="solver_adj" localSheetId="1" hidden="1">'textile mill ( part 2)'!$B$7:$D$9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ng" localSheetId="2" hidden="1">1</definedName>
    <definedName name="solver_eng" localSheetId="0" hidden="1">1</definedName>
    <definedName name="solver_eng" localSheetId="1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lhs1" localSheetId="2" hidden="1">'Q3-part 1'!$I$3:$K$6</definedName>
    <definedName name="solver_lhs1" localSheetId="0" hidden="1">'textile mill ( part 1)'!$B$12</definedName>
    <definedName name="solver_lhs1" localSheetId="1" hidden="1">'textile mill ( part 2)'!$B$11</definedName>
    <definedName name="solver_lhs10" localSheetId="0" hidden="1">'textile mill ( part 1)'!$K$15</definedName>
    <definedName name="solver_lhs10" localSheetId="1" hidden="1">'textile mill ( part 2)'!$K$11</definedName>
    <definedName name="solver_lhs11" localSheetId="0" hidden="1">'textile mill ( part 1)'!$K$16</definedName>
    <definedName name="solver_lhs11" localSheetId="1" hidden="1">'textile mill ( part 2)'!$K$12</definedName>
    <definedName name="solver_lhs12" localSheetId="0" hidden="1">'textile mill ( part 1)'!$K$17</definedName>
    <definedName name="solver_lhs12" localSheetId="1" hidden="1">'textile mill ( part 2)'!$K$13</definedName>
    <definedName name="solver_lhs2" localSheetId="2" hidden="1">'Q3-part 1'!$L$3:$O$6</definedName>
    <definedName name="solver_lhs2" localSheetId="0" hidden="1">'textile mill ( part 1)'!$B$13</definedName>
    <definedName name="solver_lhs2" localSheetId="1" hidden="1">'textile mill ( part 2)'!$B$12</definedName>
    <definedName name="solver_lhs3" localSheetId="0" hidden="1">'textile mill ( part 1)'!$B$14</definedName>
    <definedName name="solver_lhs3" localSheetId="1" hidden="1">'textile mill ( part 2)'!$B$13</definedName>
    <definedName name="solver_lhs4" localSheetId="0" hidden="1">'textile mill ( part 1)'!$B$15</definedName>
    <definedName name="solver_lhs4" localSheetId="1" hidden="1">'textile mill ( part 2)'!$B$7:$D$9</definedName>
    <definedName name="solver_lhs5" localSheetId="0" hidden="1">'textile mill ( part 1)'!$B$16</definedName>
    <definedName name="solver_lhs5" localSheetId="1" hidden="1">'textile mill ( part 2)'!$B$14</definedName>
    <definedName name="solver_lhs6" localSheetId="0" hidden="1">'textile mill ( part 1)'!$B$7:$F$9</definedName>
    <definedName name="solver_lhs6" localSheetId="1" hidden="1">'textile mill ( part 2)'!$B$15</definedName>
    <definedName name="solver_lhs7" localSheetId="0" hidden="1">'textile mill ( part 1)'!$B$7:$F$9</definedName>
    <definedName name="solver_lhs7" localSheetId="1" hidden="1">'textile mill ( part 2)'!$B$16</definedName>
    <definedName name="solver_lhs8" localSheetId="0" hidden="1">'textile mill ( part 1)'!#REF!</definedName>
    <definedName name="solver_lhs8" localSheetId="1" hidden="1">'textile mill ( part 2)'!#REF!</definedName>
    <definedName name="solver_lhs9" localSheetId="0" hidden="1">'textile mill ( part 1)'!#REF!</definedName>
    <definedName name="solver_lhs9" localSheetId="1" hidden="1">'textile mill ( part 2)'!#REF!</definedName>
    <definedName name="solver_lin" localSheetId="2" hidden="1">2</definedName>
    <definedName name="solver_lin" localSheetId="0" hidden="1">2</definedName>
    <definedName name="solver_lin" localSheetId="1" hidden="1">2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2</definedName>
    <definedName name="solver_num" localSheetId="0" hidden="1">7</definedName>
    <definedName name="solver_num" localSheetId="1" hidden="1">4</definedName>
    <definedName name="solver_opt" localSheetId="2" hidden="1">'Q3-part 1'!$J$11</definedName>
    <definedName name="solver_opt" localSheetId="0" hidden="1">'textile mill ( part 1)'!$J$7</definedName>
    <definedName name="solver_opt" localSheetId="1" hidden="1">'textile mill ( part 2)'!$H$7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el1" localSheetId="2" hidden="1">3</definedName>
    <definedName name="solver_rel1" localSheetId="0" hidden="1">1</definedName>
    <definedName name="solver_rel1" localSheetId="1" hidden="1">3</definedName>
    <definedName name="solver_rel10" localSheetId="0" hidden="1">2</definedName>
    <definedName name="solver_rel10" localSheetId="1" hidden="1">2</definedName>
    <definedName name="solver_rel11" localSheetId="0" hidden="1">2</definedName>
    <definedName name="solver_rel11" localSheetId="1" hidden="1">2</definedName>
    <definedName name="solver_rel12" localSheetId="0" hidden="1">2</definedName>
    <definedName name="solver_rel12" localSheetId="1" hidden="1">2</definedName>
    <definedName name="solver_rel2" localSheetId="2" hidden="1">3</definedName>
    <definedName name="solver_rel2" localSheetId="0" hidden="1">1</definedName>
    <definedName name="solver_rel2" localSheetId="1" hidden="1">3</definedName>
    <definedName name="solver_rel3" localSheetId="0" hidden="1">1</definedName>
    <definedName name="solver_rel3" localSheetId="1" hidden="1">3</definedName>
    <definedName name="solver_rel4" localSheetId="0" hidden="1">1</definedName>
    <definedName name="solver_rel4" localSheetId="1" hidden="1">3</definedName>
    <definedName name="solver_rel5" localSheetId="0" hidden="1">1</definedName>
    <definedName name="solver_rel5" localSheetId="1" hidden="1">3</definedName>
    <definedName name="solver_rel6" localSheetId="0" hidden="1">4</definedName>
    <definedName name="solver_rel6" localSheetId="1" hidden="1">3</definedName>
    <definedName name="solver_rel7" localSheetId="0" hidden="1">3</definedName>
    <definedName name="solver_rel7" localSheetId="1" hidden="1">3</definedName>
    <definedName name="solver_rel8" localSheetId="0" hidden="1">3</definedName>
    <definedName name="solver_rel8" localSheetId="1" hidden="1">3</definedName>
    <definedName name="solver_rel9" localSheetId="0" hidden="1">3</definedName>
    <definedName name="solver_rel9" localSheetId="1" hidden="1">3</definedName>
    <definedName name="solver_rhs1" localSheetId="2" hidden="1">'Q3-part 1'!$C$3:$E$6</definedName>
    <definedName name="solver_rhs1" localSheetId="0" hidden="1">'textile mill ( part 1)'!$B$2</definedName>
    <definedName name="solver_rhs1" localSheetId="1" hidden="1">'textile mill ( part 2)'!$B$2</definedName>
    <definedName name="solver_rhs10" localSheetId="0" hidden="1">'textile mill ( part 1)'!$B$2</definedName>
    <definedName name="solver_rhs10" localSheetId="1" hidden="1">'textile mill ( part 2)'!$B$2</definedName>
    <definedName name="solver_rhs11" localSheetId="0" hidden="1">'textile mill ( part 1)'!$B$3</definedName>
    <definedName name="solver_rhs11" localSheetId="1" hidden="1">'textile mill ( part 2)'!$B$3</definedName>
    <definedName name="solver_rhs12" localSheetId="0" hidden="1">'textile mill ( part 1)'!$B$4</definedName>
    <definedName name="solver_rhs12" localSheetId="1" hidden="1">'textile mill ( part 2)'!$B$4</definedName>
    <definedName name="solver_rhs2" localSheetId="2" hidden="1">100</definedName>
    <definedName name="solver_rhs2" localSheetId="0" hidden="1">'textile mill ( part 1)'!$B$3</definedName>
    <definedName name="solver_rhs2" localSheetId="1" hidden="1">'textile mill ( part 2)'!$B$3</definedName>
    <definedName name="solver_rhs3" localSheetId="0" hidden="1">'textile mill ( part 1)'!$B$4</definedName>
    <definedName name="solver_rhs3" localSheetId="1" hidden="1">'textile mill ( part 2)'!$B$4</definedName>
    <definedName name="solver_rhs4" localSheetId="0" hidden="1">'textile mill ( part 1)'!$I$2</definedName>
    <definedName name="solver_rhs4" localSheetId="1" hidden="1">0</definedName>
    <definedName name="solver_rhs5" localSheetId="0" hidden="1">'textile mill ( part 1)'!$I$3</definedName>
    <definedName name="solver_rhs5" localSheetId="1" hidden="1">0</definedName>
    <definedName name="solver_rhs6" localSheetId="0" hidden="1">integer</definedName>
    <definedName name="solver_rhs6" localSheetId="1" hidden="1">0</definedName>
    <definedName name="solver_rhs7" localSheetId="0" hidden="1">0</definedName>
    <definedName name="solver_rhs7" localSheetId="1" hidden="1">0</definedName>
    <definedName name="solver_rhs8" localSheetId="0" hidden="1">0</definedName>
    <definedName name="solver_rhs8" localSheetId="1" hidden="1">0</definedName>
    <definedName name="solver_rhs9" localSheetId="0" hidden="1">0</definedName>
    <definedName name="solver_rhs9" localSheetId="1" hidden="1">0</definedName>
    <definedName name="solver_rlx" localSheetId="2" hidden="1">1</definedName>
    <definedName name="solver_rlx" localSheetId="0" hidden="1">1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2</definedName>
    <definedName name="solver_scl" localSheetId="0" hidden="1">2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2" hidden="1">2</definedName>
    <definedName name="solver_typ" localSheetId="0" hidden="1">2</definedName>
    <definedName name="solver_typ" localSheetId="1" hidden="1">2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2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7" l="1"/>
  <c r="U3" i="7"/>
  <c r="V3" i="7"/>
  <c r="W3" i="7"/>
  <c r="X3" i="7"/>
  <c r="T4" i="7"/>
  <c r="U4" i="7"/>
  <c r="V4" i="7"/>
  <c r="W4" i="7"/>
  <c r="X4" i="7"/>
  <c r="T5" i="7"/>
  <c r="U5" i="7"/>
  <c r="V5" i="7"/>
  <c r="W5" i="7"/>
  <c r="X5" i="7"/>
  <c r="T6" i="7"/>
  <c r="U6" i="7"/>
  <c r="V6" i="7"/>
  <c r="W6" i="7"/>
  <c r="X6" i="7"/>
  <c r="T7" i="7"/>
  <c r="U7" i="7"/>
  <c r="V7" i="7"/>
  <c r="W7" i="7"/>
  <c r="X7" i="7"/>
  <c r="T8" i="7"/>
  <c r="U8" i="7"/>
  <c r="V8" i="7"/>
  <c r="W8" i="7"/>
  <c r="X8" i="7"/>
  <c r="T9" i="7"/>
  <c r="U9" i="7"/>
  <c r="V9" i="7"/>
  <c r="W9" i="7"/>
  <c r="X9" i="7"/>
  <c r="T10" i="7"/>
  <c r="U10" i="7"/>
  <c r="V10" i="7"/>
  <c r="W10" i="7"/>
  <c r="X10" i="7"/>
  <c r="T11" i="7"/>
  <c r="U11" i="7"/>
  <c r="V11" i="7"/>
  <c r="W11" i="7"/>
  <c r="X11" i="7"/>
  <c r="T12" i="7"/>
  <c r="U12" i="7"/>
  <c r="V12" i="7"/>
  <c r="W12" i="7"/>
  <c r="X12" i="7"/>
  <c r="T13" i="7"/>
  <c r="U13" i="7"/>
  <c r="V13" i="7"/>
  <c r="W13" i="7"/>
  <c r="X13" i="7"/>
  <c r="T14" i="7"/>
  <c r="U14" i="7"/>
  <c r="V14" i="7"/>
  <c r="W14" i="7"/>
  <c r="X14" i="7"/>
  <c r="T15" i="7"/>
  <c r="U15" i="7"/>
  <c r="V15" i="7"/>
  <c r="W15" i="7"/>
  <c r="X15" i="7"/>
  <c r="T16" i="7"/>
  <c r="U16" i="7"/>
  <c r="V16" i="7"/>
  <c r="W16" i="7"/>
  <c r="X16" i="7"/>
  <c r="T17" i="7"/>
  <c r="U17" i="7"/>
  <c r="V17" i="7"/>
  <c r="W17" i="7"/>
  <c r="X17" i="7"/>
  <c r="T18" i="7"/>
  <c r="U18" i="7"/>
  <c r="V18" i="7"/>
  <c r="W18" i="7"/>
  <c r="X18" i="7"/>
  <c r="T19" i="7"/>
  <c r="U19" i="7"/>
  <c r="V19" i="7"/>
  <c r="W19" i="7"/>
  <c r="X19" i="7"/>
  <c r="T20" i="7"/>
  <c r="U20" i="7"/>
  <c r="V20" i="7"/>
  <c r="W20" i="7"/>
  <c r="X20" i="7"/>
  <c r="T21" i="7"/>
  <c r="U21" i="7"/>
  <c r="V21" i="7"/>
  <c r="W21" i="7"/>
  <c r="X21" i="7"/>
  <c r="T22" i="7"/>
  <c r="U22" i="7"/>
  <c r="V22" i="7"/>
  <c r="W22" i="7"/>
  <c r="X22" i="7"/>
  <c r="T23" i="7"/>
  <c r="U23" i="7"/>
  <c r="V23" i="7"/>
  <c r="W23" i="7"/>
  <c r="X23" i="7"/>
  <c r="T24" i="7"/>
  <c r="U24" i="7"/>
  <c r="V24" i="7"/>
  <c r="W24" i="7"/>
  <c r="X24" i="7"/>
  <c r="T25" i="7"/>
  <c r="U25" i="7"/>
  <c r="V25" i="7"/>
  <c r="W25" i="7"/>
  <c r="X25" i="7"/>
  <c r="T26" i="7"/>
  <c r="U26" i="7"/>
  <c r="V26" i="7"/>
  <c r="W26" i="7"/>
  <c r="X26" i="7"/>
  <c r="T27" i="7"/>
  <c r="U27" i="7"/>
  <c r="V27" i="7"/>
  <c r="W27" i="7"/>
  <c r="X27" i="7"/>
  <c r="T28" i="7"/>
  <c r="U28" i="7"/>
  <c r="V28" i="7"/>
  <c r="W28" i="7"/>
  <c r="X28" i="7"/>
  <c r="T29" i="7"/>
  <c r="U29" i="7"/>
  <c r="V29" i="7"/>
  <c r="W29" i="7"/>
  <c r="X29" i="7"/>
  <c r="T30" i="7"/>
  <c r="U30" i="7"/>
  <c r="V30" i="7"/>
  <c r="W30" i="7"/>
  <c r="X30" i="7"/>
  <c r="T31" i="7"/>
  <c r="U31" i="7"/>
  <c r="V31" i="7"/>
  <c r="W31" i="7"/>
  <c r="X31" i="7"/>
  <c r="T32" i="7"/>
  <c r="U32" i="7"/>
  <c r="V32" i="7"/>
  <c r="W32" i="7"/>
  <c r="X32" i="7"/>
  <c r="T33" i="7"/>
  <c r="U33" i="7"/>
  <c r="V33" i="7"/>
  <c r="W33" i="7"/>
  <c r="X33" i="7"/>
  <c r="T34" i="7"/>
  <c r="U34" i="7"/>
  <c r="V34" i="7"/>
  <c r="W34" i="7"/>
  <c r="X34" i="7"/>
  <c r="T35" i="7"/>
  <c r="U35" i="7"/>
  <c r="V35" i="7"/>
  <c r="W35" i="7"/>
  <c r="X35" i="7"/>
  <c r="T36" i="7"/>
  <c r="U36" i="7"/>
  <c r="V36" i="7"/>
  <c r="W36" i="7"/>
  <c r="X36" i="7"/>
  <c r="T37" i="7"/>
  <c r="U37" i="7"/>
  <c r="V37" i="7"/>
  <c r="W37" i="7"/>
  <c r="X37" i="7"/>
  <c r="T38" i="7"/>
  <c r="U38" i="7"/>
  <c r="V38" i="7"/>
  <c r="W38" i="7"/>
  <c r="X38" i="7"/>
  <c r="T39" i="7"/>
  <c r="U39" i="7"/>
  <c r="V39" i="7"/>
  <c r="W39" i="7"/>
  <c r="X39" i="7"/>
  <c r="T40" i="7"/>
  <c r="U40" i="7"/>
  <c r="V40" i="7"/>
  <c r="W40" i="7"/>
  <c r="X40" i="7"/>
  <c r="T41" i="7"/>
  <c r="U41" i="7"/>
  <c r="V41" i="7"/>
  <c r="W41" i="7"/>
  <c r="X41" i="7"/>
  <c r="T42" i="7"/>
  <c r="U42" i="7"/>
  <c r="V42" i="7"/>
  <c r="W42" i="7"/>
  <c r="X42" i="7"/>
  <c r="T43" i="7"/>
  <c r="U43" i="7"/>
  <c r="V43" i="7"/>
  <c r="W43" i="7"/>
  <c r="X43" i="7"/>
  <c r="T44" i="7"/>
  <c r="U44" i="7"/>
  <c r="V44" i="7"/>
  <c r="W44" i="7"/>
  <c r="X44" i="7"/>
  <c r="T45" i="7"/>
  <c r="U45" i="7"/>
  <c r="V45" i="7"/>
  <c r="W45" i="7"/>
  <c r="X45" i="7"/>
  <c r="T46" i="7"/>
  <c r="U46" i="7"/>
  <c r="V46" i="7"/>
  <c r="W46" i="7"/>
  <c r="X46" i="7"/>
  <c r="T47" i="7"/>
  <c r="U47" i="7"/>
  <c r="V47" i="7"/>
  <c r="W47" i="7"/>
  <c r="X47" i="7"/>
  <c r="T48" i="7"/>
  <c r="U48" i="7"/>
  <c r="V48" i="7"/>
  <c r="W48" i="7"/>
  <c r="X48" i="7"/>
  <c r="T49" i="7"/>
  <c r="U49" i="7"/>
  <c r="V49" i="7"/>
  <c r="W49" i="7"/>
  <c r="X49" i="7"/>
  <c r="T50" i="7"/>
  <c r="U50" i="7"/>
  <c r="V50" i="7"/>
  <c r="W50" i="7"/>
  <c r="X50" i="7"/>
  <c r="T51" i="7"/>
  <c r="U51" i="7"/>
  <c r="V51" i="7"/>
  <c r="W51" i="7"/>
  <c r="X51" i="7"/>
  <c r="T52" i="7"/>
  <c r="U52" i="7"/>
  <c r="V52" i="7"/>
  <c r="W52" i="7"/>
  <c r="X52" i="7"/>
  <c r="T53" i="7"/>
  <c r="U53" i="7"/>
  <c r="V53" i="7"/>
  <c r="W53" i="7"/>
  <c r="X53" i="7"/>
  <c r="T54" i="7"/>
  <c r="U54" i="7"/>
  <c r="V54" i="7"/>
  <c r="W54" i="7"/>
  <c r="X54" i="7"/>
  <c r="T55" i="7"/>
  <c r="U55" i="7"/>
  <c r="V55" i="7"/>
  <c r="W55" i="7"/>
  <c r="X55" i="7"/>
  <c r="T56" i="7"/>
  <c r="U56" i="7"/>
  <c r="V56" i="7"/>
  <c r="W56" i="7"/>
  <c r="X56" i="7"/>
  <c r="T57" i="7"/>
  <c r="U57" i="7"/>
  <c r="V57" i="7"/>
  <c r="W57" i="7"/>
  <c r="X57" i="7"/>
  <c r="T58" i="7"/>
  <c r="U58" i="7"/>
  <c r="V58" i="7"/>
  <c r="W58" i="7"/>
  <c r="X58" i="7"/>
  <c r="T59" i="7"/>
  <c r="U59" i="7"/>
  <c r="V59" i="7"/>
  <c r="W59" i="7"/>
  <c r="X59" i="7"/>
  <c r="T60" i="7"/>
  <c r="U60" i="7"/>
  <c r="V60" i="7"/>
  <c r="W60" i="7"/>
  <c r="X60" i="7"/>
  <c r="T61" i="7"/>
  <c r="U61" i="7"/>
  <c r="V61" i="7"/>
  <c r="W61" i="7"/>
  <c r="X61" i="7"/>
  <c r="T62" i="7"/>
  <c r="U62" i="7"/>
  <c r="V62" i="7"/>
  <c r="W62" i="7"/>
  <c r="X62" i="7"/>
  <c r="T63" i="7"/>
  <c r="U63" i="7"/>
  <c r="V63" i="7"/>
  <c r="W63" i="7"/>
  <c r="X63" i="7"/>
  <c r="T64" i="7"/>
  <c r="U64" i="7"/>
  <c r="V64" i="7"/>
  <c r="W64" i="7"/>
  <c r="X64" i="7"/>
  <c r="T65" i="7"/>
  <c r="U65" i="7"/>
  <c r="V65" i="7"/>
  <c r="W65" i="7"/>
  <c r="X65" i="7"/>
  <c r="T66" i="7"/>
  <c r="U66" i="7"/>
  <c r="V66" i="7"/>
  <c r="W66" i="7"/>
  <c r="X66" i="7"/>
  <c r="T67" i="7"/>
  <c r="U67" i="7"/>
  <c r="V67" i="7"/>
  <c r="W67" i="7"/>
  <c r="X67" i="7"/>
  <c r="T68" i="7"/>
  <c r="U68" i="7"/>
  <c r="V68" i="7"/>
  <c r="W68" i="7"/>
  <c r="X68" i="7"/>
  <c r="T69" i="7"/>
  <c r="U69" i="7"/>
  <c r="V69" i="7"/>
  <c r="W69" i="7"/>
  <c r="X69" i="7"/>
  <c r="T70" i="7"/>
  <c r="U70" i="7"/>
  <c r="V70" i="7"/>
  <c r="W70" i="7"/>
  <c r="X70" i="7"/>
  <c r="T71" i="7"/>
  <c r="U71" i="7"/>
  <c r="V71" i="7"/>
  <c r="W71" i="7"/>
  <c r="X71" i="7"/>
  <c r="T72" i="7"/>
  <c r="U72" i="7"/>
  <c r="V72" i="7"/>
  <c r="W72" i="7"/>
  <c r="X72" i="7"/>
  <c r="T73" i="7"/>
  <c r="U73" i="7"/>
  <c r="V73" i="7"/>
  <c r="W73" i="7"/>
  <c r="X73" i="7"/>
  <c r="T74" i="7"/>
  <c r="U74" i="7"/>
  <c r="V74" i="7"/>
  <c r="W74" i="7"/>
  <c r="X74" i="7"/>
  <c r="T75" i="7"/>
  <c r="U75" i="7"/>
  <c r="V75" i="7"/>
  <c r="W75" i="7"/>
  <c r="X75" i="7"/>
  <c r="T76" i="7"/>
  <c r="U76" i="7"/>
  <c r="V76" i="7"/>
  <c r="W76" i="7"/>
  <c r="X76" i="7"/>
  <c r="T77" i="7"/>
  <c r="U77" i="7"/>
  <c r="V77" i="7"/>
  <c r="W77" i="7"/>
  <c r="X77" i="7"/>
  <c r="T78" i="7"/>
  <c r="U78" i="7"/>
  <c r="V78" i="7"/>
  <c r="W78" i="7"/>
  <c r="X78" i="7"/>
  <c r="T79" i="7"/>
  <c r="U79" i="7"/>
  <c r="V79" i="7"/>
  <c r="W79" i="7"/>
  <c r="X79" i="7"/>
  <c r="T80" i="7"/>
  <c r="U80" i="7"/>
  <c r="V80" i="7"/>
  <c r="W80" i="7"/>
  <c r="X80" i="7"/>
  <c r="T81" i="7"/>
  <c r="U81" i="7"/>
  <c r="V81" i="7"/>
  <c r="W81" i="7"/>
  <c r="X81" i="7"/>
  <c r="T82" i="7"/>
  <c r="U82" i="7"/>
  <c r="V82" i="7"/>
  <c r="W82" i="7"/>
  <c r="X82" i="7"/>
  <c r="T83" i="7"/>
  <c r="U83" i="7"/>
  <c r="V83" i="7"/>
  <c r="W83" i="7"/>
  <c r="X83" i="7"/>
  <c r="T84" i="7"/>
  <c r="U84" i="7"/>
  <c r="V84" i="7"/>
  <c r="W84" i="7"/>
  <c r="X84" i="7"/>
  <c r="T85" i="7"/>
  <c r="U85" i="7"/>
  <c r="V85" i="7"/>
  <c r="W85" i="7"/>
  <c r="X85" i="7"/>
  <c r="T86" i="7"/>
  <c r="U86" i="7"/>
  <c r="V86" i="7"/>
  <c r="W86" i="7"/>
  <c r="X86" i="7"/>
  <c r="T87" i="7"/>
  <c r="U87" i="7"/>
  <c r="V87" i="7"/>
  <c r="W87" i="7"/>
  <c r="X87" i="7"/>
  <c r="T88" i="7"/>
  <c r="U88" i="7"/>
  <c r="V88" i="7"/>
  <c r="W88" i="7"/>
  <c r="X88" i="7"/>
  <c r="T89" i="7"/>
  <c r="U89" i="7"/>
  <c r="V89" i="7"/>
  <c r="W89" i="7"/>
  <c r="X89" i="7"/>
  <c r="T90" i="7"/>
  <c r="U90" i="7"/>
  <c r="V90" i="7"/>
  <c r="W90" i="7"/>
  <c r="X90" i="7"/>
  <c r="T91" i="7"/>
  <c r="U91" i="7"/>
  <c r="V91" i="7"/>
  <c r="W91" i="7"/>
  <c r="X91" i="7"/>
  <c r="T92" i="7"/>
  <c r="U92" i="7"/>
  <c r="V92" i="7"/>
  <c r="W92" i="7"/>
  <c r="X92" i="7"/>
  <c r="T93" i="7"/>
  <c r="U93" i="7"/>
  <c r="V93" i="7"/>
  <c r="W93" i="7"/>
  <c r="X93" i="7"/>
  <c r="T94" i="7"/>
  <c r="U94" i="7"/>
  <c r="V94" i="7"/>
  <c r="W94" i="7"/>
  <c r="X94" i="7"/>
  <c r="T95" i="7"/>
  <c r="U95" i="7"/>
  <c r="V95" i="7"/>
  <c r="W95" i="7"/>
  <c r="X95" i="7"/>
  <c r="T96" i="7"/>
  <c r="U96" i="7"/>
  <c r="V96" i="7"/>
  <c r="W96" i="7"/>
  <c r="X96" i="7"/>
  <c r="T97" i="7"/>
  <c r="U97" i="7"/>
  <c r="V97" i="7"/>
  <c r="W97" i="7"/>
  <c r="X97" i="7"/>
  <c r="T98" i="7"/>
  <c r="U98" i="7"/>
  <c r="V98" i="7"/>
  <c r="W98" i="7"/>
  <c r="X98" i="7"/>
  <c r="T99" i="7"/>
  <c r="U99" i="7"/>
  <c r="V99" i="7"/>
  <c r="W99" i="7"/>
  <c r="X99" i="7"/>
  <c r="T100" i="7"/>
  <c r="U100" i="7"/>
  <c r="V100" i="7"/>
  <c r="W100" i="7"/>
  <c r="X100" i="7"/>
  <c r="T101" i="7"/>
  <c r="U101" i="7"/>
  <c r="V101" i="7"/>
  <c r="W101" i="7"/>
  <c r="X101" i="7"/>
  <c r="T102" i="7"/>
  <c r="U102" i="7"/>
  <c r="V102" i="7"/>
  <c r="W102" i="7"/>
  <c r="X102" i="7"/>
  <c r="T103" i="7"/>
  <c r="U103" i="7"/>
  <c r="V103" i="7"/>
  <c r="W103" i="7"/>
  <c r="X103" i="7"/>
  <c r="T104" i="7"/>
  <c r="U104" i="7"/>
  <c r="V104" i="7"/>
  <c r="W104" i="7"/>
  <c r="X104" i="7"/>
  <c r="T105" i="7"/>
  <c r="U105" i="7"/>
  <c r="V105" i="7"/>
  <c r="W105" i="7"/>
  <c r="X105" i="7"/>
  <c r="T106" i="7"/>
  <c r="U106" i="7"/>
  <c r="V106" i="7"/>
  <c r="W106" i="7"/>
  <c r="X106" i="7"/>
  <c r="T107" i="7"/>
  <c r="U107" i="7"/>
  <c r="V107" i="7"/>
  <c r="W107" i="7"/>
  <c r="X107" i="7"/>
  <c r="T108" i="7"/>
  <c r="U108" i="7"/>
  <c r="V108" i="7"/>
  <c r="W108" i="7"/>
  <c r="X108" i="7"/>
  <c r="T109" i="7"/>
  <c r="U109" i="7"/>
  <c r="V109" i="7"/>
  <c r="W109" i="7"/>
  <c r="X109" i="7"/>
  <c r="T110" i="7"/>
  <c r="U110" i="7"/>
  <c r="V110" i="7"/>
  <c r="W110" i="7"/>
  <c r="X110" i="7"/>
  <c r="T111" i="7"/>
  <c r="U111" i="7"/>
  <c r="V111" i="7"/>
  <c r="W111" i="7"/>
  <c r="X111" i="7"/>
  <c r="T112" i="7"/>
  <c r="U112" i="7"/>
  <c r="V112" i="7"/>
  <c r="W112" i="7"/>
  <c r="X112" i="7"/>
  <c r="T113" i="7"/>
  <c r="U113" i="7"/>
  <c r="V113" i="7"/>
  <c r="W113" i="7"/>
  <c r="X113" i="7"/>
  <c r="T114" i="7"/>
  <c r="U114" i="7"/>
  <c r="V114" i="7"/>
  <c r="W114" i="7"/>
  <c r="X114" i="7"/>
  <c r="T115" i="7"/>
  <c r="U115" i="7"/>
  <c r="V115" i="7"/>
  <c r="W115" i="7"/>
  <c r="X115" i="7"/>
  <c r="T116" i="7"/>
  <c r="U116" i="7"/>
  <c r="V116" i="7"/>
  <c r="W116" i="7"/>
  <c r="X116" i="7"/>
  <c r="T117" i="7"/>
  <c r="U117" i="7"/>
  <c r="V117" i="7"/>
  <c r="W117" i="7"/>
  <c r="X117" i="7"/>
  <c r="T118" i="7"/>
  <c r="U118" i="7"/>
  <c r="V118" i="7"/>
  <c r="W118" i="7"/>
  <c r="X118" i="7"/>
  <c r="T119" i="7"/>
  <c r="U119" i="7"/>
  <c r="V119" i="7"/>
  <c r="W119" i="7"/>
  <c r="X119" i="7"/>
  <c r="T120" i="7"/>
  <c r="U120" i="7"/>
  <c r="V120" i="7"/>
  <c r="W120" i="7"/>
  <c r="X120" i="7"/>
  <c r="T121" i="7"/>
  <c r="U121" i="7"/>
  <c r="V121" i="7"/>
  <c r="W121" i="7"/>
  <c r="X121" i="7"/>
  <c r="T122" i="7"/>
  <c r="U122" i="7"/>
  <c r="V122" i="7"/>
  <c r="W122" i="7"/>
  <c r="X122" i="7"/>
  <c r="T123" i="7"/>
  <c r="U123" i="7"/>
  <c r="V123" i="7"/>
  <c r="W123" i="7"/>
  <c r="X123" i="7"/>
  <c r="T124" i="7"/>
  <c r="U124" i="7"/>
  <c r="V124" i="7"/>
  <c r="W124" i="7"/>
  <c r="X124" i="7"/>
  <c r="T125" i="7"/>
  <c r="U125" i="7"/>
  <c r="V125" i="7"/>
  <c r="W125" i="7"/>
  <c r="X125" i="7"/>
  <c r="T126" i="7"/>
  <c r="U126" i="7"/>
  <c r="V126" i="7"/>
  <c r="W126" i="7"/>
  <c r="X126" i="7"/>
  <c r="T127" i="7"/>
  <c r="U127" i="7"/>
  <c r="V127" i="7"/>
  <c r="W127" i="7"/>
  <c r="X127" i="7"/>
  <c r="T128" i="7"/>
  <c r="U128" i="7"/>
  <c r="V128" i="7"/>
  <c r="W128" i="7"/>
  <c r="X128" i="7"/>
  <c r="T129" i="7"/>
  <c r="U129" i="7"/>
  <c r="V129" i="7"/>
  <c r="W129" i="7"/>
  <c r="X129" i="7"/>
  <c r="T130" i="7"/>
  <c r="U130" i="7"/>
  <c r="V130" i="7"/>
  <c r="W130" i="7"/>
  <c r="X130" i="7"/>
  <c r="T131" i="7"/>
  <c r="U131" i="7"/>
  <c r="V131" i="7"/>
  <c r="W131" i="7"/>
  <c r="X131" i="7"/>
  <c r="T132" i="7"/>
  <c r="U132" i="7"/>
  <c r="V132" i="7"/>
  <c r="W132" i="7"/>
  <c r="X132" i="7"/>
  <c r="T133" i="7"/>
  <c r="U133" i="7"/>
  <c r="V133" i="7"/>
  <c r="W133" i="7"/>
  <c r="X133" i="7"/>
  <c r="T134" i="7"/>
  <c r="U134" i="7"/>
  <c r="V134" i="7"/>
  <c r="W134" i="7"/>
  <c r="X134" i="7"/>
  <c r="T135" i="7"/>
  <c r="U135" i="7"/>
  <c r="V135" i="7"/>
  <c r="W135" i="7"/>
  <c r="X135" i="7"/>
  <c r="T136" i="7"/>
  <c r="U136" i="7"/>
  <c r="V136" i="7"/>
  <c r="W136" i="7"/>
  <c r="X136" i="7"/>
  <c r="T137" i="7"/>
  <c r="U137" i="7"/>
  <c r="V137" i="7"/>
  <c r="W137" i="7"/>
  <c r="X137" i="7"/>
  <c r="T138" i="7"/>
  <c r="U138" i="7"/>
  <c r="V138" i="7"/>
  <c r="W138" i="7"/>
  <c r="X138" i="7"/>
  <c r="T139" i="7"/>
  <c r="U139" i="7"/>
  <c r="V139" i="7"/>
  <c r="W139" i="7"/>
  <c r="X139" i="7"/>
  <c r="T140" i="7"/>
  <c r="U140" i="7"/>
  <c r="V140" i="7"/>
  <c r="W140" i="7"/>
  <c r="X140" i="7"/>
  <c r="T141" i="7"/>
  <c r="U141" i="7"/>
  <c r="V141" i="7"/>
  <c r="W141" i="7"/>
  <c r="X141" i="7"/>
  <c r="T142" i="7"/>
  <c r="U142" i="7"/>
  <c r="V142" i="7"/>
  <c r="W142" i="7"/>
  <c r="X142" i="7"/>
  <c r="T143" i="7"/>
  <c r="U143" i="7"/>
  <c r="V143" i="7"/>
  <c r="W143" i="7"/>
  <c r="X143" i="7"/>
  <c r="T144" i="7"/>
  <c r="U144" i="7"/>
  <c r="V144" i="7"/>
  <c r="W144" i="7"/>
  <c r="X144" i="7"/>
  <c r="T145" i="7"/>
  <c r="U145" i="7"/>
  <c r="V145" i="7"/>
  <c r="W145" i="7"/>
  <c r="X145" i="7"/>
  <c r="T146" i="7"/>
  <c r="U146" i="7"/>
  <c r="V146" i="7"/>
  <c r="W146" i="7"/>
  <c r="X146" i="7"/>
  <c r="T147" i="7"/>
  <c r="U147" i="7"/>
  <c r="V147" i="7"/>
  <c r="W147" i="7"/>
  <c r="X147" i="7"/>
  <c r="T148" i="7"/>
  <c r="U148" i="7"/>
  <c r="V148" i="7"/>
  <c r="W148" i="7"/>
  <c r="X148" i="7"/>
  <c r="T149" i="7"/>
  <c r="U149" i="7"/>
  <c r="V149" i="7"/>
  <c r="W149" i="7"/>
  <c r="X149" i="7"/>
  <c r="T150" i="7"/>
  <c r="U150" i="7"/>
  <c r="V150" i="7"/>
  <c r="W150" i="7"/>
  <c r="X150" i="7"/>
  <c r="T151" i="7"/>
  <c r="U151" i="7"/>
  <c r="V151" i="7"/>
  <c r="W151" i="7"/>
  <c r="X151" i="7"/>
  <c r="T152" i="7"/>
  <c r="U152" i="7"/>
  <c r="V152" i="7"/>
  <c r="W152" i="7"/>
  <c r="X152" i="7"/>
  <c r="T153" i="7"/>
  <c r="U153" i="7"/>
  <c r="V153" i="7"/>
  <c r="W153" i="7"/>
  <c r="X153" i="7"/>
  <c r="T154" i="7"/>
  <c r="U154" i="7"/>
  <c r="V154" i="7"/>
  <c r="W154" i="7"/>
  <c r="X154" i="7"/>
  <c r="T155" i="7"/>
  <c r="U155" i="7"/>
  <c r="V155" i="7"/>
  <c r="W155" i="7"/>
  <c r="X155" i="7"/>
  <c r="T156" i="7"/>
  <c r="U156" i="7"/>
  <c r="V156" i="7"/>
  <c r="W156" i="7"/>
  <c r="X156" i="7"/>
  <c r="T157" i="7"/>
  <c r="U157" i="7"/>
  <c r="V157" i="7"/>
  <c r="W157" i="7"/>
  <c r="X157" i="7"/>
  <c r="T158" i="7"/>
  <c r="U158" i="7"/>
  <c r="V158" i="7"/>
  <c r="W158" i="7"/>
  <c r="X158" i="7"/>
  <c r="T159" i="7"/>
  <c r="U159" i="7"/>
  <c r="V159" i="7"/>
  <c r="W159" i="7"/>
  <c r="X159" i="7"/>
  <c r="T160" i="7"/>
  <c r="U160" i="7"/>
  <c r="V160" i="7"/>
  <c r="W160" i="7"/>
  <c r="X160" i="7"/>
  <c r="T161" i="7"/>
  <c r="U161" i="7"/>
  <c r="V161" i="7"/>
  <c r="W161" i="7"/>
  <c r="X161" i="7"/>
  <c r="T162" i="7"/>
  <c r="U162" i="7"/>
  <c r="V162" i="7"/>
  <c r="W162" i="7"/>
  <c r="X162" i="7"/>
  <c r="T163" i="7"/>
  <c r="U163" i="7"/>
  <c r="V163" i="7"/>
  <c r="W163" i="7"/>
  <c r="X163" i="7"/>
  <c r="T164" i="7"/>
  <c r="U164" i="7"/>
  <c r="V164" i="7"/>
  <c r="W164" i="7"/>
  <c r="X164" i="7"/>
  <c r="T165" i="7"/>
  <c r="U165" i="7"/>
  <c r="V165" i="7"/>
  <c r="W165" i="7"/>
  <c r="X165" i="7"/>
  <c r="T166" i="7"/>
  <c r="U166" i="7"/>
  <c r="V166" i="7"/>
  <c r="W166" i="7"/>
  <c r="X166" i="7"/>
  <c r="T167" i="7"/>
  <c r="U167" i="7"/>
  <c r="V167" i="7"/>
  <c r="W167" i="7"/>
  <c r="X167" i="7"/>
  <c r="T168" i="7"/>
  <c r="U168" i="7"/>
  <c r="V168" i="7"/>
  <c r="W168" i="7"/>
  <c r="X168" i="7"/>
  <c r="T169" i="7"/>
  <c r="U169" i="7"/>
  <c r="V169" i="7"/>
  <c r="W169" i="7"/>
  <c r="X169" i="7"/>
  <c r="T170" i="7"/>
  <c r="U170" i="7"/>
  <c r="V170" i="7"/>
  <c r="W170" i="7"/>
  <c r="X170" i="7"/>
  <c r="T171" i="7"/>
  <c r="U171" i="7"/>
  <c r="V171" i="7"/>
  <c r="W171" i="7"/>
  <c r="X171" i="7"/>
  <c r="T172" i="7"/>
  <c r="U172" i="7"/>
  <c r="V172" i="7"/>
  <c r="W172" i="7"/>
  <c r="X172" i="7"/>
  <c r="T173" i="7"/>
  <c r="U173" i="7"/>
  <c r="V173" i="7"/>
  <c r="W173" i="7"/>
  <c r="X173" i="7"/>
  <c r="T174" i="7"/>
  <c r="U174" i="7"/>
  <c r="V174" i="7"/>
  <c r="W174" i="7"/>
  <c r="X174" i="7"/>
  <c r="T175" i="7"/>
  <c r="U175" i="7"/>
  <c r="V175" i="7"/>
  <c r="W175" i="7"/>
  <c r="X175" i="7"/>
  <c r="T176" i="7"/>
  <c r="U176" i="7"/>
  <c r="V176" i="7"/>
  <c r="W176" i="7"/>
  <c r="X176" i="7"/>
  <c r="T177" i="7"/>
  <c r="U177" i="7"/>
  <c r="V177" i="7"/>
  <c r="W177" i="7"/>
  <c r="X177" i="7"/>
  <c r="T178" i="7"/>
  <c r="U178" i="7"/>
  <c r="V178" i="7"/>
  <c r="W178" i="7"/>
  <c r="X178" i="7"/>
  <c r="T179" i="7"/>
  <c r="U179" i="7"/>
  <c r="V179" i="7"/>
  <c r="W179" i="7"/>
  <c r="X179" i="7"/>
  <c r="T180" i="7"/>
  <c r="U180" i="7"/>
  <c r="V180" i="7"/>
  <c r="W180" i="7"/>
  <c r="X180" i="7"/>
  <c r="T181" i="7"/>
  <c r="U181" i="7"/>
  <c r="V181" i="7"/>
  <c r="W181" i="7"/>
  <c r="X181" i="7"/>
  <c r="T182" i="7"/>
  <c r="U182" i="7"/>
  <c r="V182" i="7"/>
  <c r="W182" i="7"/>
  <c r="X182" i="7"/>
  <c r="T183" i="7"/>
  <c r="U183" i="7"/>
  <c r="V183" i="7"/>
  <c r="W183" i="7"/>
  <c r="X183" i="7"/>
  <c r="T184" i="7"/>
  <c r="U184" i="7"/>
  <c r="V184" i="7"/>
  <c r="W184" i="7"/>
  <c r="X184" i="7"/>
  <c r="T185" i="7"/>
  <c r="U185" i="7"/>
  <c r="V185" i="7"/>
  <c r="W185" i="7"/>
  <c r="X185" i="7"/>
  <c r="T186" i="7"/>
  <c r="U186" i="7"/>
  <c r="V186" i="7"/>
  <c r="W186" i="7"/>
  <c r="X186" i="7"/>
  <c r="T187" i="7"/>
  <c r="U187" i="7"/>
  <c r="V187" i="7"/>
  <c r="W187" i="7"/>
  <c r="X187" i="7"/>
  <c r="T188" i="7"/>
  <c r="U188" i="7"/>
  <c r="V188" i="7"/>
  <c r="W188" i="7"/>
  <c r="X188" i="7"/>
  <c r="T189" i="7"/>
  <c r="U189" i="7"/>
  <c r="V189" i="7"/>
  <c r="W189" i="7"/>
  <c r="X189" i="7"/>
  <c r="T190" i="7"/>
  <c r="U190" i="7"/>
  <c r="V190" i="7"/>
  <c r="W190" i="7"/>
  <c r="X190" i="7"/>
  <c r="T191" i="7"/>
  <c r="U191" i="7"/>
  <c r="V191" i="7"/>
  <c r="W191" i="7"/>
  <c r="X191" i="7"/>
  <c r="T192" i="7"/>
  <c r="U192" i="7"/>
  <c r="V192" i="7"/>
  <c r="W192" i="7"/>
  <c r="X192" i="7"/>
  <c r="T193" i="7"/>
  <c r="U193" i="7"/>
  <c r="V193" i="7"/>
  <c r="W193" i="7"/>
  <c r="X193" i="7"/>
  <c r="T194" i="7"/>
  <c r="U194" i="7"/>
  <c r="V194" i="7"/>
  <c r="W194" i="7"/>
  <c r="X194" i="7"/>
  <c r="T195" i="7"/>
  <c r="U195" i="7"/>
  <c r="V195" i="7"/>
  <c r="W195" i="7"/>
  <c r="X195" i="7"/>
  <c r="T196" i="7"/>
  <c r="U196" i="7"/>
  <c r="V196" i="7"/>
  <c r="W196" i="7"/>
  <c r="X196" i="7"/>
  <c r="T197" i="7"/>
  <c r="U197" i="7"/>
  <c r="V197" i="7"/>
  <c r="W197" i="7"/>
  <c r="X197" i="7"/>
  <c r="T198" i="7"/>
  <c r="U198" i="7"/>
  <c r="V198" i="7"/>
  <c r="W198" i="7"/>
  <c r="X198" i="7"/>
  <c r="T199" i="7"/>
  <c r="U199" i="7"/>
  <c r="V199" i="7"/>
  <c r="W199" i="7"/>
  <c r="X199" i="7"/>
  <c r="T200" i="7"/>
  <c r="U200" i="7"/>
  <c r="V200" i="7"/>
  <c r="W200" i="7"/>
  <c r="X200" i="7"/>
  <c r="T201" i="7"/>
  <c r="U201" i="7"/>
  <c r="V201" i="7"/>
  <c r="W201" i="7"/>
  <c r="X201" i="7"/>
  <c r="T202" i="7"/>
  <c r="U202" i="7"/>
  <c r="V202" i="7"/>
  <c r="W202" i="7"/>
  <c r="X202" i="7"/>
  <c r="T203" i="7"/>
  <c r="U203" i="7"/>
  <c r="V203" i="7"/>
  <c r="W203" i="7"/>
  <c r="X203" i="7"/>
  <c r="T204" i="7"/>
  <c r="U204" i="7"/>
  <c r="V204" i="7"/>
  <c r="W204" i="7"/>
  <c r="X204" i="7"/>
  <c r="T205" i="7"/>
  <c r="U205" i="7"/>
  <c r="V205" i="7"/>
  <c r="W205" i="7"/>
  <c r="X205" i="7"/>
  <c r="T206" i="7"/>
  <c r="U206" i="7"/>
  <c r="V206" i="7"/>
  <c r="W206" i="7"/>
  <c r="X206" i="7"/>
  <c r="T207" i="7"/>
  <c r="U207" i="7"/>
  <c r="V207" i="7"/>
  <c r="W207" i="7"/>
  <c r="X207" i="7"/>
  <c r="T208" i="7"/>
  <c r="U208" i="7"/>
  <c r="V208" i="7"/>
  <c r="W208" i="7"/>
  <c r="X208" i="7"/>
  <c r="T209" i="7"/>
  <c r="U209" i="7"/>
  <c r="V209" i="7"/>
  <c r="W209" i="7"/>
  <c r="X209" i="7"/>
  <c r="T210" i="7"/>
  <c r="U210" i="7"/>
  <c r="V210" i="7"/>
  <c r="W210" i="7"/>
  <c r="X210" i="7"/>
  <c r="T211" i="7"/>
  <c r="U211" i="7"/>
  <c r="V211" i="7"/>
  <c r="W211" i="7"/>
  <c r="X211" i="7"/>
  <c r="T212" i="7"/>
  <c r="U212" i="7"/>
  <c r="V212" i="7"/>
  <c r="W212" i="7"/>
  <c r="X212" i="7"/>
  <c r="T213" i="7"/>
  <c r="U213" i="7"/>
  <c r="V213" i="7"/>
  <c r="W213" i="7"/>
  <c r="X213" i="7"/>
  <c r="T214" i="7"/>
  <c r="U214" i="7"/>
  <c r="V214" i="7"/>
  <c r="W214" i="7"/>
  <c r="X214" i="7"/>
  <c r="T215" i="7"/>
  <c r="U215" i="7"/>
  <c r="V215" i="7"/>
  <c r="W215" i="7"/>
  <c r="X215" i="7"/>
  <c r="T216" i="7"/>
  <c r="U216" i="7"/>
  <c r="V216" i="7"/>
  <c r="W216" i="7"/>
  <c r="X216" i="7"/>
  <c r="T217" i="7"/>
  <c r="U217" i="7"/>
  <c r="V217" i="7"/>
  <c r="W217" i="7"/>
  <c r="X217" i="7"/>
  <c r="T218" i="7"/>
  <c r="U218" i="7"/>
  <c r="V218" i="7"/>
  <c r="W218" i="7"/>
  <c r="X218" i="7"/>
  <c r="T219" i="7"/>
  <c r="U219" i="7"/>
  <c r="V219" i="7"/>
  <c r="W219" i="7"/>
  <c r="X219" i="7"/>
  <c r="T220" i="7"/>
  <c r="U220" i="7"/>
  <c r="V220" i="7"/>
  <c r="W220" i="7"/>
  <c r="X220" i="7"/>
  <c r="T221" i="7"/>
  <c r="U221" i="7"/>
  <c r="V221" i="7"/>
  <c r="W221" i="7"/>
  <c r="X221" i="7"/>
  <c r="T222" i="7"/>
  <c r="U222" i="7"/>
  <c r="V222" i="7"/>
  <c r="W222" i="7"/>
  <c r="X222" i="7"/>
  <c r="T223" i="7"/>
  <c r="U223" i="7"/>
  <c r="V223" i="7"/>
  <c r="W223" i="7"/>
  <c r="X223" i="7"/>
  <c r="T224" i="7"/>
  <c r="U224" i="7"/>
  <c r="V224" i="7"/>
  <c r="W224" i="7"/>
  <c r="X224" i="7"/>
  <c r="T225" i="7"/>
  <c r="U225" i="7"/>
  <c r="V225" i="7"/>
  <c r="W225" i="7"/>
  <c r="X225" i="7"/>
  <c r="T226" i="7"/>
  <c r="U226" i="7"/>
  <c r="V226" i="7"/>
  <c r="W226" i="7"/>
  <c r="X226" i="7"/>
  <c r="T227" i="7"/>
  <c r="U227" i="7"/>
  <c r="V227" i="7"/>
  <c r="W227" i="7"/>
  <c r="X227" i="7"/>
  <c r="T228" i="7"/>
  <c r="U228" i="7"/>
  <c r="V228" i="7"/>
  <c r="W228" i="7"/>
  <c r="X228" i="7"/>
  <c r="T229" i="7"/>
  <c r="U229" i="7"/>
  <c r="V229" i="7"/>
  <c r="W229" i="7"/>
  <c r="X229" i="7"/>
  <c r="T230" i="7"/>
  <c r="U230" i="7"/>
  <c r="V230" i="7"/>
  <c r="W230" i="7"/>
  <c r="X230" i="7"/>
  <c r="T231" i="7"/>
  <c r="U231" i="7"/>
  <c r="V231" i="7"/>
  <c r="W231" i="7"/>
  <c r="X231" i="7"/>
  <c r="T232" i="7"/>
  <c r="U232" i="7"/>
  <c r="V232" i="7"/>
  <c r="W232" i="7"/>
  <c r="X232" i="7"/>
  <c r="T233" i="7"/>
  <c r="U233" i="7"/>
  <c r="V233" i="7"/>
  <c r="W233" i="7"/>
  <c r="X233" i="7"/>
  <c r="T234" i="7"/>
  <c r="U234" i="7"/>
  <c r="V234" i="7"/>
  <c r="W234" i="7"/>
  <c r="X234" i="7"/>
  <c r="T235" i="7"/>
  <c r="U235" i="7"/>
  <c r="V235" i="7"/>
  <c r="W235" i="7"/>
  <c r="X235" i="7"/>
  <c r="T236" i="7"/>
  <c r="U236" i="7"/>
  <c r="V236" i="7"/>
  <c r="W236" i="7"/>
  <c r="X236" i="7"/>
  <c r="T237" i="7"/>
  <c r="U237" i="7"/>
  <c r="V237" i="7"/>
  <c r="W237" i="7"/>
  <c r="X237" i="7"/>
  <c r="T238" i="7"/>
  <c r="U238" i="7"/>
  <c r="V238" i="7"/>
  <c r="W238" i="7"/>
  <c r="X238" i="7"/>
  <c r="T239" i="7"/>
  <c r="U239" i="7"/>
  <c r="V239" i="7"/>
  <c r="W239" i="7"/>
  <c r="X239" i="7"/>
  <c r="T240" i="7"/>
  <c r="U240" i="7"/>
  <c r="V240" i="7"/>
  <c r="W240" i="7"/>
  <c r="X240" i="7"/>
  <c r="T241" i="7"/>
  <c r="U241" i="7"/>
  <c r="V241" i="7"/>
  <c r="W241" i="7"/>
  <c r="X241" i="7"/>
  <c r="T242" i="7"/>
  <c r="U242" i="7"/>
  <c r="V242" i="7"/>
  <c r="W242" i="7"/>
  <c r="X242" i="7"/>
  <c r="T243" i="7"/>
  <c r="U243" i="7"/>
  <c r="V243" i="7"/>
  <c r="W243" i="7"/>
  <c r="X243" i="7"/>
  <c r="T244" i="7"/>
  <c r="U244" i="7"/>
  <c r="V244" i="7"/>
  <c r="W244" i="7"/>
  <c r="X244" i="7"/>
  <c r="T245" i="7"/>
  <c r="U245" i="7"/>
  <c r="V245" i="7"/>
  <c r="W245" i="7"/>
  <c r="X245" i="7"/>
  <c r="T246" i="7"/>
  <c r="U246" i="7"/>
  <c r="V246" i="7"/>
  <c r="W246" i="7"/>
  <c r="X246" i="7"/>
  <c r="T247" i="7"/>
  <c r="U247" i="7"/>
  <c r="V247" i="7"/>
  <c r="W247" i="7"/>
  <c r="X247" i="7"/>
  <c r="T248" i="7"/>
  <c r="U248" i="7"/>
  <c r="V248" i="7"/>
  <c r="W248" i="7"/>
  <c r="X248" i="7"/>
  <c r="T249" i="7"/>
  <c r="U249" i="7"/>
  <c r="V249" i="7"/>
  <c r="W249" i="7"/>
  <c r="X249" i="7"/>
  <c r="T250" i="7"/>
  <c r="U250" i="7"/>
  <c r="V250" i="7"/>
  <c r="W250" i="7"/>
  <c r="X250" i="7"/>
  <c r="T251" i="7"/>
  <c r="U251" i="7"/>
  <c r="V251" i="7"/>
  <c r="W251" i="7"/>
  <c r="X251" i="7"/>
  <c r="T252" i="7"/>
  <c r="U252" i="7"/>
  <c r="V252" i="7"/>
  <c r="W252" i="7"/>
  <c r="X252" i="7"/>
  <c r="T253" i="7"/>
  <c r="U253" i="7"/>
  <c r="V253" i="7"/>
  <c r="W253" i="7"/>
  <c r="X253" i="7"/>
  <c r="T254" i="7"/>
  <c r="U254" i="7"/>
  <c r="V254" i="7"/>
  <c r="W254" i="7"/>
  <c r="X254" i="7"/>
  <c r="T255" i="7"/>
  <c r="U255" i="7"/>
  <c r="V255" i="7"/>
  <c r="W255" i="7"/>
  <c r="X255" i="7"/>
  <c r="T256" i="7"/>
  <c r="U256" i="7"/>
  <c r="V256" i="7"/>
  <c r="W256" i="7"/>
  <c r="X256" i="7"/>
  <c r="T257" i="7"/>
  <c r="U257" i="7"/>
  <c r="V257" i="7"/>
  <c r="W257" i="7"/>
  <c r="X257" i="7"/>
  <c r="T258" i="7"/>
  <c r="U258" i="7"/>
  <c r="V258" i="7"/>
  <c r="W258" i="7"/>
  <c r="X258" i="7"/>
  <c r="T259" i="7"/>
  <c r="U259" i="7"/>
  <c r="V259" i="7"/>
  <c r="W259" i="7"/>
  <c r="X259" i="7"/>
  <c r="T260" i="7"/>
  <c r="U260" i="7"/>
  <c r="V260" i="7"/>
  <c r="W260" i="7"/>
  <c r="X260" i="7"/>
  <c r="T261" i="7"/>
  <c r="U261" i="7"/>
  <c r="V261" i="7"/>
  <c r="W261" i="7"/>
  <c r="X261" i="7"/>
  <c r="T262" i="7"/>
  <c r="U262" i="7"/>
  <c r="V262" i="7"/>
  <c r="W262" i="7"/>
  <c r="X262" i="7"/>
  <c r="T263" i="7"/>
  <c r="U263" i="7"/>
  <c r="V263" i="7"/>
  <c r="W263" i="7"/>
  <c r="X263" i="7"/>
  <c r="T264" i="7"/>
  <c r="U264" i="7"/>
  <c r="V264" i="7"/>
  <c r="W264" i="7"/>
  <c r="X264" i="7"/>
  <c r="T265" i="7"/>
  <c r="U265" i="7"/>
  <c r="V265" i="7"/>
  <c r="W265" i="7"/>
  <c r="X265" i="7"/>
  <c r="T266" i="7"/>
  <c r="U266" i="7"/>
  <c r="V266" i="7"/>
  <c r="W266" i="7"/>
  <c r="X266" i="7"/>
  <c r="T267" i="7"/>
  <c r="U267" i="7"/>
  <c r="V267" i="7"/>
  <c r="W267" i="7"/>
  <c r="X267" i="7"/>
  <c r="T268" i="7"/>
  <c r="U268" i="7"/>
  <c r="V268" i="7"/>
  <c r="W268" i="7"/>
  <c r="X268" i="7"/>
  <c r="T269" i="7"/>
  <c r="U269" i="7"/>
  <c r="V269" i="7"/>
  <c r="W269" i="7"/>
  <c r="X269" i="7"/>
  <c r="T270" i="7"/>
  <c r="U270" i="7"/>
  <c r="V270" i="7"/>
  <c r="W270" i="7"/>
  <c r="X270" i="7"/>
  <c r="T271" i="7"/>
  <c r="U271" i="7"/>
  <c r="V271" i="7"/>
  <c r="W271" i="7"/>
  <c r="X271" i="7"/>
  <c r="T272" i="7"/>
  <c r="U272" i="7"/>
  <c r="V272" i="7"/>
  <c r="W272" i="7"/>
  <c r="X272" i="7"/>
  <c r="T273" i="7"/>
  <c r="U273" i="7"/>
  <c r="V273" i="7"/>
  <c r="W273" i="7"/>
  <c r="X273" i="7"/>
  <c r="T274" i="7"/>
  <c r="U274" i="7"/>
  <c r="V274" i="7"/>
  <c r="W274" i="7"/>
  <c r="X274" i="7"/>
  <c r="T275" i="7"/>
  <c r="U275" i="7"/>
  <c r="V275" i="7"/>
  <c r="W275" i="7"/>
  <c r="X275" i="7"/>
  <c r="T276" i="7"/>
  <c r="U276" i="7"/>
  <c r="V276" i="7"/>
  <c r="W276" i="7"/>
  <c r="X276" i="7"/>
  <c r="T277" i="7"/>
  <c r="U277" i="7"/>
  <c r="V277" i="7"/>
  <c r="W277" i="7"/>
  <c r="X277" i="7"/>
  <c r="T278" i="7"/>
  <c r="U278" i="7"/>
  <c r="V278" i="7"/>
  <c r="W278" i="7"/>
  <c r="X278" i="7"/>
  <c r="T279" i="7"/>
  <c r="U279" i="7"/>
  <c r="V279" i="7"/>
  <c r="W279" i="7"/>
  <c r="X279" i="7"/>
  <c r="T280" i="7"/>
  <c r="U280" i="7"/>
  <c r="V280" i="7"/>
  <c r="W280" i="7"/>
  <c r="X280" i="7"/>
  <c r="T281" i="7"/>
  <c r="U281" i="7"/>
  <c r="V281" i="7"/>
  <c r="W281" i="7"/>
  <c r="X281" i="7"/>
  <c r="T282" i="7"/>
  <c r="U282" i="7"/>
  <c r="V282" i="7"/>
  <c r="W282" i="7"/>
  <c r="X282" i="7"/>
  <c r="T283" i="7"/>
  <c r="U283" i="7"/>
  <c r="V283" i="7"/>
  <c r="W283" i="7"/>
  <c r="X283" i="7"/>
  <c r="T284" i="7"/>
  <c r="U284" i="7"/>
  <c r="V284" i="7"/>
  <c r="W284" i="7"/>
  <c r="X284" i="7"/>
  <c r="T285" i="7"/>
  <c r="U285" i="7"/>
  <c r="V285" i="7"/>
  <c r="W285" i="7"/>
  <c r="X285" i="7"/>
  <c r="T286" i="7"/>
  <c r="U286" i="7"/>
  <c r="V286" i="7"/>
  <c r="W286" i="7"/>
  <c r="X286" i="7"/>
  <c r="T287" i="7"/>
  <c r="U287" i="7"/>
  <c r="V287" i="7"/>
  <c r="W287" i="7"/>
  <c r="X287" i="7"/>
  <c r="T288" i="7"/>
  <c r="U288" i="7"/>
  <c r="V288" i="7"/>
  <c r="W288" i="7"/>
  <c r="X288" i="7"/>
  <c r="T289" i="7"/>
  <c r="U289" i="7"/>
  <c r="V289" i="7"/>
  <c r="W289" i="7"/>
  <c r="X289" i="7"/>
  <c r="T290" i="7"/>
  <c r="U290" i="7"/>
  <c r="V290" i="7"/>
  <c r="W290" i="7"/>
  <c r="X290" i="7"/>
  <c r="T291" i="7"/>
  <c r="U291" i="7"/>
  <c r="V291" i="7"/>
  <c r="W291" i="7"/>
  <c r="X291" i="7"/>
  <c r="T292" i="7"/>
  <c r="U292" i="7"/>
  <c r="V292" i="7"/>
  <c r="W292" i="7"/>
  <c r="X292" i="7"/>
  <c r="T293" i="7"/>
  <c r="U293" i="7"/>
  <c r="V293" i="7"/>
  <c r="W293" i="7"/>
  <c r="X293" i="7"/>
  <c r="T294" i="7"/>
  <c r="U294" i="7"/>
  <c r="V294" i="7"/>
  <c r="W294" i="7"/>
  <c r="X294" i="7"/>
  <c r="T295" i="7"/>
  <c r="U295" i="7"/>
  <c r="V295" i="7"/>
  <c r="W295" i="7"/>
  <c r="X295" i="7"/>
  <c r="T296" i="7"/>
  <c r="U296" i="7"/>
  <c r="V296" i="7"/>
  <c r="W296" i="7"/>
  <c r="X296" i="7"/>
  <c r="T297" i="7"/>
  <c r="U297" i="7"/>
  <c r="V297" i="7"/>
  <c r="W297" i="7"/>
  <c r="X297" i="7"/>
  <c r="T298" i="7"/>
  <c r="U298" i="7"/>
  <c r="V298" i="7"/>
  <c r="W298" i="7"/>
  <c r="X298" i="7"/>
  <c r="T299" i="7"/>
  <c r="U299" i="7"/>
  <c r="V299" i="7"/>
  <c r="W299" i="7"/>
  <c r="X299" i="7"/>
  <c r="T300" i="7"/>
  <c r="U300" i="7"/>
  <c r="V300" i="7"/>
  <c r="W300" i="7"/>
  <c r="X300" i="7"/>
  <c r="T301" i="7"/>
  <c r="U301" i="7"/>
  <c r="V301" i="7"/>
  <c r="W301" i="7"/>
  <c r="X301" i="7"/>
  <c r="T302" i="7"/>
  <c r="U302" i="7"/>
  <c r="V302" i="7"/>
  <c r="W302" i="7"/>
  <c r="X302" i="7"/>
  <c r="T303" i="7"/>
  <c r="U303" i="7"/>
  <c r="V303" i="7"/>
  <c r="W303" i="7"/>
  <c r="X303" i="7"/>
  <c r="T304" i="7"/>
  <c r="U304" i="7"/>
  <c r="V304" i="7"/>
  <c r="W304" i="7"/>
  <c r="X304" i="7"/>
  <c r="T305" i="7"/>
  <c r="U305" i="7"/>
  <c r="V305" i="7"/>
  <c r="W305" i="7"/>
  <c r="X305" i="7"/>
  <c r="T306" i="7"/>
  <c r="U306" i="7"/>
  <c r="V306" i="7"/>
  <c r="W306" i="7"/>
  <c r="X306" i="7"/>
  <c r="T307" i="7"/>
  <c r="U307" i="7"/>
  <c r="V307" i="7"/>
  <c r="W307" i="7"/>
  <c r="X307" i="7"/>
  <c r="T308" i="7"/>
  <c r="U308" i="7"/>
  <c r="V308" i="7"/>
  <c r="W308" i="7"/>
  <c r="X308" i="7"/>
  <c r="T309" i="7"/>
  <c r="U309" i="7"/>
  <c r="V309" i="7"/>
  <c r="W309" i="7"/>
  <c r="X309" i="7"/>
  <c r="T310" i="7"/>
  <c r="U310" i="7"/>
  <c r="V310" i="7"/>
  <c r="W310" i="7"/>
  <c r="X310" i="7"/>
  <c r="T311" i="7"/>
  <c r="U311" i="7"/>
  <c r="V311" i="7"/>
  <c r="W311" i="7"/>
  <c r="X311" i="7"/>
  <c r="T312" i="7"/>
  <c r="U312" i="7"/>
  <c r="V312" i="7"/>
  <c r="W312" i="7"/>
  <c r="X312" i="7"/>
  <c r="T313" i="7"/>
  <c r="U313" i="7"/>
  <c r="V313" i="7"/>
  <c r="W313" i="7"/>
  <c r="X313" i="7"/>
  <c r="T314" i="7"/>
  <c r="U314" i="7"/>
  <c r="V314" i="7"/>
  <c r="W314" i="7"/>
  <c r="X314" i="7"/>
  <c r="T315" i="7"/>
  <c r="U315" i="7"/>
  <c r="V315" i="7"/>
  <c r="W315" i="7"/>
  <c r="X315" i="7"/>
  <c r="T316" i="7"/>
  <c r="U316" i="7"/>
  <c r="V316" i="7"/>
  <c r="W316" i="7"/>
  <c r="X316" i="7"/>
  <c r="T317" i="7"/>
  <c r="U317" i="7"/>
  <c r="V317" i="7"/>
  <c r="W317" i="7"/>
  <c r="X317" i="7"/>
  <c r="T318" i="7"/>
  <c r="U318" i="7"/>
  <c r="V318" i="7"/>
  <c r="W318" i="7"/>
  <c r="X318" i="7"/>
  <c r="T319" i="7"/>
  <c r="U319" i="7"/>
  <c r="V319" i="7"/>
  <c r="W319" i="7"/>
  <c r="X319" i="7"/>
  <c r="T320" i="7"/>
  <c r="U320" i="7"/>
  <c r="V320" i="7"/>
  <c r="W320" i="7"/>
  <c r="X320" i="7"/>
  <c r="T321" i="7"/>
  <c r="U321" i="7"/>
  <c r="V321" i="7"/>
  <c r="W321" i="7"/>
  <c r="X321" i="7"/>
  <c r="T322" i="7"/>
  <c r="U322" i="7"/>
  <c r="V322" i="7"/>
  <c r="W322" i="7"/>
  <c r="X322" i="7"/>
  <c r="T323" i="7"/>
  <c r="U323" i="7"/>
  <c r="V323" i="7"/>
  <c r="W323" i="7"/>
  <c r="X323" i="7"/>
  <c r="T324" i="7"/>
  <c r="U324" i="7"/>
  <c r="V324" i="7"/>
  <c r="W324" i="7"/>
  <c r="X324" i="7"/>
  <c r="T325" i="7"/>
  <c r="U325" i="7"/>
  <c r="V325" i="7"/>
  <c r="W325" i="7"/>
  <c r="X325" i="7"/>
  <c r="T326" i="7"/>
  <c r="U326" i="7"/>
  <c r="V326" i="7"/>
  <c r="W326" i="7"/>
  <c r="X326" i="7"/>
  <c r="T327" i="7"/>
  <c r="U327" i="7"/>
  <c r="V327" i="7"/>
  <c r="W327" i="7"/>
  <c r="X327" i="7"/>
  <c r="T328" i="7"/>
  <c r="U328" i="7"/>
  <c r="V328" i="7"/>
  <c r="W328" i="7"/>
  <c r="X328" i="7"/>
  <c r="T329" i="7"/>
  <c r="U329" i="7"/>
  <c r="V329" i="7"/>
  <c r="W329" i="7"/>
  <c r="X329" i="7"/>
  <c r="T330" i="7"/>
  <c r="U330" i="7"/>
  <c r="V330" i="7"/>
  <c r="W330" i="7"/>
  <c r="X330" i="7"/>
  <c r="T331" i="7"/>
  <c r="U331" i="7"/>
  <c r="V331" i="7"/>
  <c r="W331" i="7"/>
  <c r="X331" i="7"/>
  <c r="T332" i="7"/>
  <c r="U332" i="7"/>
  <c r="V332" i="7"/>
  <c r="W332" i="7"/>
  <c r="X332" i="7"/>
  <c r="T333" i="7"/>
  <c r="U333" i="7"/>
  <c r="V333" i="7"/>
  <c r="W333" i="7"/>
  <c r="X333" i="7"/>
  <c r="T334" i="7"/>
  <c r="U334" i="7"/>
  <c r="V334" i="7"/>
  <c r="W334" i="7"/>
  <c r="X334" i="7"/>
  <c r="T335" i="7"/>
  <c r="U335" i="7"/>
  <c r="V335" i="7"/>
  <c r="W335" i="7"/>
  <c r="X335" i="7"/>
  <c r="T336" i="7"/>
  <c r="U336" i="7"/>
  <c r="V336" i="7"/>
  <c r="W336" i="7"/>
  <c r="X336" i="7"/>
  <c r="T337" i="7"/>
  <c r="U337" i="7"/>
  <c r="V337" i="7"/>
  <c r="W337" i="7"/>
  <c r="X337" i="7"/>
  <c r="T338" i="7"/>
  <c r="U338" i="7"/>
  <c r="V338" i="7"/>
  <c r="W338" i="7"/>
  <c r="X338" i="7"/>
  <c r="T339" i="7"/>
  <c r="U339" i="7"/>
  <c r="V339" i="7"/>
  <c r="W339" i="7"/>
  <c r="X339" i="7"/>
  <c r="T340" i="7"/>
  <c r="U340" i="7"/>
  <c r="V340" i="7"/>
  <c r="W340" i="7"/>
  <c r="X340" i="7"/>
  <c r="T341" i="7"/>
  <c r="U341" i="7"/>
  <c r="V341" i="7"/>
  <c r="W341" i="7"/>
  <c r="X341" i="7"/>
  <c r="T342" i="7"/>
  <c r="U342" i="7"/>
  <c r="V342" i="7"/>
  <c r="W342" i="7"/>
  <c r="X342" i="7"/>
  <c r="T343" i="7"/>
  <c r="U343" i="7"/>
  <c r="V343" i="7"/>
  <c r="W343" i="7"/>
  <c r="X343" i="7"/>
  <c r="T344" i="7"/>
  <c r="U344" i="7"/>
  <c r="V344" i="7"/>
  <c r="W344" i="7"/>
  <c r="X344" i="7"/>
  <c r="T345" i="7"/>
  <c r="U345" i="7"/>
  <c r="V345" i="7"/>
  <c r="W345" i="7"/>
  <c r="X345" i="7"/>
  <c r="T346" i="7"/>
  <c r="U346" i="7"/>
  <c r="V346" i="7"/>
  <c r="W346" i="7"/>
  <c r="X346" i="7"/>
  <c r="T347" i="7"/>
  <c r="U347" i="7"/>
  <c r="V347" i="7"/>
  <c r="W347" i="7"/>
  <c r="X347" i="7"/>
  <c r="T348" i="7"/>
  <c r="U348" i="7"/>
  <c r="V348" i="7"/>
  <c r="W348" i="7"/>
  <c r="X348" i="7"/>
  <c r="T349" i="7"/>
  <c r="U349" i="7"/>
  <c r="V349" i="7"/>
  <c r="W349" i="7"/>
  <c r="X349" i="7"/>
  <c r="T350" i="7"/>
  <c r="U350" i="7"/>
  <c r="V350" i="7"/>
  <c r="W350" i="7"/>
  <c r="X350" i="7"/>
  <c r="T351" i="7"/>
  <c r="U351" i="7"/>
  <c r="V351" i="7"/>
  <c r="W351" i="7"/>
  <c r="X351" i="7"/>
  <c r="T352" i="7"/>
  <c r="U352" i="7"/>
  <c r="V352" i="7"/>
  <c r="W352" i="7"/>
  <c r="X352" i="7"/>
  <c r="T353" i="7"/>
  <c r="U353" i="7"/>
  <c r="V353" i="7"/>
  <c r="W353" i="7"/>
  <c r="X353" i="7"/>
  <c r="T354" i="7"/>
  <c r="U354" i="7"/>
  <c r="V354" i="7"/>
  <c r="W354" i="7"/>
  <c r="X354" i="7"/>
  <c r="T355" i="7"/>
  <c r="U355" i="7"/>
  <c r="V355" i="7"/>
  <c r="W355" i="7"/>
  <c r="X355" i="7"/>
  <c r="T356" i="7"/>
  <c r="U356" i="7"/>
  <c r="V356" i="7"/>
  <c r="W356" i="7"/>
  <c r="X356" i="7"/>
  <c r="T357" i="7"/>
  <c r="U357" i="7"/>
  <c r="V357" i="7"/>
  <c r="W357" i="7"/>
  <c r="X357" i="7"/>
  <c r="T358" i="7"/>
  <c r="U358" i="7"/>
  <c r="V358" i="7"/>
  <c r="W358" i="7"/>
  <c r="X358" i="7"/>
  <c r="T359" i="7"/>
  <c r="U359" i="7"/>
  <c r="V359" i="7"/>
  <c r="W359" i="7"/>
  <c r="X359" i="7"/>
  <c r="T360" i="7"/>
  <c r="U360" i="7"/>
  <c r="V360" i="7"/>
  <c r="W360" i="7"/>
  <c r="X360" i="7"/>
  <c r="T361" i="7"/>
  <c r="U361" i="7"/>
  <c r="V361" i="7"/>
  <c r="W361" i="7"/>
  <c r="X361" i="7"/>
  <c r="T362" i="7"/>
  <c r="U362" i="7"/>
  <c r="V362" i="7"/>
  <c r="W362" i="7"/>
  <c r="X362" i="7"/>
  <c r="T363" i="7"/>
  <c r="U363" i="7"/>
  <c r="V363" i="7"/>
  <c r="W363" i="7"/>
  <c r="X363" i="7"/>
  <c r="T364" i="7"/>
  <c r="U364" i="7"/>
  <c r="V364" i="7"/>
  <c r="W364" i="7"/>
  <c r="X364" i="7"/>
  <c r="T365" i="7"/>
  <c r="U365" i="7"/>
  <c r="V365" i="7"/>
  <c r="W365" i="7"/>
  <c r="X365" i="7"/>
  <c r="T366" i="7"/>
  <c r="U366" i="7"/>
  <c r="V366" i="7"/>
  <c r="W366" i="7"/>
  <c r="X366" i="7"/>
  <c r="T367" i="7"/>
  <c r="U367" i="7"/>
  <c r="V367" i="7"/>
  <c r="W367" i="7"/>
  <c r="X367" i="7"/>
  <c r="T368" i="7"/>
  <c r="U368" i="7"/>
  <c r="V368" i="7"/>
  <c r="W368" i="7"/>
  <c r="X368" i="7"/>
  <c r="T369" i="7"/>
  <c r="U369" i="7"/>
  <c r="V369" i="7"/>
  <c r="W369" i="7"/>
  <c r="X369" i="7"/>
  <c r="T370" i="7"/>
  <c r="U370" i="7"/>
  <c r="V370" i="7"/>
  <c r="W370" i="7"/>
  <c r="X370" i="7"/>
  <c r="T371" i="7"/>
  <c r="U371" i="7"/>
  <c r="V371" i="7"/>
  <c r="W371" i="7"/>
  <c r="X371" i="7"/>
  <c r="T372" i="7"/>
  <c r="U372" i="7"/>
  <c r="V372" i="7"/>
  <c r="W372" i="7"/>
  <c r="X372" i="7"/>
  <c r="T373" i="7"/>
  <c r="U373" i="7"/>
  <c r="V373" i="7"/>
  <c r="W373" i="7"/>
  <c r="X373" i="7"/>
  <c r="T374" i="7"/>
  <c r="U374" i="7"/>
  <c r="V374" i="7"/>
  <c r="W374" i="7"/>
  <c r="X374" i="7"/>
  <c r="T375" i="7"/>
  <c r="U375" i="7"/>
  <c r="V375" i="7"/>
  <c r="W375" i="7"/>
  <c r="X375" i="7"/>
  <c r="T376" i="7"/>
  <c r="U376" i="7"/>
  <c r="V376" i="7"/>
  <c r="W376" i="7"/>
  <c r="X376" i="7"/>
  <c r="T377" i="7"/>
  <c r="U377" i="7"/>
  <c r="V377" i="7"/>
  <c r="W377" i="7"/>
  <c r="X377" i="7"/>
  <c r="T378" i="7"/>
  <c r="U378" i="7"/>
  <c r="V378" i="7"/>
  <c r="W378" i="7"/>
  <c r="X378" i="7"/>
  <c r="T379" i="7"/>
  <c r="U379" i="7"/>
  <c r="V379" i="7"/>
  <c r="W379" i="7"/>
  <c r="X379" i="7"/>
  <c r="T380" i="7"/>
  <c r="U380" i="7"/>
  <c r="V380" i="7"/>
  <c r="W380" i="7"/>
  <c r="X380" i="7"/>
  <c r="T381" i="7"/>
  <c r="U381" i="7"/>
  <c r="V381" i="7"/>
  <c r="W381" i="7"/>
  <c r="X381" i="7"/>
  <c r="T382" i="7"/>
  <c r="U382" i="7"/>
  <c r="V382" i="7"/>
  <c r="W382" i="7"/>
  <c r="X382" i="7"/>
  <c r="T383" i="7"/>
  <c r="U383" i="7"/>
  <c r="V383" i="7"/>
  <c r="W383" i="7"/>
  <c r="X383" i="7"/>
  <c r="T384" i="7"/>
  <c r="U384" i="7"/>
  <c r="V384" i="7"/>
  <c r="W384" i="7"/>
  <c r="X384" i="7"/>
  <c r="T385" i="7"/>
  <c r="U385" i="7"/>
  <c r="V385" i="7"/>
  <c r="W385" i="7"/>
  <c r="X385" i="7"/>
  <c r="T386" i="7"/>
  <c r="U386" i="7"/>
  <c r="V386" i="7"/>
  <c r="W386" i="7"/>
  <c r="X386" i="7"/>
  <c r="T387" i="7"/>
  <c r="U387" i="7"/>
  <c r="V387" i="7"/>
  <c r="W387" i="7"/>
  <c r="X387" i="7"/>
  <c r="T388" i="7"/>
  <c r="U388" i="7"/>
  <c r="V388" i="7"/>
  <c r="W388" i="7"/>
  <c r="X388" i="7"/>
  <c r="T389" i="7"/>
  <c r="U389" i="7"/>
  <c r="V389" i="7"/>
  <c r="W389" i="7"/>
  <c r="X389" i="7"/>
  <c r="T390" i="7"/>
  <c r="U390" i="7"/>
  <c r="V390" i="7"/>
  <c r="W390" i="7"/>
  <c r="X390" i="7"/>
  <c r="T391" i="7"/>
  <c r="U391" i="7"/>
  <c r="V391" i="7"/>
  <c r="W391" i="7"/>
  <c r="X391" i="7"/>
  <c r="T392" i="7"/>
  <c r="U392" i="7"/>
  <c r="V392" i="7"/>
  <c r="W392" i="7"/>
  <c r="X392" i="7"/>
  <c r="T393" i="7"/>
  <c r="U393" i="7"/>
  <c r="V393" i="7"/>
  <c r="W393" i="7"/>
  <c r="X393" i="7"/>
  <c r="T394" i="7"/>
  <c r="U394" i="7"/>
  <c r="V394" i="7"/>
  <c r="W394" i="7"/>
  <c r="X394" i="7"/>
  <c r="T395" i="7"/>
  <c r="U395" i="7"/>
  <c r="V395" i="7"/>
  <c r="W395" i="7"/>
  <c r="X395" i="7"/>
  <c r="T396" i="7"/>
  <c r="U396" i="7"/>
  <c r="V396" i="7"/>
  <c r="W396" i="7"/>
  <c r="X396" i="7"/>
  <c r="T397" i="7"/>
  <c r="U397" i="7"/>
  <c r="V397" i="7"/>
  <c r="W397" i="7"/>
  <c r="X397" i="7"/>
  <c r="T398" i="7"/>
  <c r="U398" i="7"/>
  <c r="V398" i="7"/>
  <c r="W398" i="7"/>
  <c r="X398" i="7"/>
  <c r="T399" i="7"/>
  <c r="U399" i="7"/>
  <c r="V399" i="7"/>
  <c r="W399" i="7"/>
  <c r="X399" i="7"/>
  <c r="T400" i="7"/>
  <c r="U400" i="7"/>
  <c r="V400" i="7"/>
  <c r="W400" i="7"/>
  <c r="X400" i="7"/>
  <c r="T401" i="7"/>
  <c r="U401" i="7"/>
  <c r="V401" i="7"/>
  <c r="W401" i="7"/>
  <c r="X401" i="7"/>
  <c r="T402" i="7"/>
  <c r="U402" i="7"/>
  <c r="V402" i="7"/>
  <c r="W402" i="7"/>
  <c r="X402" i="7"/>
  <c r="T403" i="7"/>
  <c r="U403" i="7"/>
  <c r="V403" i="7"/>
  <c r="W403" i="7"/>
  <c r="X403" i="7"/>
  <c r="T404" i="7"/>
  <c r="U404" i="7"/>
  <c r="V404" i="7"/>
  <c r="W404" i="7"/>
  <c r="X404" i="7"/>
  <c r="T405" i="7"/>
  <c r="U405" i="7"/>
  <c r="V405" i="7"/>
  <c r="W405" i="7"/>
  <c r="X405" i="7"/>
  <c r="T406" i="7"/>
  <c r="U406" i="7"/>
  <c r="V406" i="7"/>
  <c r="W406" i="7"/>
  <c r="X406" i="7"/>
  <c r="T407" i="7"/>
  <c r="U407" i="7"/>
  <c r="V407" i="7"/>
  <c r="W407" i="7"/>
  <c r="X407" i="7"/>
  <c r="T408" i="7"/>
  <c r="U408" i="7"/>
  <c r="V408" i="7"/>
  <c r="W408" i="7"/>
  <c r="X408" i="7"/>
  <c r="T409" i="7"/>
  <c r="U409" i="7"/>
  <c r="V409" i="7"/>
  <c r="W409" i="7"/>
  <c r="X409" i="7"/>
  <c r="T410" i="7"/>
  <c r="U410" i="7"/>
  <c r="V410" i="7"/>
  <c r="W410" i="7"/>
  <c r="X410" i="7"/>
  <c r="T411" i="7"/>
  <c r="U411" i="7"/>
  <c r="V411" i="7"/>
  <c r="W411" i="7"/>
  <c r="X411" i="7"/>
  <c r="T412" i="7"/>
  <c r="U412" i="7"/>
  <c r="V412" i="7"/>
  <c r="W412" i="7"/>
  <c r="X412" i="7"/>
  <c r="T413" i="7"/>
  <c r="U413" i="7"/>
  <c r="V413" i="7"/>
  <c r="W413" i="7"/>
  <c r="X413" i="7"/>
  <c r="T414" i="7"/>
  <c r="U414" i="7"/>
  <c r="V414" i="7"/>
  <c r="W414" i="7"/>
  <c r="X414" i="7"/>
  <c r="T415" i="7"/>
  <c r="U415" i="7"/>
  <c r="V415" i="7"/>
  <c r="W415" i="7"/>
  <c r="X415" i="7"/>
  <c r="T416" i="7"/>
  <c r="U416" i="7"/>
  <c r="V416" i="7"/>
  <c r="W416" i="7"/>
  <c r="X416" i="7"/>
  <c r="T417" i="7"/>
  <c r="U417" i="7"/>
  <c r="V417" i="7"/>
  <c r="W417" i="7"/>
  <c r="X417" i="7"/>
  <c r="T418" i="7"/>
  <c r="U418" i="7"/>
  <c r="V418" i="7"/>
  <c r="W418" i="7"/>
  <c r="X418" i="7"/>
  <c r="T419" i="7"/>
  <c r="U419" i="7"/>
  <c r="V419" i="7"/>
  <c r="W419" i="7"/>
  <c r="X419" i="7"/>
  <c r="T420" i="7"/>
  <c r="U420" i="7"/>
  <c r="V420" i="7"/>
  <c r="W420" i="7"/>
  <c r="X420" i="7"/>
  <c r="T421" i="7"/>
  <c r="U421" i="7"/>
  <c r="V421" i="7"/>
  <c r="W421" i="7"/>
  <c r="X421" i="7"/>
  <c r="T422" i="7"/>
  <c r="U422" i="7"/>
  <c r="V422" i="7"/>
  <c r="W422" i="7"/>
  <c r="X422" i="7"/>
  <c r="T423" i="7"/>
  <c r="U423" i="7"/>
  <c r="V423" i="7"/>
  <c r="W423" i="7"/>
  <c r="X423" i="7"/>
  <c r="T424" i="7"/>
  <c r="U424" i="7"/>
  <c r="V424" i="7"/>
  <c r="W424" i="7"/>
  <c r="X424" i="7"/>
  <c r="T425" i="7"/>
  <c r="U425" i="7"/>
  <c r="V425" i="7"/>
  <c r="W425" i="7"/>
  <c r="X425" i="7"/>
  <c r="T426" i="7"/>
  <c r="U426" i="7"/>
  <c r="V426" i="7"/>
  <c r="W426" i="7"/>
  <c r="X426" i="7"/>
  <c r="T427" i="7"/>
  <c r="U427" i="7"/>
  <c r="V427" i="7"/>
  <c r="W427" i="7"/>
  <c r="X427" i="7"/>
  <c r="T428" i="7"/>
  <c r="U428" i="7"/>
  <c r="V428" i="7"/>
  <c r="W428" i="7"/>
  <c r="X428" i="7"/>
  <c r="T429" i="7"/>
  <c r="U429" i="7"/>
  <c r="V429" i="7"/>
  <c r="W429" i="7"/>
  <c r="X429" i="7"/>
  <c r="T430" i="7"/>
  <c r="U430" i="7"/>
  <c r="V430" i="7"/>
  <c r="W430" i="7"/>
  <c r="X430" i="7"/>
  <c r="T431" i="7"/>
  <c r="U431" i="7"/>
  <c r="V431" i="7"/>
  <c r="W431" i="7"/>
  <c r="X431" i="7"/>
  <c r="T432" i="7"/>
  <c r="U432" i="7"/>
  <c r="V432" i="7"/>
  <c r="W432" i="7"/>
  <c r="X432" i="7"/>
  <c r="T433" i="7"/>
  <c r="U433" i="7"/>
  <c r="V433" i="7"/>
  <c r="W433" i="7"/>
  <c r="X433" i="7"/>
  <c r="T434" i="7"/>
  <c r="U434" i="7"/>
  <c r="V434" i="7"/>
  <c r="W434" i="7"/>
  <c r="X434" i="7"/>
  <c r="T435" i="7"/>
  <c r="U435" i="7"/>
  <c r="V435" i="7"/>
  <c r="W435" i="7"/>
  <c r="X435" i="7"/>
  <c r="T436" i="7"/>
  <c r="U436" i="7"/>
  <c r="V436" i="7"/>
  <c r="W436" i="7"/>
  <c r="X436" i="7"/>
  <c r="T437" i="7"/>
  <c r="U437" i="7"/>
  <c r="V437" i="7"/>
  <c r="W437" i="7"/>
  <c r="X437" i="7"/>
  <c r="T438" i="7"/>
  <c r="U438" i="7"/>
  <c r="V438" i="7"/>
  <c r="W438" i="7"/>
  <c r="X438" i="7"/>
  <c r="T439" i="7"/>
  <c r="U439" i="7"/>
  <c r="V439" i="7"/>
  <c r="W439" i="7"/>
  <c r="X439" i="7"/>
  <c r="T440" i="7"/>
  <c r="U440" i="7"/>
  <c r="V440" i="7"/>
  <c r="W440" i="7"/>
  <c r="X440" i="7"/>
  <c r="T441" i="7"/>
  <c r="U441" i="7"/>
  <c r="V441" i="7"/>
  <c r="W441" i="7"/>
  <c r="X441" i="7"/>
  <c r="T442" i="7"/>
  <c r="U442" i="7"/>
  <c r="V442" i="7"/>
  <c r="W442" i="7"/>
  <c r="X442" i="7"/>
  <c r="T443" i="7"/>
  <c r="U443" i="7"/>
  <c r="V443" i="7"/>
  <c r="W443" i="7"/>
  <c r="X443" i="7"/>
  <c r="T444" i="7"/>
  <c r="U444" i="7"/>
  <c r="V444" i="7"/>
  <c r="W444" i="7"/>
  <c r="X444" i="7"/>
  <c r="T445" i="7"/>
  <c r="U445" i="7"/>
  <c r="V445" i="7"/>
  <c r="W445" i="7"/>
  <c r="X445" i="7"/>
  <c r="T446" i="7"/>
  <c r="U446" i="7"/>
  <c r="V446" i="7"/>
  <c r="W446" i="7"/>
  <c r="X446" i="7"/>
  <c r="T447" i="7"/>
  <c r="U447" i="7"/>
  <c r="V447" i="7"/>
  <c r="W447" i="7"/>
  <c r="X447" i="7"/>
  <c r="T448" i="7"/>
  <c r="U448" i="7"/>
  <c r="V448" i="7"/>
  <c r="W448" i="7"/>
  <c r="X448" i="7"/>
  <c r="T449" i="7"/>
  <c r="U449" i="7"/>
  <c r="V449" i="7"/>
  <c r="W449" i="7"/>
  <c r="X449" i="7"/>
  <c r="T450" i="7"/>
  <c r="U450" i="7"/>
  <c r="V450" i="7"/>
  <c r="W450" i="7"/>
  <c r="X450" i="7"/>
  <c r="T451" i="7"/>
  <c r="U451" i="7"/>
  <c r="V451" i="7"/>
  <c r="W451" i="7"/>
  <c r="X451" i="7"/>
  <c r="T452" i="7"/>
  <c r="U452" i="7"/>
  <c r="V452" i="7"/>
  <c r="W452" i="7"/>
  <c r="X452" i="7"/>
  <c r="T453" i="7"/>
  <c r="U453" i="7"/>
  <c r="V453" i="7"/>
  <c r="W453" i="7"/>
  <c r="X453" i="7"/>
  <c r="T454" i="7"/>
  <c r="U454" i="7"/>
  <c r="V454" i="7"/>
  <c r="W454" i="7"/>
  <c r="X454" i="7"/>
  <c r="T455" i="7"/>
  <c r="U455" i="7"/>
  <c r="V455" i="7"/>
  <c r="W455" i="7"/>
  <c r="X455" i="7"/>
  <c r="T456" i="7"/>
  <c r="U456" i="7"/>
  <c r="V456" i="7"/>
  <c r="W456" i="7"/>
  <c r="X456" i="7"/>
  <c r="T457" i="7"/>
  <c r="U457" i="7"/>
  <c r="V457" i="7"/>
  <c r="W457" i="7"/>
  <c r="X457" i="7"/>
  <c r="T458" i="7"/>
  <c r="U458" i="7"/>
  <c r="V458" i="7"/>
  <c r="W458" i="7"/>
  <c r="X458" i="7"/>
  <c r="T459" i="7"/>
  <c r="U459" i="7"/>
  <c r="V459" i="7"/>
  <c r="W459" i="7"/>
  <c r="X459" i="7"/>
  <c r="T460" i="7"/>
  <c r="U460" i="7"/>
  <c r="V460" i="7"/>
  <c r="W460" i="7"/>
  <c r="X460" i="7"/>
  <c r="T461" i="7"/>
  <c r="U461" i="7"/>
  <c r="V461" i="7"/>
  <c r="W461" i="7"/>
  <c r="X461" i="7"/>
  <c r="T462" i="7"/>
  <c r="U462" i="7"/>
  <c r="V462" i="7"/>
  <c r="W462" i="7"/>
  <c r="X462" i="7"/>
  <c r="T463" i="7"/>
  <c r="U463" i="7"/>
  <c r="V463" i="7"/>
  <c r="W463" i="7"/>
  <c r="X463" i="7"/>
  <c r="T464" i="7"/>
  <c r="U464" i="7"/>
  <c r="V464" i="7"/>
  <c r="W464" i="7"/>
  <c r="X464" i="7"/>
  <c r="T465" i="7"/>
  <c r="U465" i="7"/>
  <c r="V465" i="7"/>
  <c r="W465" i="7"/>
  <c r="X465" i="7"/>
  <c r="T466" i="7"/>
  <c r="U466" i="7"/>
  <c r="V466" i="7"/>
  <c r="W466" i="7"/>
  <c r="X466" i="7"/>
  <c r="T467" i="7"/>
  <c r="U467" i="7"/>
  <c r="V467" i="7"/>
  <c r="W467" i="7"/>
  <c r="X467" i="7"/>
  <c r="T468" i="7"/>
  <c r="U468" i="7"/>
  <c r="V468" i="7"/>
  <c r="W468" i="7"/>
  <c r="X468" i="7"/>
  <c r="T469" i="7"/>
  <c r="U469" i="7"/>
  <c r="V469" i="7"/>
  <c r="W469" i="7"/>
  <c r="X469" i="7"/>
  <c r="T470" i="7"/>
  <c r="U470" i="7"/>
  <c r="V470" i="7"/>
  <c r="W470" i="7"/>
  <c r="X470" i="7"/>
  <c r="T471" i="7"/>
  <c r="U471" i="7"/>
  <c r="V471" i="7"/>
  <c r="W471" i="7"/>
  <c r="X471" i="7"/>
  <c r="T472" i="7"/>
  <c r="U472" i="7"/>
  <c r="V472" i="7"/>
  <c r="W472" i="7"/>
  <c r="X472" i="7"/>
  <c r="T473" i="7"/>
  <c r="U473" i="7"/>
  <c r="V473" i="7"/>
  <c r="W473" i="7"/>
  <c r="X473" i="7"/>
  <c r="T474" i="7"/>
  <c r="U474" i="7"/>
  <c r="V474" i="7"/>
  <c r="W474" i="7"/>
  <c r="X474" i="7"/>
  <c r="T475" i="7"/>
  <c r="U475" i="7"/>
  <c r="V475" i="7"/>
  <c r="W475" i="7"/>
  <c r="X475" i="7"/>
  <c r="T476" i="7"/>
  <c r="U476" i="7"/>
  <c r="V476" i="7"/>
  <c r="W476" i="7"/>
  <c r="X476" i="7"/>
  <c r="T477" i="7"/>
  <c r="U477" i="7"/>
  <c r="V477" i="7"/>
  <c r="W477" i="7"/>
  <c r="X477" i="7"/>
  <c r="T478" i="7"/>
  <c r="U478" i="7"/>
  <c r="V478" i="7"/>
  <c r="W478" i="7"/>
  <c r="X478" i="7"/>
  <c r="T479" i="7"/>
  <c r="U479" i="7"/>
  <c r="V479" i="7"/>
  <c r="W479" i="7"/>
  <c r="X479" i="7"/>
  <c r="T480" i="7"/>
  <c r="U480" i="7"/>
  <c r="V480" i="7"/>
  <c r="W480" i="7"/>
  <c r="X480" i="7"/>
  <c r="T481" i="7"/>
  <c r="U481" i="7"/>
  <c r="V481" i="7"/>
  <c r="W481" i="7"/>
  <c r="X481" i="7"/>
  <c r="T482" i="7"/>
  <c r="U482" i="7"/>
  <c r="V482" i="7"/>
  <c r="W482" i="7"/>
  <c r="X482" i="7"/>
  <c r="T483" i="7"/>
  <c r="U483" i="7"/>
  <c r="V483" i="7"/>
  <c r="W483" i="7"/>
  <c r="X483" i="7"/>
  <c r="T484" i="7"/>
  <c r="U484" i="7"/>
  <c r="V484" i="7"/>
  <c r="W484" i="7"/>
  <c r="X484" i="7"/>
  <c r="T485" i="7"/>
  <c r="U485" i="7"/>
  <c r="V485" i="7"/>
  <c r="W485" i="7"/>
  <c r="X485" i="7"/>
  <c r="T486" i="7"/>
  <c r="U486" i="7"/>
  <c r="V486" i="7"/>
  <c r="W486" i="7"/>
  <c r="X486" i="7"/>
  <c r="T487" i="7"/>
  <c r="U487" i="7"/>
  <c r="V487" i="7"/>
  <c r="W487" i="7"/>
  <c r="X487" i="7"/>
  <c r="T488" i="7"/>
  <c r="U488" i="7"/>
  <c r="V488" i="7"/>
  <c r="W488" i="7"/>
  <c r="X488" i="7"/>
  <c r="T489" i="7"/>
  <c r="U489" i="7"/>
  <c r="V489" i="7"/>
  <c r="W489" i="7"/>
  <c r="X489" i="7"/>
  <c r="T490" i="7"/>
  <c r="U490" i="7"/>
  <c r="V490" i="7"/>
  <c r="W490" i="7"/>
  <c r="X490" i="7"/>
  <c r="T491" i="7"/>
  <c r="U491" i="7"/>
  <c r="V491" i="7"/>
  <c r="W491" i="7"/>
  <c r="X491" i="7"/>
  <c r="T492" i="7"/>
  <c r="U492" i="7"/>
  <c r="V492" i="7"/>
  <c r="W492" i="7"/>
  <c r="X492" i="7"/>
  <c r="T493" i="7"/>
  <c r="U493" i="7"/>
  <c r="V493" i="7"/>
  <c r="W493" i="7"/>
  <c r="X493" i="7"/>
  <c r="T494" i="7"/>
  <c r="U494" i="7"/>
  <c r="V494" i="7"/>
  <c r="W494" i="7"/>
  <c r="X494" i="7"/>
  <c r="T495" i="7"/>
  <c r="U495" i="7"/>
  <c r="V495" i="7"/>
  <c r="W495" i="7"/>
  <c r="X495" i="7"/>
  <c r="T496" i="7"/>
  <c r="U496" i="7"/>
  <c r="V496" i="7"/>
  <c r="W496" i="7"/>
  <c r="X496" i="7"/>
  <c r="T497" i="7"/>
  <c r="U497" i="7"/>
  <c r="V497" i="7"/>
  <c r="W497" i="7"/>
  <c r="X497" i="7"/>
  <c r="T498" i="7"/>
  <c r="U498" i="7"/>
  <c r="V498" i="7"/>
  <c r="W498" i="7"/>
  <c r="X498" i="7"/>
  <c r="T499" i="7"/>
  <c r="U499" i="7"/>
  <c r="V499" i="7"/>
  <c r="W499" i="7"/>
  <c r="X499" i="7"/>
  <c r="T500" i="7"/>
  <c r="U500" i="7"/>
  <c r="V500" i="7"/>
  <c r="W500" i="7"/>
  <c r="X500" i="7"/>
  <c r="T501" i="7"/>
  <c r="U501" i="7"/>
  <c r="V501" i="7"/>
  <c r="W501" i="7"/>
  <c r="X501" i="7"/>
  <c r="T502" i="7"/>
  <c r="U502" i="7"/>
  <c r="V502" i="7"/>
  <c r="W502" i="7"/>
  <c r="X502" i="7"/>
  <c r="T503" i="7"/>
  <c r="U503" i="7"/>
  <c r="V503" i="7"/>
  <c r="W503" i="7"/>
  <c r="X503" i="7"/>
  <c r="T504" i="7"/>
  <c r="U504" i="7"/>
  <c r="V504" i="7"/>
  <c r="W504" i="7"/>
  <c r="X504" i="7"/>
  <c r="T505" i="7"/>
  <c r="U505" i="7"/>
  <c r="V505" i="7"/>
  <c r="W505" i="7"/>
  <c r="X505" i="7"/>
  <c r="T506" i="7"/>
  <c r="U506" i="7"/>
  <c r="V506" i="7"/>
  <c r="W506" i="7"/>
  <c r="X506" i="7"/>
  <c r="T507" i="7"/>
  <c r="U507" i="7"/>
  <c r="V507" i="7"/>
  <c r="W507" i="7"/>
  <c r="X507" i="7"/>
  <c r="T508" i="7"/>
  <c r="U508" i="7"/>
  <c r="V508" i="7"/>
  <c r="W508" i="7"/>
  <c r="X508" i="7"/>
  <c r="T509" i="7"/>
  <c r="U509" i="7"/>
  <c r="V509" i="7"/>
  <c r="W509" i="7"/>
  <c r="X509" i="7"/>
  <c r="T510" i="7"/>
  <c r="U510" i="7"/>
  <c r="V510" i="7"/>
  <c r="W510" i="7"/>
  <c r="X510" i="7"/>
  <c r="T511" i="7"/>
  <c r="U511" i="7"/>
  <c r="V511" i="7"/>
  <c r="W511" i="7"/>
  <c r="X511" i="7"/>
  <c r="T512" i="7"/>
  <c r="U512" i="7"/>
  <c r="V512" i="7"/>
  <c r="W512" i="7"/>
  <c r="X512" i="7"/>
  <c r="T513" i="7"/>
  <c r="U513" i="7"/>
  <c r="V513" i="7"/>
  <c r="W513" i="7"/>
  <c r="X513" i="7"/>
  <c r="T514" i="7"/>
  <c r="U514" i="7"/>
  <c r="V514" i="7"/>
  <c r="W514" i="7"/>
  <c r="X514" i="7"/>
  <c r="T515" i="7"/>
  <c r="U515" i="7"/>
  <c r="V515" i="7"/>
  <c r="W515" i="7"/>
  <c r="X515" i="7"/>
  <c r="T516" i="7"/>
  <c r="U516" i="7"/>
  <c r="V516" i="7"/>
  <c r="W516" i="7"/>
  <c r="X516" i="7"/>
  <c r="T517" i="7"/>
  <c r="U517" i="7"/>
  <c r="V517" i="7"/>
  <c r="W517" i="7"/>
  <c r="X517" i="7"/>
  <c r="T518" i="7"/>
  <c r="U518" i="7"/>
  <c r="V518" i="7"/>
  <c r="W518" i="7"/>
  <c r="X518" i="7"/>
  <c r="T519" i="7"/>
  <c r="U519" i="7"/>
  <c r="V519" i="7"/>
  <c r="W519" i="7"/>
  <c r="X519" i="7"/>
  <c r="T520" i="7"/>
  <c r="U520" i="7"/>
  <c r="V520" i="7"/>
  <c r="W520" i="7"/>
  <c r="X520" i="7"/>
  <c r="T521" i="7"/>
  <c r="U521" i="7"/>
  <c r="V521" i="7"/>
  <c r="W521" i="7"/>
  <c r="X521" i="7"/>
  <c r="T522" i="7"/>
  <c r="U522" i="7"/>
  <c r="V522" i="7"/>
  <c r="W522" i="7"/>
  <c r="X522" i="7"/>
  <c r="T523" i="7"/>
  <c r="U523" i="7"/>
  <c r="V523" i="7"/>
  <c r="W523" i="7"/>
  <c r="X523" i="7"/>
  <c r="T524" i="7"/>
  <c r="U524" i="7"/>
  <c r="V524" i="7"/>
  <c r="W524" i="7"/>
  <c r="X524" i="7"/>
  <c r="T525" i="7"/>
  <c r="U525" i="7"/>
  <c r="V525" i="7"/>
  <c r="W525" i="7"/>
  <c r="X525" i="7"/>
  <c r="T526" i="7"/>
  <c r="U526" i="7"/>
  <c r="V526" i="7"/>
  <c r="W526" i="7"/>
  <c r="X526" i="7"/>
  <c r="T527" i="7"/>
  <c r="U527" i="7"/>
  <c r="V527" i="7"/>
  <c r="W527" i="7"/>
  <c r="X527" i="7"/>
  <c r="T528" i="7"/>
  <c r="U528" i="7"/>
  <c r="V528" i="7"/>
  <c r="W528" i="7"/>
  <c r="X528" i="7"/>
  <c r="T529" i="7"/>
  <c r="U529" i="7"/>
  <c r="V529" i="7"/>
  <c r="W529" i="7"/>
  <c r="X529" i="7"/>
  <c r="T530" i="7"/>
  <c r="U530" i="7"/>
  <c r="V530" i="7"/>
  <c r="W530" i="7"/>
  <c r="X530" i="7"/>
  <c r="T531" i="7"/>
  <c r="U531" i="7"/>
  <c r="V531" i="7"/>
  <c r="W531" i="7"/>
  <c r="X531" i="7"/>
  <c r="T532" i="7"/>
  <c r="U532" i="7"/>
  <c r="V532" i="7"/>
  <c r="W532" i="7"/>
  <c r="X532" i="7"/>
  <c r="T533" i="7"/>
  <c r="U533" i="7"/>
  <c r="V533" i="7"/>
  <c r="W533" i="7"/>
  <c r="X533" i="7"/>
  <c r="T534" i="7"/>
  <c r="U534" i="7"/>
  <c r="V534" i="7"/>
  <c r="W534" i="7"/>
  <c r="X534" i="7"/>
  <c r="T535" i="7"/>
  <c r="U535" i="7"/>
  <c r="V535" i="7"/>
  <c r="W535" i="7"/>
  <c r="X535" i="7"/>
  <c r="T536" i="7"/>
  <c r="U536" i="7"/>
  <c r="V536" i="7"/>
  <c r="W536" i="7"/>
  <c r="X536" i="7"/>
  <c r="T537" i="7"/>
  <c r="U537" i="7"/>
  <c r="V537" i="7"/>
  <c r="W537" i="7"/>
  <c r="X537" i="7"/>
  <c r="T538" i="7"/>
  <c r="U538" i="7"/>
  <c r="V538" i="7"/>
  <c r="W538" i="7"/>
  <c r="X538" i="7"/>
  <c r="T539" i="7"/>
  <c r="U539" i="7"/>
  <c r="V539" i="7"/>
  <c r="W539" i="7"/>
  <c r="X539" i="7"/>
  <c r="T540" i="7"/>
  <c r="U540" i="7"/>
  <c r="V540" i="7"/>
  <c r="W540" i="7"/>
  <c r="X540" i="7"/>
  <c r="T541" i="7"/>
  <c r="U541" i="7"/>
  <c r="V541" i="7"/>
  <c r="W541" i="7"/>
  <c r="X541" i="7"/>
  <c r="T542" i="7"/>
  <c r="U542" i="7"/>
  <c r="V542" i="7"/>
  <c r="W542" i="7"/>
  <c r="X542" i="7"/>
  <c r="T543" i="7"/>
  <c r="U543" i="7"/>
  <c r="V543" i="7"/>
  <c r="W543" i="7"/>
  <c r="X543" i="7"/>
  <c r="T544" i="7"/>
  <c r="U544" i="7"/>
  <c r="V544" i="7"/>
  <c r="W544" i="7"/>
  <c r="X544" i="7"/>
  <c r="T545" i="7"/>
  <c r="U545" i="7"/>
  <c r="V545" i="7"/>
  <c r="W545" i="7"/>
  <c r="X545" i="7"/>
  <c r="T546" i="7"/>
  <c r="U546" i="7"/>
  <c r="V546" i="7"/>
  <c r="W546" i="7"/>
  <c r="X546" i="7"/>
  <c r="T547" i="7"/>
  <c r="U547" i="7"/>
  <c r="V547" i="7"/>
  <c r="W547" i="7"/>
  <c r="X547" i="7"/>
  <c r="T548" i="7"/>
  <c r="U548" i="7"/>
  <c r="V548" i="7"/>
  <c r="W548" i="7"/>
  <c r="X548" i="7"/>
  <c r="T549" i="7"/>
  <c r="U549" i="7"/>
  <c r="V549" i="7"/>
  <c r="W549" i="7"/>
  <c r="X549" i="7"/>
  <c r="T550" i="7"/>
  <c r="U550" i="7"/>
  <c r="V550" i="7"/>
  <c r="W550" i="7"/>
  <c r="X550" i="7"/>
  <c r="T551" i="7"/>
  <c r="U551" i="7"/>
  <c r="V551" i="7"/>
  <c r="W551" i="7"/>
  <c r="X551" i="7"/>
  <c r="T552" i="7"/>
  <c r="U552" i="7"/>
  <c r="V552" i="7"/>
  <c r="W552" i="7"/>
  <c r="X552" i="7"/>
  <c r="T553" i="7"/>
  <c r="U553" i="7"/>
  <c r="V553" i="7"/>
  <c r="W553" i="7"/>
  <c r="X553" i="7"/>
  <c r="T554" i="7"/>
  <c r="U554" i="7"/>
  <c r="V554" i="7"/>
  <c r="W554" i="7"/>
  <c r="X554" i="7"/>
  <c r="T555" i="7"/>
  <c r="U555" i="7"/>
  <c r="V555" i="7"/>
  <c r="W555" i="7"/>
  <c r="X555" i="7"/>
  <c r="T556" i="7"/>
  <c r="U556" i="7"/>
  <c r="V556" i="7"/>
  <c r="W556" i="7"/>
  <c r="X556" i="7"/>
  <c r="T557" i="7"/>
  <c r="U557" i="7"/>
  <c r="V557" i="7"/>
  <c r="W557" i="7"/>
  <c r="X557" i="7"/>
  <c r="T558" i="7"/>
  <c r="U558" i="7"/>
  <c r="V558" i="7"/>
  <c r="W558" i="7"/>
  <c r="X558" i="7"/>
  <c r="T559" i="7"/>
  <c r="U559" i="7"/>
  <c r="V559" i="7"/>
  <c r="W559" i="7"/>
  <c r="X559" i="7"/>
  <c r="T560" i="7"/>
  <c r="U560" i="7"/>
  <c r="V560" i="7"/>
  <c r="W560" i="7"/>
  <c r="X560" i="7"/>
  <c r="T561" i="7"/>
  <c r="U561" i="7"/>
  <c r="V561" i="7"/>
  <c r="W561" i="7"/>
  <c r="X561" i="7"/>
  <c r="T562" i="7"/>
  <c r="U562" i="7"/>
  <c r="V562" i="7"/>
  <c r="W562" i="7"/>
  <c r="X562" i="7"/>
  <c r="T563" i="7"/>
  <c r="U563" i="7"/>
  <c r="V563" i="7"/>
  <c r="W563" i="7"/>
  <c r="X563" i="7"/>
  <c r="T564" i="7"/>
  <c r="U564" i="7"/>
  <c r="V564" i="7"/>
  <c r="W564" i="7"/>
  <c r="X564" i="7"/>
  <c r="T565" i="7"/>
  <c r="U565" i="7"/>
  <c r="V565" i="7"/>
  <c r="W565" i="7"/>
  <c r="X565" i="7"/>
  <c r="T566" i="7"/>
  <c r="U566" i="7"/>
  <c r="V566" i="7"/>
  <c r="W566" i="7"/>
  <c r="X566" i="7"/>
  <c r="T567" i="7"/>
  <c r="U567" i="7"/>
  <c r="V567" i="7"/>
  <c r="W567" i="7"/>
  <c r="X567" i="7"/>
  <c r="T568" i="7"/>
  <c r="U568" i="7"/>
  <c r="V568" i="7"/>
  <c r="W568" i="7"/>
  <c r="X568" i="7"/>
  <c r="T569" i="7"/>
  <c r="U569" i="7"/>
  <c r="V569" i="7"/>
  <c r="W569" i="7"/>
  <c r="X569" i="7"/>
  <c r="T570" i="7"/>
  <c r="U570" i="7"/>
  <c r="V570" i="7"/>
  <c r="W570" i="7"/>
  <c r="X570" i="7"/>
  <c r="T571" i="7"/>
  <c r="U571" i="7"/>
  <c r="V571" i="7"/>
  <c r="W571" i="7"/>
  <c r="X571" i="7"/>
  <c r="T572" i="7"/>
  <c r="U572" i="7"/>
  <c r="V572" i="7"/>
  <c r="W572" i="7"/>
  <c r="X572" i="7"/>
  <c r="T573" i="7"/>
  <c r="U573" i="7"/>
  <c r="V573" i="7"/>
  <c r="W573" i="7"/>
  <c r="X573" i="7"/>
  <c r="T574" i="7"/>
  <c r="U574" i="7"/>
  <c r="V574" i="7"/>
  <c r="W574" i="7"/>
  <c r="X574" i="7"/>
  <c r="T575" i="7"/>
  <c r="U575" i="7"/>
  <c r="V575" i="7"/>
  <c r="W575" i="7"/>
  <c r="X575" i="7"/>
  <c r="T576" i="7"/>
  <c r="U576" i="7"/>
  <c r="V576" i="7"/>
  <c r="W576" i="7"/>
  <c r="X576" i="7"/>
  <c r="T577" i="7"/>
  <c r="U577" i="7"/>
  <c r="V577" i="7"/>
  <c r="W577" i="7"/>
  <c r="X577" i="7"/>
  <c r="T578" i="7"/>
  <c r="U578" i="7"/>
  <c r="V578" i="7"/>
  <c r="W578" i="7"/>
  <c r="X578" i="7"/>
  <c r="T579" i="7"/>
  <c r="U579" i="7"/>
  <c r="V579" i="7"/>
  <c r="W579" i="7"/>
  <c r="X579" i="7"/>
  <c r="T580" i="7"/>
  <c r="U580" i="7"/>
  <c r="V580" i="7"/>
  <c r="W580" i="7"/>
  <c r="X580" i="7"/>
  <c r="T581" i="7"/>
  <c r="U581" i="7"/>
  <c r="V581" i="7"/>
  <c r="W581" i="7"/>
  <c r="X581" i="7"/>
  <c r="T582" i="7"/>
  <c r="U582" i="7"/>
  <c r="V582" i="7"/>
  <c r="W582" i="7"/>
  <c r="X582" i="7"/>
  <c r="T583" i="7"/>
  <c r="U583" i="7"/>
  <c r="V583" i="7"/>
  <c r="W583" i="7"/>
  <c r="X583" i="7"/>
  <c r="T584" i="7"/>
  <c r="U584" i="7"/>
  <c r="V584" i="7"/>
  <c r="W584" i="7"/>
  <c r="X584" i="7"/>
  <c r="T585" i="7"/>
  <c r="U585" i="7"/>
  <c r="V585" i="7"/>
  <c r="W585" i="7"/>
  <c r="X585" i="7"/>
  <c r="T586" i="7"/>
  <c r="U586" i="7"/>
  <c r="V586" i="7"/>
  <c r="W586" i="7"/>
  <c r="X586" i="7"/>
  <c r="T587" i="7"/>
  <c r="U587" i="7"/>
  <c r="V587" i="7"/>
  <c r="W587" i="7"/>
  <c r="X587" i="7"/>
  <c r="T588" i="7"/>
  <c r="U588" i="7"/>
  <c r="V588" i="7"/>
  <c r="W588" i="7"/>
  <c r="X588" i="7"/>
  <c r="T589" i="7"/>
  <c r="U589" i="7"/>
  <c r="V589" i="7"/>
  <c r="W589" i="7"/>
  <c r="X589" i="7"/>
  <c r="T590" i="7"/>
  <c r="U590" i="7"/>
  <c r="V590" i="7"/>
  <c r="W590" i="7"/>
  <c r="X590" i="7"/>
  <c r="T591" i="7"/>
  <c r="U591" i="7"/>
  <c r="V591" i="7"/>
  <c r="W591" i="7"/>
  <c r="X591" i="7"/>
  <c r="T592" i="7"/>
  <c r="U592" i="7"/>
  <c r="V592" i="7"/>
  <c r="W592" i="7"/>
  <c r="X592" i="7"/>
  <c r="T593" i="7"/>
  <c r="U593" i="7"/>
  <c r="V593" i="7"/>
  <c r="W593" i="7"/>
  <c r="X593" i="7"/>
  <c r="T594" i="7"/>
  <c r="U594" i="7"/>
  <c r="V594" i="7"/>
  <c r="W594" i="7"/>
  <c r="X594" i="7"/>
  <c r="T595" i="7"/>
  <c r="U595" i="7"/>
  <c r="V595" i="7"/>
  <c r="W595" i="7"/>
  <c r="X595" i="7"/>
  <c r="T596" i="7"/>
  <c r="U596" i="7"/>
  <c r="V596" i="7"/>
  <c r="W596" i="7"/>
  <c r="X596" i="7"/>
  <c r="T597" i="7"/>
  <c r="U597" i="7"/>
  <c r="V597" i="7"/>
  <c r="W597" i="7"/>
  <c r="X597" i="7"/>
  <c r="T598" i="7"/>
  <c r="U598" i="7"/>
  <c r="V598" i="7"/>
  <c r="W598" i="7"/>
  <c r="X598" i="7"/>
  <c r="T599" i="7"/>
  <c r="U599" i="7"/>
  <c r="V599" i="7"/>
  <c r="W599" i="7"/>
  <c r="X599" i="7"/>
  <c r="T600" i="7"/>
  <c r="U600" i="7"/>
  <c r="V600" i="7"/>
  <c r="W600" i="7"/>
  <c r="X600" i="7"/>
  <c r="T601" i="7"/>
  <c r="U601" i="7"/>
  <c r="V601" i="7"/>
  <c r="W601" i="7"/>
  <c r="X601" i="7"/>
  <c r="T602" i="7"/>
  <c r="U602" i="7"/>
  <c r="V602" i="7"/>
  <c r="W602" i="7"/>
  <c r="X602" i="7"/>
  <c r="T603" i="7"/>
  <c r="U603" i="7"/>
  <c r="V603" i="7"/>
  <c r="W603" i="7"/>
  <c r="X603" i="7"/>
  <c r="T604" i="7"/>
  <c r="U604" i="7"/>
  <c r="V604" i="7"/>
  <c r="W604" i="7"/>
  <c r="X604" i="7"/>
  <c r="T605" i="7"/>
  <c r="U605" i="7"/>
  <c r="V605" i="7"/>
  <c r="W605" i="7"/>
  <c r="X605" i="7"/>
  <c r="T606" i="7"/>
  <c r="U606" i="7"/>
  <c r="V606" i="7"/>
  <c r="W606" i="7"/>
  <c r="X606" i="7"/>
  <c r="T607" i="7"/>
  <c r="U607" i="7"/>
  <c r="V607" i="7"/>
  <c r="W607" i="7"/>
  <c r="X607" i="7"/>
  <c r="T608" i="7"/>
  <c r="U608" i="7"/>
  <c r="V608" i="7"/>
  <c r="W608" i="7"/>
  <c r="X608" i="7"/>
  <c r="T609" i="7"/>
  <c r="U609" i="7"/>
  <c r="V609" i="7"/>
  <c r="W609" i="7"/>
  <c r="X609" i="7"/>
  <c r="T610" i="7"/>
  <c r="U610" i="7"/>
  <c r="V610" i="7"/>
  <c r="W610" i="7"/>
  <c r="X610" i="7"/>
  <c r="T611" i="7"/>
  <c r="U611" i="7"/>
  <c r="V611" i="7"/>
  <c r="W611" i="7"/>
  <c r="X611" i="7"/>
  <c r="T612" i="7"/>
  <c r="U612" i="7"/>
  <c r="V612" i="7"/>
  <c r="W612" i="7"/>
  <c r="X612" i="7"/>
  <c r="T613" i="7"/>
  <c r="U613" i="7"/>
  <c r="V613" i="7"/>
  <c r="W613" i="7"/>
  <c r="X613" i="7"/>
  <c r="T614" i="7"/>
  <c r="U614" i="7"/>
  <c r="V614" i="7"/>
  <c r="W614" i="7"/>
  <c r="X614" i="7"/>
  <c r="T615" i="7"/>
  <c r="U615" i="7"/>
  <c r="V615" i="7"/>
  <c r="W615" i="7"/>
  <c r="X615" i="7"/>
  <c r="T616" i="7"/>
  <c r="U616" i="7"/>
  <c r="V616" i="7"/>
  <c r="W616" i="7"/>
  <c r="X616" i="7"/>
  <c r="T617" i="7"/>
  <c r="U617" i="7"/>
  <c r="V617" i="7"/>
  <c r="W617" i="7"/>
  <c r="X617" i="7"/>
  <c r="T618" i="7"/>
  <c r="U618" i="7"/>
  <c r="V618" i="7"/>
  <c r="W618" i="7"/>
  <c r="X618" i="7"/>
  <c r="T619" i="7"/>
  <c r="U619" i="7"/>
  <c r="V619" i="7"/>
  <c r="W619" i="7"/>
  <c r="X619" i="7"/>
  <c r="T620" i="7"/>
  <c r="U620" i="7"/>
  <c r="V620" i="7"/>
  <c r="W620" i="7"/>
  <c r="X620" i="7"/>
  <c r="T621" i="7"/>
  <c r="U621" i="7"/>
  <c r="V621" i="7"/>
  <c r="W621" i="7"/>
  <c r="X621" i="7"/>
  <c r="T622" i="7"/>
  <c r="U622" i="7"/>
  <c r="V622" i="7"/>
  <c r="W622" i="7"/>
  <c r="X622" i="7"/>
  <c r="T623" i="7"/>
  <c r="U623" i="7"/>
  <c r="V623" i="7"/>
  <c r="W623" i="7"/>
  <c r="X623" i="7"/>
  <c r="T624" i="7"/>
  <c r="U624" i="7"/>
  <c r="V624" i="7"/>
  <c r="W624" i="7"/>
  <c r="X624" i="7"/>
  <c r="T625" i="7"/>
  <c r="U625" i="7"/>
  <c r="V625" i="7"/>
  <c r="W625" i="7"/>
  <c r="X625" i="7"/>
  <c r="T626" i="7"/>
  <c r="U626" i="7"/>
  <c r="V626" i="7"/>
  <c r="W626" i="7"/>
  <c r="X626" i="7"/>
  <c r="T627" i="7"/>
  <c r="U627" i="7"/>
  <c r="V627" i="7"/>
  <c r="W627" i="7"/>
  <c r="X627" i="7"/>
  <c r="T628" i="7"/>
  <c r="U628" i="7"/>
  <c r="V628" i="7"/>
  <c r="W628" i="7"/>
  <c r="X628" i="7"/>
  <c r="T629" i="7"/>
  <c r="U629" i="7"/>
  <c r="V629" i="7"/>
  <c r="W629" i="7"/>
  <c r="X629" i="7"/>
  <c r="T630" i="7"/>
  <c r="U630" i="7"/>
  <c r="V630" i="7"/>
  <c r="W630" i="7"/>
  <c r="X630" i="7"/>
  <c r="T631" i="7"/>
  <c r="U631" i="7"/>
  <c r="V631" i="7"/>
  <c r="W631" i="7"/>
  <c r="X631" i="7"/>
  <c r="T632" i="7"/>
  <c r="U632" i="7"/>
  <c r="V632" i="7"/>
  <c r="W632" i="7"/>
  <c r="X632" i="7"/>
  <c r="T633" i="7"/>
  <c r="U633" i="7"/>
  <c r="V633" i="7"/>
  <c r="W633" i="7"/>
  <c r="X633" i="7"/>
  <c r="T634" i="7"/>
  <c r="U634" i="7"/>
  <c r="V634" i="7"/>
  <c r="W634" i="7"/>
  <c r="X634" i="7"/>
  <c r="T635" i="7"/>
  <c r="U635" i="7"/>
  <c r="V635" i="7"/>
  <c r="W635" i="7"/>
  <c r="X635" i="7"/>
  <c r="T636" i="7"/>
  <c r="U636" i="7"/>
  <c r="V636" i="7"/>
  <c r="W636" i="7"/>
  <c r="X636" i="7"/>
  <c r="T637" i="7"/>
  <c r="U637" i="7"/>
  <c r="V637" i="7"/>
  <c r="W637" i="7"/>
  <c r="X637" i="7"/>
  <c r="T638" i="7"/>
  <c r="U638" i="7"/>
  <c r="V638" i="7"/>
  <c r="W638" i="7"/>
  <c r="X638" i="7"/>
  <c r="T639" i="7"/>
  <c r="U639" i="7"/>
  <c r="V639" i="7"/>
  <c r="W639" i="7"/>
  <c r="X639" i="7"/>
  <c r="T640" i="7"/>
  <c r="U640" i="7"/>
  <c r="V640" i="7"/>
  <c r="W640" i="7"/>
  <c r="X640" i="7"/>
  <c r="T641" i="7"/>
  <c r="U641" i="7"/>
  <c r="V641" i="7"/>
  <c r="W641" i="7"/>
  <c r="X641" i="7"/>
  <c r="T642" i="7"/>
  <c r="U642" i="7"/>
  <c r="V642" i="7"/>
  <c r="W642" i="7"/>
  <c r="X642" i="7"/>
  <c r="T643" i="7"/>
  <c r="U643" i="7"/>
  <c r="V643" i="7"/>
  <c r="W643" i="7"/>
  <c r="X643" i="7"/>
  <c r="T644" i="7"/>
  <c r="U644" i="7"/>
  <c r="V644" i="7"/>
  <c r="W644" i="7"/>
  <c r="X644" i="7"/>
  <c r="T645" i="7"/>
  <c r="U645" i="7"/>
  <c r="V645" i="7"/>
  <c r="W645" i="7"/>
  <c r="X645" i="7"/>
  <c r="T646" i="7"/>
  <c r="U646" i="7"/>
  <c r="V646" i="7"/>
  <c r="W646" i="7"/>
  <c r="X646" i="7"/>
  <c r="T647" i="7"/>
  <c r="U647" i="7"/>
  <c r="V647" i="7"/>
  <c r="W647" i="7"/>
  <c r="X647" i="7"/>
  <c r="T648" i="7"/>
  <c r="U648" i="7"/>
  <c r="V648" i="7"/>
  <c r="W648" i="7"/>
  <c r="X648" i="7"/>
  <c r="T649" i="7"/>
  <c r="U649" i="7"/>
  <c r="V649" i="7"/>
  <c r="W649" i="7"/>
  <c r="X649" i="7"/>
  <c r="T650" i="7"/>
  <c r="U650" i="7"/>
  <c r="V650" i="7"/>
  <c r="W650" i="7"/>
  <c r="X650" i="7"/>
  <c r="T651" i="7"/>
  <c r="U651" i="7"/>
  <c r="V651" i="7"/>
  <c r="W651" i="7"/>
  <c r="X651" i="7"/>
  <c r="T652" i="7"/>
  <c r="U652" i="7"/>
  <c r="V652" i="7"/>
  <c r="W652" i="7"/>
  <c r="X652" i="7"/>
  <c r="T653" i="7"/>
  <c r="U653" i="7"/>
  <c r="V653" i="7"/>
  <c r="W653" i="7"/>
  <c r="X653" i="7"/>
  <c r="T654" i="7"/>
  <c r="U654" i="7"/>
  <c r="V654" i="7"/>
  <c r="W654" i="7"/>
  <c r="X654" i="7"/>
  <c r="T655" i="7"/>
  <c r="U655" i="7"/>
  <c r="V655" i="7"/>
  <c r="W655" i="7"/>
  <c r="X655" i="7"/>
  <c r="T656" i="7"/>
  <c r="U656" i="7"/>
  <c r="V656" i="7"/>
  <c r="W656" i="7"/>
  <c r="X656" i="7"/>
  <c r="T657" i="7"/>
  <c r="U657" i="7"/>
  <c r="V657" i="7"/>
  <c r="W657" i="7"/>
  <c r="X657" i="7"/>
  <c r="T658" i="7"/>
  <c r="U658" i="7"/>
  <c r="V658" i="7"/>
  <c r="W658" i="7"/>
  <c r="X658" i="7"/>
  <c r="T659" i="7"/>
  <c r="U659" i="7"/>
  <c r="V659" i="7"/>
  <c r="W659" i="7"/>
  <c r="X659" i="7"/>
  <c r="T660" i="7"/>
  <c r="U660" i="7"/>
  <c r="V660" i="7"/>
  <c r="W660" i="7"/>
  <c r="X660" i="7"/>
  <c r="T661" i="7"/>
  <c r="U661" i="7"/>
  <c r="V661" i="7"/>
  <c r="W661" i="7"/>
  <c r="X661" i="7"/>
  <c r="T662" i="7"/>
  <c r="U662" i="7"/>
  <c r="V662" i="7"/>
  <c r="W662" i="7"/>
  <c r="X662" i="7"/>
  <c r="T663" i="7"/>
  <c r="U663" i="7"/>
  <c r="V663" i="7"/>
  <c r="W663" i="7"/>
  <c r="X663" i="7"/>
  <c r="T664" i="7"/>
  <c r="U664" i="7"/>
  <c r="V664" i="7"/>
  <c r="W664" i="7"/>
  <c r="X664" i="7"/>
  <c r="T665" i="7"/>
  <c r="U665" i="7"/>
  <c r="V665" i="7"/>
  <c r="W665" i="7"/>
  <c r="X665" i="7"/>
  <c r="T666" i="7"/>
  <c r="U666" i="7"/>
  <c r="V666" i="7"/>
  <c r="W666" i="7"/>
  <c r="X666" i="7"/>
  <c r="T667" i="7"/>
  <c r="U667" i="7"/>
  <c r="V667" i="7"/>
  <c r="W667" i="7"/>
  <c r="X667" i="7"/>
  <c r="T668" i="7"/>
  <c r="U668" i="7"/>
  <c r="V668" i="7"/>
  <c r="W668" i="7"/>
  <c r="X668" i="7"/>
  <c r="T669" i="7"/>
  <c r="U669" i="7"/>
  <c r="V669" i="7"/>
  <c r="W669" i="7"/>
  <c r="X669" i="7"/>
  <c r="T670" i="7"/>
  <c r="U670" i="7"/>
  <c r="V670" i="7"/>
  <c r="W670" i="7"/>
  <c r="X670" i="7"/>
  <c r="T671" i="7"/>
  <c r="U671" i="7"/>
  <c r="V671" i="7"/>
  <c r="W671" i="7"/>
  <c r="X671" i="7"/>
  <c r="T672" i="7"/>
  <c r="U672" i="7"/>
  <c r="V672" i="7"/>
  <c r="W672" i="7"/>
  <c r="X672" i="7"/>
  <c r="T673" i="7"/>
  <c r="U673" i="7"/>
  <c r="V673" i="7"/>
  <c r="W673" i="7"/>
  <c r="X673" i="7"/>
  <c r="T674" i="7"/>
  <c r="U674" i="7"/>
  <c r="V674" i="7"/>
  <c r="W674" i="7"/>
  <c r="X674" i="7"/>
  <c r="T675" i="7"/>
  <c r="U675" i="7"/>
  <c r="V675" i="7"/>
  <c r="W675" i="7"/>
  <c r="X675" i="7"/>
  <c r="T676" i="7"/>
  <c r="U676" i="7"/>
  <c r="V676" i="7"/>
  <c r="W676" i="7"/>
  <c r="X676" i="7"/>
  <c r="T677" i="7"/>
  <c r="U677" i="7"/>
  <c r="V677" i="7"/>
  <c r="W677" i="7"/>
  <c r="X677" i="7"/>
  <c r="T678" i="7"/>
  <c r="U678" i="7"/>
  <c r="V678" i="7"/>
  <c r="W678" i="7"/>
  <c r="X678" i="7"/>
  <c r="T679" i="7"/>
  <c r="U679" i="7"/>
  <c r="V679" i="7"/>
  <c r="W679" i="7"/>
  <c r="X679" i="7"/>
  <c r="T680" i="7"/>
  <c r="U680" i="7"/>
  <c r="V680" i="7"/>
  <c r="W680" i="7"/>
  <c r="X680" i="7"/>
  <c r="T681" i="7"/>
  <c r="U681" i="7"/>
  <c r="V681" i="7"/>
  <c r="W681" i="7"/>
  <c r="X681" i="7"/>
  <c r="T682" i="7"/>
  <c r="U682" i="7"/>
  <c r="V682" i="7"/>
  <c r="W682" i="7"/>
  <c r="X682" i="7"/>
  <c r="T683" i="7"/>
  <c r="U683" i="7"/>
  <c r="V683" i="7"/>
  <c r="W683" i="7"/>
  <c r="X683" i="7"/>
  <c r="T684" i="7"/>
  <c r="U684" i="7"/>
  <c r="V684" i="7"/>
  <c r="W684" i="7"/>
  <c r="X684" i="7"/>
  <c r="T685" i="7"/>
  <c r="U685" i="7"/>
  <c r="V685" i="7"/>
  <c r="W685" i="7"/>
  <c r="X685" i="7"/>
  <c r="T686" i="7"/>
  <c r="U686" i="7"/>
  <c r="V686" i="7"/>
  <c r="W686" i="7"/>
  <c r="X686" i="7"/>
  <c r="T687" i="7"/>
  <c r="U687" i="7"/>
  <c r="V687" i="7"/>
  <c r="W687" i="7"/>
  <c r="X687" i="7"/>
  <c r="T688" i="7"/>
  <c r="U688" i="7"/>
  <c r="V688" i="7"/>
  <c r="W688" i="7"/>
  <c r="X688" i="7"/>
  <c r="T689" i="7"/>
  <c r="U689" i="7"/>
  <c r="V689" i="7"/>
  <c r="W689" i="7"/>
  <c r="X689" i="7"/>
  <c r="T690" i="7"/>
  <c r="U690" i="7"/>
  <c r="V690" i="7"/>
  <c r="W690" i="7"/>
  <c r="X690" i="7"/>
  <c r="T691" i="7"/>
  <c r="U691" i="7"/>
  <c r="V691" i="7"/>
  <c r="W691" i="7"/>
  <c r="X691" i="7"/>
  <c r="T692" i="7"/>
  <c r="U692" i="7"/>
  <c r="V692" i="7"/>
  <c r="W692" i="7"/>
  <c r="X692" i="7"/>
  <c r="T693" i="7"/>
  <c r="U693" i="7"/>
  <c r="V693" i="7"/>
  <c r="W693" i="7"/>
  <c r="X693" i="7"/>
  <c r="T694" i="7"/>
  <c r="U694" i="7"/>
  <c r="V694" i="7"/>
  <c r="W694" i="7"/>
  <c r="X694" i="7"/>
  <c r="T695" i="7"/>
  <c r="U695" i="7"/>
  <c r="V695" i="7"/>
  <c r="W695" i="7"/>
  <c r="X695" i="7"/>
  <c r="T696" i="7"/>
  <c r="U696" i="7"/>
  <c r="V696" i="7"/>
  <c r="W696" i="7"/>
  <c r="X696" i="7"/>
  <c r="T697" i="7"/>
  <c r="U697" i="7"/>
  <c r="V697" i="7"/>
  <c r="W697" i="7"/>
  <c r="X697" i="7"/>
  <c r="T698" i="7"/>
  <c r="U698" i="7"/>
  <c r="V698" i="7"/>
  <c r="W698" i="7"/>
  <c r="X698" i="7"/>
  <c r="T699" i="7"/>
  <c r="U699" i="7"/>
  <c r="V699" i="7"/>
  <c r="W699" i="7"/>
  <c r="X699" i="7"/>
  <c r="T700" i="7"/>
  <c r="U700" i="7"/>
  <c r="V700" i="7"/>
  <c r="W700" i="7"/>
  <c r="X700" i="7"/>
  <c r="T701" i="7"/>
  <c r="U701" i="7"/>
  <c r="V701" i="7"/>
  <c r="W701" i="7"/>
  <c r="X701" i="7"/>
  <c r="T702" i="7"/>
  <c r="U702" i="7"/>
  <c r="V702" i="7"/>
  <c r="W702" i="7"/>
  <c r="X702" i="7"/>
  <c r="T703" i="7"/>
  <c r="U703" i="7"/>
  <c r="V703" i="7"/>
  <c r="W703" i="7"/>
  <c r="X703" i="7"/>
  <c r="T704" i="7"/>
  <c r="U704" i="7"/>
  <c r="V704" i="7"/>
  <c r="W704" i="7"/>
  <c r="X704" i="7"/>
  <c r="T705" i="7"/>
  <c r="U705" i="7"/>
  <c r="V705" i="7"/>
  <c r="W705" i="7"/>
  <c r="X705" i="7"/>
  <c r="T706" i="7"/>
  <c r="U706" i="7"/>
  <c r="V706" i="7"/>
  <c r="W706" i="7"/>
  <c r="X706" i="7"/>
  <c r="T707" i="7"/>
  <c r="U707" i="7"/>
  <c r="V707" i="7"/>
  <c r="W707" i="7"/>
  <c r="X707" i="7"/>
  <c r="T708" i="7"/>
  <c r="U708" i="7"/>
  <c r="V708" i="7"/>
  <c r="W708" i="7"/>
  <c r="X708" i="7"/>
  <c r="T709" i="7"/>
  <c r="U709" i="7"/>
  <c r="V709" i="7"/>
  <c r="W709" i="7"/>
  <c r="X709" i="7"/>
  <c r="T710" i="7"/>
  <c r="U710" i="7"/>
  <c r="V710" i="7"/>
  <c r="W710" i="7"/>
  <c r="X710" i="7"/>
  <c r="T711" i="7"/>
  <c r="U711" i="7"/>
  <c r="V711" i="7"/>
  <c r="W711" i="7"/>
  <c r="X711" i="7"/>
  <c r="T712" i="7"/>
  <c r="U712" i="7"/>
  <c r="V712" i="7"/>
  <c r="W712" i="7"/>
  <c r="X712" i="7"/>
  <c r="T713" i="7"/>
  <c r="U713" i="7"/>
  <c r="V713" i="7"/>
  <c r="W713" i="7"/>
  <c r="X713" i="7"/>
  <c r="T714" i="7"/>
  <c r="U714" i="7"/>
  <c r="V714" i="7"/>
  <c r="W714" i="7"/>
  <c r="X714" i="7"/>
  <c r="T715" i="7"/>
  <c r="U715" i="7"/>
  <c r="V715" i="7"/>
  <c r="W715" i="7"/>
  <c r="X715" i="7"/>
  <c r="T716" i="7"/>
  <c r="U716" i="7"/>
  <c r="V716" i="7"/>
  <c r="W716" i="7"/>
  <c r="X716" i="7"/>
  <c r="T717" i="7"/>
  <c r="U717" i="7"/>
  <c r="V717" i="7"/>
  <c r="W717" i="7"/>
  <c r="X717" i="7"/>
  <c r="T718" i="7"/>
  <c r="U718" i="7"/>
  <c r="V718" i="7"/>
  <c r="W718" i="7"/>
  <c r="X718" i="7"/>
  <c r="T719" i="7"/>
  <c r="U719" i="7"/>
  <c r="V719" i="7"/>
  <c r="W719" i="7"/>
  <c r="X719" i="7"/>
  <c r="T720" i="7"/>
  <c r="U720" i="7"/>
  <c r="V720" i="7"/>
  <c r="W720" i="7"/>
  <c r="X720" i="7"/>
  <c r="T721" i="7"/>
  <c r="U721" i="7"/>
  <c r="V721" i="7"/>
  <c r="W721" i="7"/>
  <c r="X721" i="7"/>
  <c r="T722" i="7"/>
  <c r="U722" i="7"/>
  <c r="V722" i="7"/>
  <c r="W722" i="7"/>
  <c r="X722" i="7"/>
  <c r="T723" i="7"/>
  <c r="U723" i="7"/>
  <c r="V723" i="7"/>
  <c r="W723" i="7"/>
  <c r="X723" i="7"/>
  <c r="T724" i="7"/>
  <c r="U724" i="7"/>
  <c r="V724" i="7"/>
  <c r="W724" i="7"/>
  <c r="X724" i="7"/>
  <c r="T725" i="7"/>
  <c r="U725" i="7"/>
  <c r="V725" i="7"/>
  <c r="W725" i="7"/>
  <c r="X725" i="7"/>
  <c r="T726" i="7"/>
  <c r="U726" i="7"/>
  <c r="V726" i="7"/>
  <c r="W726" i="7"/>
  <c r="X726" i="7"/>
  <c r="T727" i="7"/>
  <c r="U727" i="7"/>
  <c r="V727" i="7"/>
  <c r="W727" i="7"/>
  <c r="X727" i="7"/>
  <c r="T728" i="7"/>
  <c r="U728" i="7"/>
  <c r="V728" i="7"/>
  <c r="W728" i="7"/>
  <c r="X728" i="7"/>
  <c r="T729" i="7"/>
  <c r="U729" i="7"/>
  <c r="V729" i="7"/>
  <c r="W729" i="7"/>
  <c r="X729" i="7"/>
  <c r="T730" i="7"/>
  <c r="U730" i="7"/>
  <c r="V730" i="7"/>
  <c r="W730" i="7"/>
  <c r="X730" i="7"/>
  <c r="T731" i="7"/>
  <c r="U731" i="7"/>
  <c r="V731" i="7"/>
  <c r="W731" i="7"/>
  <c r="X731" i="7"/>
  <c r="T732" i="7"/>
  <c r="U732" i="7"/>
  <c r="V732" i="7"/>
  <c r="W732" i="7"/>
  <c r="X732" i="7"/>
  <c r="T733" i="7"/>
  <c r="U733" i="7"/>
  <c r="V733" i="7"/>
  <c r="W733" i="7"/>
  <c r="X733" i="7"/>
  <c r="T734" i="7"/>
  <c r="U734" i="7"/>
  <c r="V734" i="7"/>
  <c r="W734" i="7"/>
  <c r="X734" i="7"/>
  <c r="T735" i="7"/>
  <c r="U735" i="7"/>
  <c r="V735" i="7"/>
  <c r="W735" i="7"/>
  <c r="X735" i="7"/>
  <c r="T736" i="7"/>
  <c r="U736" i="7"/>
  <c r="V736" i="7"/>
  <c r="W736" i="7"/>
  <c r="X736" i="7"/>
  <c r="T737" i="7"/>
  <c r="U737" i="7"/>
  <c r="V737" i="7"/>
  <c r="W737" i="7"/>
  <c r="X737" i="7"/>
  <c r="T738" i="7"/>
  <c r="U738" i="7"/>
  <c r="V738" i="7"/>
  <c r="W738" i="7"/>
  <c r="X738" i="7"/>
  <c r="T739" i="7"/>
  <c r="U739" i="7"/>
  <c r="V739" i="7"/>
  <c r="W739" i="7"/>
  <c r="X739" i="7"/>
  <c r="T740" i="7"/>
  <c r="U740" i="7"/>
  <c r="V740" i="7"/>
  <c r="W740" i="7"/>
  <c r="X740" i="7"/>
  <c r="T741" i="7"/>
  <c r="U741" i="7"/>
  <c r="V741" i="7"/>
  <c r="W741" i="7"/>
  <c r="X741" i="7"/>
  <c r="T742" i="7"/>
  <c r="U742" i="7"/>
  <c r="V742" i="7"/>
  <c r="W742" i="7"/>
  <c r="X742" i="7"/>
  <c r="T743" i="7"/>
  <c r="U743" i="7"/>
  <c r="V743" i="7"/>
  <c r="W743" i="7"/>
  <c r="X743" i="7"/>
  <c r="T744" i="7"/>
  <c r="U744" i="7"/>
  <c r="V744" i="7"/>
  <c r="W744" i="7"/>
  <c r="X744" i="7"/>
  <c r="T745" i="7"/>
  <c r="U745" i="7"/>
  <c r="V745" i="7"/>
  <c r="W745" i="7"/>
  <c r="X745" i="7"/>
  <c r="T746" i="7"/>
  <c r="U746" i="7"/>
  <c r="V746" i="7"/>
  <c r="W746" i="7"/>
  <c r="X746" i="7"/>
  <c r="T747" i="7"/>
  <c r="U747" i="7"/>
  <c r="V747" i="7"/>
  <c r="W747" i="7"/>
  <c r="X747" i="7"/>
  <c r="T748" i="7"/>
  <c r="U748" i="7"/>
  <c r="V748" i="7"/>
  <c r="W748" i="7"/>
  <c r="X748" i="7"/>
  <c r="T749" i="7"/>
  <c r="U749" i="7"/>
  <c r="V749" i="7"/>
  <c r="W749" i="7"/>
  <c r="X749" i="7"/>
  <c r="T750" i="7"/>
  <c r="U750" i="7"/>
  <c r="V750" i="7"/>
  <c r="W750" i="7"/>
  <c r="X750" i="7"/>
  <c r="T751" i="7"/>
  <c r="U751" i="7"/>
  <c r="V751" i="7"/>
  <c r="W751" i="7"/>
  <c r="X751" i="7"/>
  <c r="T752" i="7"/>
  <c r="U752" i="7"/>
  <c r="V752" i="7"/>
  <c r="W752" i="7"/>
  <c r="X752" i="7"/>
  <c r="T753" i="7"/>
  <c r="U753" i="7"/>
  <c r="V753" i="7"/>
  <c r="W753" i="7"/>
  <c r="X753" i="7"/>
  <c r="T754" i="7"/>
  <c r="U754" i="7"/>
  <c r="V754" i="7"/>
  <c r="W754" i="7"/>
  <c r="X754" i="7"/>
  <c r="T755" i="7"/>
  <c r="U755" i="7"/>
  <c r="V755" i="7"/>
  <c r="W755" i="7"/>
  <c r="X755" i="7"/>
  <c r="T756" i="7"/>
  <c r="U756" i="7"/>
  <c r="V756" i="7"/>
  <c r="W756" i="7"/>
  <c r="X756" i="7"/>
  <c r="T757" i="7"/>
  <c r="U757" i="7"/>
  <c r="V757" i="7"/>
  <c r="W757" i="7"/>
  <c r="X757" i="7"/>
  <c r="T758" i="7"/>
  <c r="U758" i="7"/>
  <c r="V758" i="7"/>
  <c r="W758" i="7"/>
  <c r="X758" i="7"/>
  <c r="T759" i="7"/>
  <c r="U759" i="7"/>
  <c r="V759" i="7"/>
  <c r="W759" i="7"/>
  <c r="X759" i="7"/>
  <c r="T760" i="7"/>
  <c r="U760" i="7"/>
  <c r="V760" i="7"/>
  <c r="W760" i="7"/>
  <c r="X760" i="7"/>
  <c r="T761" i="7"/>
  <c r="U761" i="7"/>
  <c r="V761" i="7"/>
  <c r="W761" i="7"/>
  <c r="X761" i="7"/>
  <c r="T762" i="7"/>
  <c r="U762" i="7"/>
  <c r="V762" i="7"/>
  <c r="W762" i="7"/>
  <c r="X762" i="7"/>
  <c r="T763" i="7"/>
  <c r="U763" i="7"/>
  <c r="V763" i="7"/>
  <c r="W763" i="7"/>
  <c r="X763" i="7"/>
  <c r="T764" i="7"/>
  <c r="U764" i="7"/>
  <c r="V764" i="7"/>
  <c r="W764" i="7"/>
  <c r="X764" i="7"/>
  <c r="T765" i="7"/>
  <c r="U765" i="7"/>
  <c r="V765" i="7"/>
  <c r="W765" i="7"/>
  <c r="X765" i="7"/>
  <c r="T766" i="7"/>
  <c r="U766" i="7"/>
  <c r="V766" i="7"/>
  <c r="W766" i="7"/>
  <c r="X766" i="7"/>
  <c r="T767" i="7"/>
  <c r="U767" i="7"/>
  <c r="V767" i="7"/>
  <c r="W767" i="7"/>
  <c r="X767" i="7"/>
  <c r="T768" i="7"/>
  <c r="U768" i="7"/>
  <c r="V768" i="7"/>
  <c r="W768" i="7"/>
  <c r="X768" i="7"/>
  <c r="T769" i="7"/>
  <c r="U769" i="7"/>
  <c r="V769" i="7"/>
  <c r="W769" i="7"/>
  <c r="X769" i="7"/>
  <c r="T770" i="7"/>
  <c r="U770" i="7"/>
  <c r="V770" i="7"/>
  <c r="W770" i="7"/>
  <c r="X770" i="7"/>
  <c r="T771" i="7"/>
  <c r="U771" i="7"/>
  <c r="V771" i="7"/>
  <c r="W771" i="7"/>
  <c r="X771" i="7"/>
  <c r="T772" i="7"/>
  <c r="U772" i="7"/>
  <c r="V772" i="7"/>
  <c r="W772" i="7"/>
  <c r="X772" i="7"/>
  <c r="T773" i="7"/>
  <c r="U773" i="7"/>
  <c r="V773" i="7"/>
  <c r="W773" i="7"/>
  <c r="X773" i="7"/>
  <c r="T774" i="7"/>
  <c r="U774" i="7"/>
  <c r="V774" i="7"/>
  <c r="W774" i="7"/>
  <c r="X774" i="7"/>
  <c r="T775" i="7"/>
  <c r="U775" i="7"/>
  <c r="V775" i="7"/>
  <c r="W775" i="7"/>
  <c r="X775" i="7"/>
  <c r="T776" i="7"/>
  <c r="U776" i="7"/>
  <c r="V776" i="7"/>
  <c r="W776" i="7"/>
  <c r="X776" i="7"/>
  <c r="T777" i="7"/>
  <c r="U777" i="7"/>
  <c r="V777" i="7"/>
  <c r="W777" i="7"/>
  <c r="X777" i="7"/>
  <c r="T778" i="7"/>
  <c r="U778" i="7"/>
  <c r="V778" i="7"/>
  <c r="W778" i="7"/>
  <c r="X778" i="7"/>
  <c r="T779" i="7"/>
  <c r="U779" i="7"/>
  <c r="V779" i="7"/>
  <c r="W779" i="7"/>
  <c r="X779" i="7"/>
  <c r="T780" i="7"/>
  <c r="U780" i="7"/>
  <c r="V780" i="7"/>
  <c r="W780" i="7"/>
  <c r="X780" i="7"/>
  <c r="T781" i="7"/>
  <c r="U781" i="7"/>
  <c r="V781" i="7"/>
  <c r="W781" i="7"/>
  <c r="X781" i="7"/>
  <c r="T782" i="7"/>
  <c r="U782" i="7"/>
  <c r="V782" i="7"/>
  <c r="W782" i="7"/>
  <c r="X782" i="7"/>
  <c r="T783" i="7"/>
  <c r="U783" i="7"/>
  <c r="V783" i="7"/>
  <c r="W783" i="7"/>
  <c r="X783" i="7"/>
  <c r="T784" i="7"/>
  <c r="U784" i="7"/>
  <c r="V784" i="7"/>
  <c r="W784" i="7"/>
  <c r="X784" i="7"/>
  <c r="T785" i="7"/>
  <c r="U785" i="7"/>
  <c r="V785" i="7"/>
  <c r="W785" i="7"/>
  <c r="X785" i="7"/>
  <c r="T786" i="7"/>
  <c r="U786" i="7"/>
  <c r="V786" i="7"/>
  <c r="W786" i="7"/>
  <c r="X786" i="7"/>
  <c r="T787" i="7"/>
  <c r="U787" i="7"/>
  <c r="V787" i="7"/>
  <c r="W787" i="7"/>
  <c r="X787" i="7"/>
  <c r="T788" i="7"/>
  <c r="U788" i="7"/>
  <c r="V788" i="7"/>
  <c r="W788" i="7"/>
  <c r="X788" i="7"/>
  <c r="T789" i="7"/>
  <c r="U789" i="7"/>
  <c r="V789" i="7"/>
  <c r="W789" i="7"/>
  <c r="X789" i="7"/>
  <c r="T790" i="7"/>
  <c r="U790" i="7"/>
  <c r="V790" i="7"/>
  <c r="W790" i="7"/>
  <c r="X790" i="7"/>
  <c r="T791" i="7"/>
  <c r="U791" i="7"/>
  <c r="V791" i="7"/>
  <c r="W791" i="7"/>
  <c r="X791" i="7"/>
  <c r="T792" i="7"/>
  <c r="U792" i="7"/>
  <c r="V792" i="7"/>
  <c r="W792" i="7"/>
  <c r="X792" i="7"/>
  <c r="T793" i="7"/>
  <c r="U793" i="7"/>
  <c r="V793" i="7"/>
  <c r="W793" i="7"/>
  <c r="X793" i="7"/>
  <c r="T794" i="7"/>
  <c r="U794" i="7"/>
  <c r="V794" i="7"/>
  <c r="W794" i="7"/>
  <c r="X794" i="7"/>
  <c r="T795" i="7"/>
  <c r="U795" i="7"/>
  <c r="V795" i="7"/>
  <c r="W795" i="7"/>
  <c r="X795" i="7"/>
  <c r="T796" i="7"/>
  <c r="U796" i="7"/>
  <c r="V796" i="7"/>
  <c r="W796" i="7"/>
  <c r="X796" i="7"/>
  <c r="T797" i="7"/>
  <c r="U797" i="7"/>
  <c r="V797" i="7"/>
  <c r="W797" i="7"/>
  <c r="X797" i="7"/>
  <c r="T798" i="7"/>
  <c r="U798" i="7"/>
  <c r="V798" i="7"/>
  <c r="W798" i="7"/>
  <c r="X798" i="7"/>
  <c r="T799" i="7"/>
  <c r="U799" i="7"/>
  <c r="V799" i="7"/>
  <c r="W799" i="7"/>
  <c r="X799" i="7"/>
  <c r="T800" i="7"/>
  <c r="U800" i="7"/>
  <c r="V800" i="7"/>
  <c r="W800" i="7"/>
  <c r="X800" i="7"/>
  <c r="T801" i="7"/>
  <c r="U801" i="7"/>
  <c r="V801" i="7"/>
  <c r="W801" i="7"/>
  <c r="X801" i="7"/>
  <c r="T802" i="7"/>
  <c r="U802" i="7"/>
  <c r="V802" i="7"/>
  <c r="W802" i="7"/>
  <c r="X802" i="7"/>
  <c r="T803" i="7"/>
  <c r="U803" i="7"/>
  <c r="V803" i="7"/>
  <c r="W803" i="7"/>
  <c r="X803" i="7"/>
  <c r="T804" i="7"/>
  <c r="U804" i="7"/>
  <c r="V804" i="7"/>
  <c r="W804" i="7"/>
  <c r="X804" i="7"/>
  <c r="T805" i="7"/>
  <c r="U805" i="7"/>
  <c r="V805" i="7"/>
  <c r="W805" i="7"/>
  <c r="X805" i="7"/>
  <c r="T806" i="7"/>
  <c r="U806" i="7"/>
  <c r="V806" i="7"/>
  <c r="W806" i="7"/>
  <c r="X806" i="7"/>
  <c r="T807" i="7"/>
  <c r="U807" i="7"/>
  <c r="V807" i="7"/>
  <c r="W807" i="7"/>
  <c r="X807" i="7"/>
  <c r="T808" i="7"/>
  <c r="U808" i="7"/>
  <c r="V808" i="7"/>
  <c r="W808" i="7"/>
  <c r="X808" i="7"/>
  <c r="T809" i="7"/>
  <c r="U809" i="7"/>
  <c r="V809" i="7"/>
  <c r="W809" i="7"/>
  <c r="X809" i="7"/>
  <c r="T810" i="7"/>
  <c r="U810" i="7"/>
  <c r="V810" i="7"/>
  <c r="W810" i="7"/>
  <c r="X810" i="7"/>
  <c r="T811" i="7"/>
  <c r="U811" i="7"/>
  <c r="V811" i="7"/>
  <c r="W811" i="7"/>
  <c r="X811" i="7"/>
  <c r="T812" i="7"/>
  <c r="U812" i="7"/>
  <c r="V812" i="7"/>
  <c r="W812" i="7"/>
  <c r="X812" i="7"/>
  <c r="T813" i="7"/>
  <c r="U813" i="7"/>
  <c r="V813" i="7"/>
  <c r="W813" i="7"/>
  <c r="X813" i="7"/>
  <c r="T814" i="7"/>
  <c r="U814" i="7"/>
  <c r="V814" i="7"/>
  <c r="W814" i="7"/>
  <c r="X814" i="7"/>
  <c r="T815" i="7"/>
  <c r="U815" i="7"/>
  <c r="V815" i="7"/>
  <c r="W815" i="7"/>
  <c r="X815" i="7"/>
  <c r="T816" i="7"/>
  <c r="U816" i="7"/>
  <c r="V816" i="7"/>
  <c r="W816" i="7"/>
  <c r="X816" i="7"/>
  <c r="T817" i="7"/>
  <c r="U817" i="7"/>
  <c r="V817" i="7"/>
  <c r="W817" i="7"/>
  <c r="X817" i="7"/>
  <c r="T818" i="7"/>
  <c r="U818" i="7"/>
  <c r="V818" i="7"/>
  <c r="W818" i="7"/>
  <c r="X818" i="7"/>
  <c r="T819" i="7"/>
  <c r="U819" i="7"/>
  <c r="V819" i="7"/>
  <c r="W819" i="7"/>
  <c r="X819" i="7"/>
  <c r="T820" i="7"/>
  <c r="U820" i="7"/>
  <c r="V820" i="7"/>
  <c r="W820" i="7"/>
  <c r="X820" i="7"/>
  <c r="T821" i="7"/>
  <c r="U821" i="7"/>
  <c r="V821" i="7"/>
  <c r="W821" i="7"/>
  <c r="X821" i="7"/>
  <c r="T822" i="7"/>
  <c r="U822" i="7"/>
  <c r="V822" i="7"/>
  <c r="W822" i="7"/>
  <c r="X822" i="7"/>
  <c r="T823" i="7"/>
  <c r="U823" i="7"/>
  <c r="V823" i="7"/>
  <c r="W823" i="7"/>
  <c r="X823" i="7"/>
  <c r="T824" i="7"/>
  <c r="U824" i="7"/>
  <c r="V824" i="7"/>
  <c r="W824" i="7"/>
  <c r="X824" i="7"/>
  <c r="T825" i="7"/>
  <c r="U825" i="7"/>
  <c r="V825" i="7"/>
  <c r="W825" i="7"/>
  <c r="X825" i="7"/>
  <c r="T826" i="7"/>
  <c r="U826" i="7"/>
  <c r="V826" i="7"/>
  <c r="W826" i="7"/>
  <c r="X826" i="7"/>
  <c r="T827" i="7"/>
  <c r="U827" i="7"/>
  <c r="V827" i="7"/>
  <c r="W827" i="7"/>
  <c r="X827" i="7"/>
  <c r="T828" i="7"/>
  <c r="U828" i="7"/>
  <c r="V828" i="7"/>
  <c r="W828" i="7"/>
  <c r="X828" i="7"/>
  <c r="T829" i="7"/>
  <c r="U829" i="7"/>
  <c r="V829" i="7"/>
  <c r="W829" i="7"/>
  <c r="X829" i="7"/>
  <c r="T830" i="7"/>
  <c r="U830" i="7"/>
  <c r="V830" i="7"/>
  <c r="W830" i="7"/>
  <c r="X830" i="7"/>
  <c r="T831" i="7"/>
  <c r="U831" i="7"/>
  <c r="V831" i="7"/>
  <c r="W831" i="7"/>
  <c r="X831" i="7"/>
  <c r="T832" i="7"/>
  <c r="U832" i="7"/>
  <c r="V832" i="7"/>
  <c r="W832" i="7"/>
  <c r="X832" i="7"/>
  <c r="T833" i="7"/>
  <c r="U833" i="7"/>
  <c r="V833" i="7"/>
  <c r="W833" i="7"/>
  <c r="X833" i="7"/>
  <c r="T834" i="7"/>
  <c r="U834" i="7"/>
  <c r="V834" i="7"/>
  <c r="W834" i="7"/>
  <c r="X834" i="7"/>
  <c r="T835" i="7"/>
  <c r="U835" i="7"/>
  <c r="V835" i="7"/>
  <c r="W835" i="7"/>
  <c r="X835" i="7"/>
  <c r="T836" i="7"/>
  <c r="U836" i="7"/>
  <c r="V836" i="7"/>
  <c r="W836" i="7"/>
  <c r="X836" i="7"/>
  <c r="T837" i="7"/>
  <c r="U837" i="7"/>
  <c r="V837" i="7"/>
  <c r="W837" i="7"/>
  <c r="X837" i="7"/>
  <c r="T838" i="7"/>
  <c r="U838" i="7"/>
  <c r="V838" i="7"/>
  <c r="W838" i="7"/>
  <c r="X838" i="7"/>
  <c r="T839" i="7"/>
  <c r="U839" i="7"/>
  <c r="V839" i="7"/>
  <c r="W839" i="7"/>
  <c r="X839" i="7"/>
  <c r="T840" i="7"/>
  <c r="U840" i="7"/>
  <c r="V840" i="7"/>
  <c r="W840" i="7"/>
  <c r="X840" i="7"/>
  <c r="T841" i="7"/>
  <c r="U841" i="7"/>
  <c r="V841" i="7"/>
  <c r="W841" i="7"/>
  <c r="X841" i="7"/>
  <c r="T842" i="7"/>
  <c r="U842" i="7"/>
  <c r="V842" i="7"/>
  <c r="W842" i="7"/>
  <c r="X842" i="7"/>
  <c r="T843" i="7"/>
  <c r="U843" i="7"/>
  <c r="V843" i="7"/>
  <c r="W843" i="7"/>
  <c r="X843" i="7"/>
  <c r="T844" i="7"/>
  <c r="U844" i="7"/>
  <c r="V844" i="7"/>
  <c r="W844" i="7"/>
  <c r="X844" i="7"/>
  <c r="T845" i="7"/>
  <c r="U845" i="7"/>
  <c r="V845" i="7"/>
  <c r="W845" i="7"/>
  <c r="X845" i="7"/>
  <c r="T846" i="7"/>
  <c r="U846" i="7"/>
  <c r="V846" i="7"/>
  <c r="W846" i="7"/>
  <c r="X846" i="7"/>
  <c r="T847" i="7"/>
  <c r="U847" i="7"/>
  <c r="V847" i="7"/>
  <c r="W847" i="7"/>
  <c r="X847" i="7"/>
  <c r="T848" i="7"/>
  <c r="U848" i="7"/>
  <c r="V848" i="7"/>
  <c r="W848" i="7"/>
  <c r="X848" i="7"/>
  <c r="T849" i="7"/>
  <c r="U849" i="7"/>
  <c r="V849" i="7"/>
  <c r="W849" i="7"/>
  <c r="X849" i="7"/>
  <c r="T850" i="7"/>
  <c r="U850" i="7"/>
  <c r="V850" i="7"/>
  <c r="W850" i="7"/>
  <c r="X850" i="7"/>
  <c r="T851" i="7"/>
  <c r="U851" i="7"/>
  <c r="V851" i="7"/>
  <c r="W851" i="7"/>
  <c r="X851" i="7"/>
  <c r="T852" i="7"/>
  <c r="U852" i="7"/>
  <c r="V852" i="7"/>
  <c r="W852" i="7"/>
  <c r="X852" i="7"/>
  <c r="T853" i="7"/>
  <c r="U853" i="7"/>
  <c r="V853" i="7"/>
  <c r="W853" i="7"/>
  <c r="X853" i="7"/>
  <c r="T854" i="7"/>
  <c r="U854" i="7"/>
  <c r="V854" i="7"/>
  <c r="W854" i="7"/>
  <c r="X854" i="7"/>
  <c r="T855" i="7"/>
  <c r="U855" i="7"/>
  <c r="V855" i="7"/>
  <c r="W855" i="7"/>
  <c r="X855" i="7"/>
  <c r="T856" i="7"/>
  <c r="U856" i="7"/>
  <c r="V856" i="7"/>
  <c r="W856" i="7"/>
  <c r="X856" i="7"/>
  <c r="T857" i="7"/>
  <c r="U857" i="7"/>
  <c r="V857" i="7"/>
  <c r="W857" i="7"/>
  <c r="X857" i="7"/>
  <c r="T858" i="7"/>
  <c r="U858" i="7"/>
  <c r="V858" i="7"/>
  <c r="W858" i="7"/>
  <c r="X858" i="7"/>
  <c r="T859" i="7"/>
  <c r="U859" i="7"/>
  <c r="V859" i="7"/>
  <c r="W859" i="7"/>
  <c r="X859" i="7"/>
  <c r="T860" i="7"/>
  <c r="U860" i="7"/>
  <c r="V860" i="7"/>
  <c r="W860" i="7"/>
  <c r="X860" i="7"/>
  <c r="T861" i="7"/>
  <c r="U861" i="7"/>
  <c r="V861" i="7"/>
  <c r="W861" i="7"/>
  <c r="X861" i="7"/>
  <c r="T862" i="7"/>
  <c r="U862" i="7"/>
  <c r="V862" i="7"/>
  <c r="W862" i="7"/>
  <c r="X862" i="7"/>
  <c r="T863" i="7"/>
  <c r="U863" i="7"/>
  <c r="V863" i="7"/>
  <c r="W863" i="7"/>
  <c r="X863" i="7"/>
  <c r="T864" i="7"/>
  <c r="U864" i="7"/>
  <c r="V864" i="7"/>
  <c r="W864" i="7"/>
  <c r="X864" i="7"/>
  <c r="T865" i="7"/>
  <c r="U865" i="7"/>
  <c r="V865" i="7"/>
  <c r="W865" i="7"/>
  <c r="X865" i="7"/>
  <c r="T866" i="7"/>
  <c r="U866" i="7"/>
  <c r="V866" i="7"/>
  <c r="W866" i="7"/>
  <c r="X866" i="7"/>
  <c r="T867" i="7"/>
  <c r="U867" i="7"/>
  <c r="V867" i="7"/>
  <c r="W867" i="7"/>
  <c r="X867" i="7"/>
  <c r="T868" i="7"/>
  <c r="U868" i="7"/>
  <c r="V868" i="7"/>
  <c r="W868" i="7"/>
  <c r="X868" i="7"/>
  <c r="T869" i="7"/>
  <c r="U869" i="7"/>
  <c r="V869" i="7"/>
  <c r="W869" i="7"/>
  <c r="X869" i="7"/>
  <c r="T870" i="7"/>
  <c r="U870" i="7"/>
  <c r="V870" i="7"/>
  <c r="W870" i="7"/>
  <c r="X870" i="7"/>
  <c r="T871" i="7"/>
  <c r="U871" i="7"/>
  <c r="V871" i="7"/>
  <c r="W871" i="7"/>
  <c r="X871" i="7"/>
  <c r="T872" i="7"/>
  <c r="U872" i="7"/>
  <c r="V872" i="7"/>
  <c r="W872" i="7"/>
  <c r="X872" i="7"/>
  <c r="T873" i="7"/>
  <c r="U873" i="7"/>
  <c r="V873" i="7"/>
  <c r="W873" i="7"/>
  <c r="X873" i="7"/>
  <c r="T874" i="7"/>
  <c r="U874" i="7"/>
  <c r="V874" i="7"/>
  <c r="W874" i="7"/>
  <c r="X874" i="7"/>
  <c r="T875" i="7"/>
  <c r="U875" i="7"/>
  <c r="V875" i="7"/>
  <c r="W875" i="7"/>
  <c r="X875" i="7"/>
  <c r="T876" i="7"/>
  <c r="U876" i="7"/>
  <c r="V876" i="7"/>
  <c r="W876" i="7"/>
  <c r="X876" i="7"/>
  <c r="T877" i="7"/>
  <c r="U877" i="7"/>
  <c r="V877" i="7"/>
  <c r="W877" i="7"/>
  <c r="X877" i="7"/>
  <c r="T878" i="7"/>
  <c r="U878" i="7"/>
  <c r="V878" i="7"/>
  <c r="W878" i="7"/>
  <c r="X878" i="7"/>
  <c r="T879" i="7"/>
  <c r="U879" i="7"/>
  <c r="V879" i="7"/>
  <c r="W879" i="7"/>
  <c r="X879" i="7"/>
  <c r="T880" i="7"/>
  <c r="U880" i="7"/>
  <c r="V880" i="7"/>
  <c r="W880" i="7"/>
  <c r="X880" i="7"/>
  <c r="T881" i="7"/>
  <c r="U881" i="7"/>
  <c r="V881" i="7"/>
  <c r="W881" i="7"/>
  <c r="X881" i="7"/>
  <c r="T882" i="7"/>
  <c r="U882" i="7"/>
  <c r="V882" i="7"/>
  <c r="W882" i="7"/>
  <c r="X882" i="7"/>
  <c r="T883" i="7"/>
  <c r="U883" i="7"/>
  <c r="V883" i="7"/>
  <c r="W883" i="7"/>
  <c r="X883" i="7"/>
  <c r="T884" i="7"/>
  <c r="U884" i="7"/>
  <c r="V884" i="7"/>
  <c r="W884" i="7"/>
  <c r="X884" i="7"/>
  <c r="T885" i="7"/>
  <c r="U885" i="7"/>
  <c r="V885" i="7"/>
  <c r="W885" i="7"/>
  <c r="X885" i="7"/>
  <c r="T886" i="7"/>
  <c r="U886" i="7"/>
  <c r="V886" i="7"/>
  <c r="W886" i="7"/>
  <c r="X886" i="7"/>
  <c r="T887" i="7"/>
  <c r="U887" i="7"/>
  <c r="V887" i="7"/>
  <c r="W887" i="7"/>
  <c r="X887" i="7"/>
  <c r="T888" i="7"/>
  <c r="U888" i="7"/>
  <c r="V888" i="7"/>
  <c r="W888" i="7"/>
  <c r="X888" i="7"/>
  <c r="T889" i="7"/>
  <c r="U889" i="7"/>
  <c r="V889" i="7"/>
  <c r="W889" i="7"/>
  <c r="X889" i="7"/>
  <c r="T890" i="7"/>
  <c r="U890" i="7"/>
  <c r="V890" i="7"/>
  <c r="W890" i="7"/>
  <c r="X890" i="7"/>
  <c r="T891" i="7"/>
  <c r="U891" i="7"/>
  <c r="V891" i="7"/>
  <c r="W891" i="7"/>
  <c r="X891" i="7"/>
  <c r="T892" i="7"/>
  <c r="U892" i="7"/>
  <c r="V892" i="7"/>
  <c r="W892" i="7"/>
  <c r="X892" i="7"/>
  <c r="T893" i="7"/>
  <c r="U893" i="7"/>
  <c r="V893" i="7"/>
  <c r="W893" i="7"/>
  <c r="X893" i="7"/>
  <c r="T894" i="7"/>
  <c r="U894" i="7"/>
  <c r="V894" i="7"/>
  <c r="W894" i="7"/>
  <c r="X894" i="7"/>
  <c r="T895" i="7"/>
  <c r="U895" i="7"/>
  <c r="V895" i="7"/>
  <c r="W895" i="7"/>
  <c r="X895" i="7"/>
  <c r="T896" i="7"/>
  <c r="U896" i="7"/>
  <c r="V896" i="7"/>
  <c r="W896" i="7"/>
  <c r="X896" i="7"/>
  <c r="T897" i="7"/>
  <c r="U897" i="7"/>
  <c r="V897" i="7"/>
  <c r="W897" i="7"/>
  <c r="X897" i="7"/>
  <c r="T898" i="7"/>
  <c r="U898" i="7"/>
  <c r="V898" i="7"/>
  <c r="W898" i="7"/>
  <c r="X898" i="7"/>
  <c r="T899" i="7"/>
  <c r="U899" i="7"/>
  <c r="V899" i="7"/>
  <c r="W899" i="7"/>
  <c r="X899" i="7"/>
  <c r="T900" i="7"/>
  <c r="U900" i="7"/>
  <c r="V900" i="7"/>
  <c r="W900" i="7"/>
  <c r="X900" i="7"/>
  <c r="T901" i="7"/>
  <c r="U901" i="7"/>
  <c r="V901" i="7"/>
  <c r="W901" i="7"/>
  <c r="X901" i="7"/>
  <c r="T902" i="7"/>
  <c r="U902" i="7"/>
  <c r="V902" i="7"/>
  <c r="W902" i="7"/>
  <c r="X902" i="7"/>
  <c r="T903" i="7"/>
  <c r="U903" i="7"/>
  <c r="V903" i="7"/>
  <c r="W903" i="7"/>
  <c r="X903" i="7"/>
  <c r="T904" i="7"/>
  <c r="U904" i="7"/>
  <c r="V904" i="7"/>
  <c r="W904" i="7"/>
  <c r="X904" i="7"/>
  <c r="T905" i="7"/>
  <c r="U905" i="7"/>
  <c r="V905" i="7"/>
  <c r="W905" i="7"/>
  <c r="X905" i="7"/>
  <c r="T906" i="7"/>
  <c r="U906" i="7"/>
  <c r="V906" i="7"/>
  <c r="W906" i="7"/>
  <c r="X906" i="7"/>
  <c r="T907" i="7"/>
  <c r="U907" i="7"/>
  <c r="V907" i="7"/>
  <c r="W907" i="7"/>
  <c r="X907" i="7"/>
  <c r="T908" i="7"/>
  <c r="U908" i="7"/>
  <c r="V908" i="7"/>
  <c r="W908" i="7"/>
  <c r="X908" i="7"/>
  <c r="T909" i="7"/>
  <c r="U909" i="7"/>
  <c r="V909" i="7"/>
  <c r="W909" i="7"/>
  <c r="X909" i="7"/>
  <c r="T910" i="7"/>
  <c r="U910" i="7"/>
  <c r="V910" i="7"/>
  <c r="W910" i="7"/>
  <c r="X910" i="7"/>
  <c r="T911" i="7"/>
  <c r="U911" i="7"/>
  <c r="V911" i="7"/>
  <c r="W911" i="7"/>
  <c r="X911" i="7"/>
  <c r="T912" i="7"/>
  <c r="U912" i="7"/>
  <c r="V912" i="7"/>
  <c r="W912" i="7"/>
  <c r="X912" i="7"/>
  <c r="T913" i="7"/>
  <c r="U913" i="7"/>
  <c r="V913" i="7"/>
  <c r="W913" i="7"/>
  <c r="X913" i="7"/>
  <c r="T914" i="7"/>
  <c r="U914" i="7"/>
  <c r="V914" i="7"/>
  <c r="W914" i="7"/>
  <c r="X914" i="7"/>
  <c r="T915" i="7"/>
  <c r="U915" i="7"/>
  <c r="V915" i="7"/>
  <c r="W915" i="7"/>
  <c r="X915" i="7"/>
  <c r="T916" i="7"/>
  <c r="U916" i="7"/>
  <c r="V916" i="7"/>
  <c r="W916" i="7"/>
  <c r="X916" i="7"/>
  <c r="T917" i="7"/>
  <c r="U917" i="7"/>
  <c r="V917" i="7"/>
  <c r="W917" i="7"/>
  <c r="X917" i="7"/>
  <c r="T918" i="7"/>
  <c r="U918" i="7"/>
  <c r="V918" i="7"/>
  <c r="W918" i="7"/>
  <c r="X918" i="7"/>
  <c r="T919" i="7"/>
  <c r="U919" i="7"/>
  <c r="V919" i="7"/>
  <c r="W919" i="7"/>
  <c r="X919" i="7"/>
  <c r="T920" i="7"/>
  <c r="U920" i="7"/>
  <c r="V920" i="7"/>
  <c r="W920" i="7"/>
  <c r="X920" i="7"/>
  <c r="T921" i="7"/>
  <c r="U921" i="7"/>
  <c r="V921" i="7"/>
  <c r="W921" i="7"/>
  <c r="X921" i="7"/>
  <c r="T922" i="7"/>
  <c r="U922" i="7"/>
  <c r="V922" i="7"/>
  <c r="W922" i="7"/>
  <c r="X922" i="7"/>
  <c r="T923" i="7"/>
  <c r="U923" i="7"/>
  <c r="V923" i="7"/>
  <c r="W923" i="7"/>
  <c r="X923" i="7"/>
  <c r="T924" i="7"/>
  <c r="U924" i="7"/>
  <c r="V924" i="7"/>
  <c r="W924" i="7"/>
  <c r="X924" i="7"/>
  <c r="T925" i="7"/>
  <c r="U925" i="7"/>
  <c r="V925" i="7"/>
  <c r="W925" i="7"/>
  <c r="X925" i="7"/>
  <c r="T926" i="7"/>
  <c r="U926" i="7"/>
  <c r="V926" i="7"/>
  <c r="W926" i="7"/>
  <c r="X926" i="7"/>
  <c r="T927" i="7"/>
  <c r="U927" i="7"/>
  <c r="V927" i="7"/>
  <c r="W927" i="7"/>
  <c r="X927" i="7"/>
  <c r="T928" i="7"/>
  <c r="U928" i="7"/>
  <c r="V928" i="7"/>
  <c r="W928" i="7"/>
  <c r="X928" i="7"/>
  <c r="T929" i="7"/>
  <c r="U929" i="7"/>
  <c r="V929" i="7"/>
  <c r="W929" i="7"/>
  <c r="X929" i="7"/>
  <c r="T930" i="7"/>
  <c r="U930" i="7"/>
  <c r="V930" i="7"/>
  <c r="W930" i="7"/>
  <c r="X930" i="7"/>
  <c r="T931" i="7"/>
  <c r="U931" i="7"/>
  <c r="V931" i="7"/>
  <c r="W931" i="7"/>
  <c r="X931" i="7"/>
  <c r="T932" i="7"/>
  <c r="U932" i="7"/>
  <c r="V932" i="7"/>
  <c r="W932" i="7"/>
  <c r="X932" i="7"/>
  <c r="T933" i="7"/>
  <c r="U933" i="7"/>
  <c r="V933" i="7"/>
  <c r="W933" i="7"/>
  <c r="X933" i="7"/>
  <c r="T934" i="7"/>
  <c r="U934" i="7"/>
  <c r="V934" i="7"/>
  <c r="W934" i="7"/>
  <c r="X934" i="7"/>
  <c r="T935" i="7"/>
  <c r="U935" i="7"/>
  <c r="V935" i="7"/>
  <c r="W935" i="7"/>
  <c r="X935" i="7"/>
  <c r="T936" i="7"/>
  <c r="U936" i="7"/>
  <c r="V936" i="7"/>
  <c r="W936" i="7"/>
  <c r="X936" i="7"/>
  <c r="T937" i="7"/>
  <c r="U937" i="7"/>
  <c r="V937" i="7"/>
  <c r="W937" i="7"/>
  <c r="X937" i="7"/>
  <c r="T938" i="7"/>
  <c r="U938" i="7"/>
  <c r="V938" i="7"/>
  <c r="W938" i="7"/>
  <c r="X938" i="7"/>
  <c r="T939" i="7"/>
  <c r="U939" i="7"/>
  <c r="V939" i="7"/>
  <c r="W939" i="7"/>
  <c r="X939" i="7"/>
  <c r="T940" i="7"/>
  <c r="U940" i="7"/>
  <c r="V940" i="7"/>
  <c r="W940" i="7"/>
  <c r="X940" i="7"/>
  <c r="T941" i="7"/>
  <c r="U941" i="7"/>
  <c r="V941" i="7"/>
  <c r="W941" i="7"/>
  <c r="X941" i="7"/>
  <c r="T942" i="7"/>
  <c r="U942" i="7"/>
  <c r="V942" i="7"/>
  <c r="W942" i="7"/>
  <c r="X942" i="7"/>
  <c r="T943" i="7"/>
  <c r="U943" i="7"/>
  <c r="V943" i="7"/>
  <c r="W943" i="7"/>
  <c r="X943" i="7"/>
  <c r="T944" i="7"/>
  <c r="U944" i="7"/>
  <c r="V944" i="7"/>
  <c r="W944" i="7"/>
  <c r="X944" i="7"/>
  <c r="T945" i="7"/>
  <c r="U945" i="7"/>
  <c r="V945" i="7"/>
  <c r="W945" i="7"/>
  <c r="X945" i="7"/>
  <c r="T946" i="7"/>
  <c r="U946" i="7"/>
  <c r="V946" i="7"/>
  <c r="W946" i="7"/>
  <c r="X946" i="7"/>
  <c r="T947" i="7"/>
  <c r="U947" i="7"/>
  <c r="V947" i="7"/>
  <c r="W947" i="7"/>
  <c r="X947" i="7"/>
  <c r="T948" i="7"/>
  <c r="U948" i="7"/>
  <c r="V948" i="7"/>
  <c r="W948" i="7"/>
  <c r="X948" i="7"/>
  <c r="T949" i="7"/>
  <c r="U949" i="7"/>
  <c r="V949" i="7"/>
  <c r="W949" i="7"/>
  <c r="X949" i="7"/>
  <c r="T950" i="7"/>
  <c r="U950" i="7"/>
  <c r="V950" i="7"/>
  <c r="W950" i="7"/>
  <c r="X950" i="7"/>
  <c r="T951" i="7"/>
  <c r="U951" i="7"/>
  <c r="V951" i="7"/>
  <c r="W951" i="7"/>
  <c r="X951" i="7"/>
  <c r="T952" i="7"/>
  <c r="U952" i="7"/>
  <c r="V952" i="7"/>
  <c r="W952" i="7"/>
  <c r="X952" i="7"/>
  <c r="T953" i="7"/>
  <c r="U953" i="7"/>
  <c r="V953" i="7"/>
  <c r="W953" i="7"/>
  <c r="X953" i="7"/>
  <c r="T954" i="7"/>
  <c r="U954" i="7"/>
  <c r="V954" i="7"/>
  <c r="W954" i="7"/>
  <c r="X954" i="7"/>
  <c r="T955" i="7"/>
  <c r="U955" i="7"/>
  <c r="V955" i="7"/>
  <c r="W955" i="7"/>
  <c r="X955" i="7"/>
  <c r="T956" i="7"/>
  <c r="U956" i="7"/>
  <c r="V956" i="7"/>
  <c r="W956" i="7"/>
  <c r="X956" i="7"/>
  <c r="T957" i="7"/>
  <c r="U957" i="7"/>
  <c r="V957" i="7"/>
  <c r="W957" i="7"/>
  <c r="X957" i="7"/>
  <c r="T958" i="7"/>
  <c r="U958" i="7"/>
  <c r="V958" i="7"/>
  <c r="W958" i="7"/>
  <c r="X958" i="7"/>
  <c r="T959" i="7"/>
  <c r="U959" i="7"/>
  <c r="V959" i="7"/>
  <c r="W959" i="7"/>
  <c r="X959" i="7"/>
  <c r="T960" i="7"/>
  <c r="U960" i="7"/>
  <c r="V960" i="7"/>
  <c r="W960" i="7"/>
  <c r="X960" i="7"/>
  <c r="T961" i="7"/>
  <c r="U961" i="7"/>
  <c r="V961" i="7"/>
  <c r="W961" i="7"/>
  <c r="X961" i="7"/>
  <c r="T962" i="7"/>
  <c r="U962" i="7"/>
  <c r="V962" i="7"/>
  <c r="W962" i="7"/>
  <c r="X962" i="7"/>
  <c r="T963" i="7"/>
  <c r="U963" i="7"/>
  <c r="V963" i="7"/>
  <c r="W963" i="7"/>
  <c r="X963" i="7"/>
  <c r="T964" i="7"/>
  <c r="U964" i="7"/>
  <c r="V964" i="7"/>
  <c r="W964" i="7"/>
  <c r="X964" i="7"/>
  <c r="T965" i="7"/>
  <c r="U965" i="7"/>
  <c r="V965" i="7"/>
  <c r="W965" i="7"/>
  <c r="X965" i="7"/>
  <c r="T966" i="7"/>
  <c r="U966" i="7"/>
  <c r="V966" i="7"/>
  <c r="W966" i="7"/>
  <c r="X966" i="7"/>
  <c r="T967" i="7"/>
  <c r="U967" i="7"/>
  <c r="V967" i="7"/>
  <c r="W967" i="7"/>
  <c r="X967" i="7"/>
  <c r="T968" i="7"/>
  <c r="U968" i="7"/>
  <c r="V968" i="7"/>
  <c r="W968" i="7"/>
  <c r="X968" i="7"/>
  <c r="T969" i="7"/>
  <c r="U969" i="7"/>
  <c r="V969" i="7"/>
  <c r="W969" i="7"/>
  <c r="X969" i="7"/>
  <c r="T970" i="7"/>
  <c r="U970" i="7"/>
  <c r="V970" i="7"/>
  <c r="W970" i="7"/>
  <c r="X970" i="7"/>
  <c r="T971" i="7"/>
  <c r="U971" i="7"/>
  <c r="V971" i="7"/>
  <c r="W971" i="7"/>
  <c r="X971" i="7"/>
  <c r="T972" i="7"/>
  <c r="U972" i="7"/>
  <c r="V972" i="7"/>
  <c r="W972" i="7"/>
  <c r="X972" i="7"/>
  <c r="T973" i="7"/>
  <c r="U973" i="7"/>
  <c r="V973" i="7"/>
  <c r="W973" i="7"/>
  <c r="X973" i="7"/>
  <c r="T974" i="7"/>
  <c r="U974" i="7"/>
  <c r="V974" i="7"/>
  <c r="W974" i="7"/>
  <c r="X974" i="7"/>
  <c r="T975" i="7"/>
  <c r="U975" i="7"/>
  <c r="V975" i="7"/>
  <c r="W975" i="7"/>
  <c r="X975" i="7"/>
  <c r="T976" i="7"/>
  <c r="U976" i="7"/>
  <c r="V976" i="7"/>
  <c r="W976" i="7"/>
  <c r="X976" i="7"/>
  <c r="T977" i="7"/>
  <c r="U977" i="7"/>
  <c r="V977" i="7"/>
  <c r="W977" i="7"/>
  <c r="X977" i="7"/>
  <c r="T978" i="7"/>
  <c r="U978" i="7"/>
  <c r="V978" i="7"/>
  <c r="W978" i="7"/>
  <c r="X978" i="7"/>
  <c r="T979" i="7"/>
  <c r="U979" i="7"/>
  <c r="V979" i="7"/>
  <c r="W979" i="7"/>
  <c r="X979" i="7"/>
  <c r="T980" i="7"/>
  <c r="U980" i="7"/>
  <c r="V980" i="7"/>
  <c r="W980" i="7"/>
  <c r="X980" i="7"/>
  <c r="T981" i="7"/>
  <c r="U981" i="7"/>
  <c r="V981" i="7"/>
  <c r="W981" i="7"/>
  <c r="X981" i="7"/>
  <c r="T982" i="7"/>
  <c r="U982" i="7"/>
  <c r="V982" i="7"/>
  <c r="W982" i="7"/>
  <c r="X982" i="7"/>
  <c r="T983" i="7"/>
  <c r="U983" i="7"/>
  <c r="V983" i="7"/>
  <c r="W983" i="7"/>
  <c r="X983" i="7"/>
  <c r="T984" i="7"/>
  <c r="U984" i="7"/>
  <c r="V984" i="7"/>
  <c r="W984" i="7"/>
  <c r="X984" i="7"/>
  <c r="T985" i="7"/>
  <c r="U985" i="7"/>
  <c r="V985" i="7"/>
  <c r="W985" i="7"/>
  <c r="X985" i="7"/>
  <c r="T986" i="7"/>
  <c r="U986" i="7"/>
  <c r="V986" i="7"/>
  <c r="W986" i="7"/>
  <c r="X986" i="7"/>
  <c r="T987" i="7"/>
  <c r="U987" i="7"/>
  <c r="V987" i="7"/>
  <c r="W987" i="7"/>
  <c r="X987" i="7"/>
  <c r="T988" i="7"/>
  <c r="U988" i="7"/>
  <c r="V988" i="7"/>
  <c r="W988" i="7"/>
  <c r="X988" i="7"/>
  <c r="T989" i="7"/>
  <c r="U989" i="7"/>
  <c r="V989" i="7"/>
  <c r="W989" i="7"/>
  <c r="X989" i="7"/>
  <c r="T990" i="7"/>
  <c r="U990" i="7"/>
  <c r="V990" i="7"/>
  <c r="W990" i="7"/>
  <c r="X990" i="7"/>
  <c r="T991" i="7"/>
  <c r="U991" i="7"/>
  <c r="V991" i="7"/>
  <c r="W991" i="7"/>
  <c r="X991" i="7"/>
  <c r="T992" i="7"/>
  <c r="U992" i="7"/>
  <c r="V992" i="7"/>
  <c r="W992" i="7"/>
  <c r="X992" i="7"/>
  <c r="T993" i="7"/>
  <c r="U993" i="7"/>
  <c r="V993" i="7"/>
  <c r="W993" i="7"/>
  <c r="X993" i="7"/>
  <c r="T994" i="7"/>
  <c r="U994" i="7"/>
  <c r="V994" i="7"/>
  <c r="W994" i="7"/>
  <c r="X994" i="7"/>
  <c r="T995" i="7"/>
  <c r="U995" i="7"/>
  <c r="V995" i="7"/>
  <c r="W995" i="7"/>
  <c r="X995" i="7"/>
  <c r="T996" i="7"/>
  <c r="U996" i="7"/>
  <c r="V996" i="7"/>
  <c r="W996" i="7"/>
  <c r="X996" i="7"/>
  <c r="T997" i="7"/>
  <c r="U997" i="7"/>
  <c r="V997" i="7"/>
  <c r="W997" i="7"/>
  <c r="X997" i="7"/>
  <c r="T998" i="7"/>
  <c r="U998" i="7"/>
  <c r="V998" i="7"/>
  <c r="W998" i="7"/>
  <c r="X998" i="7"/>
  <c r="T999" i="7"/>
  <c r="U999" i="7"/>
  <c r="V999" i="7"/>
  <c r="W999" i="7"/>
  <c r="X999" i="7"/>
  <c r="T1000" i="7"/>
  <c r="U1000" i="7"/>
  <c r="V1000" i="7"/>
  <c r="W1000" i="7"/>
  <c r="X1000" i="7"/>
  <c r="T1001" i="7"/>
  <c r="U1001" i="7"/>
  <c r="V1001" i="7"/>
  <c r="W1001" i="7"/>
  <c r="X1001" i="7"/>
  <c r="T1002" i="7"/>
  <c r="U1002" i="7"/>
  <c r="V1002" i="7"/>
  <c r="W1002" i="7"/>
  <c r="X1002" i="7"/>
  <c r="T1003" i="7"/>
  <c r="U1003" i="7"/>
  <c r="V1003" i="7"/>
  <c r="W1003" i="7"/>
  <c r="X1003" i="7"/>
  <c r="T1004" i="7"/>
  <c r="U1004" i="7"/>
  <c r="V1004" i="7"/>
  <c r="W1004" i="7"/>
  <c r="X1004" i="7"/>
  <c r="T1005" i="7"/>
  <c r="U1005" i="7"/>
  <c r="V1005" i="7"/>
  <c r="W1005" i="7"/>
  <c r="X1005" i="7"/>
  <c r="T1006" i="7"/>
  <c r="U1006" i="7"/>
  <c r="V1006" i="7"/>
  <c r="W1006" i="7"/>
  <c r="X1006" i="7"/>
  <c r="T1007" i="7"/>
  <c r="U1007" i="7"/>
  <c r="V1007" i="7"/>
  <c r="W1007" i="7"/>
  <c r="X1007" i="7"/>
  <c r="T1008" i="7"/>
  <c r="U1008" i="7"/>
  <c r="V1008" i="7"/>
  <c r="W1008" i="7"/>
  <c r="X1008" i="7"/>
  <c r="T1009" i="7"/>
  <c r="U1009" i="7"/>
  <c r="V1009" i="7"/>
  <c r="W1009" i="7"/>
  <c r="X1009" i="7"/>
  <c r="T1010" i="7"/>
  <c r="U1010" i="7"/>
  <c r="V1010" i="7"/>
  <c r="W1010" i="7"/>
  <c r="X1010" i="7"/>
  <c r="T1011" i="7"/>
  <c r="U1011" i="7"/>
  <c r="V1011" i="7"/>
  <c r="W1011" i="7"/>
  <c r="X1011" i="7"/>
  <c r="T1012" i="7"/>
  <c r="U1012" i="7"/>
  <c r="V1012" i="7"/>
  <c r="W1012" i="7"/>
  <c r="X1012" i="7"/>
  <c r="T1013" i="7"/>
  <c r="U1013" i="7"/>
  <c r="V1013" i="7"/>
  <c r="W1013" i="7"/>
  <c r="X1013" i="7"/>
  <c r="T1014" i="7"/>
  <c r="U1014" i="7"/>
  <c r="V1014" i="7"/>
  <c r="W1014" i="7"/>
  <c r="X1014" i="7"/>
  <c r="T1015" i="7"/>
  <c r="U1015" i="7"/>
  <c r="V1015" i="7"/>
  <c r="W1015" i="7"/>
  <c r="X1015" i="7"/>
  <c r="T1016" i="7"/>
  <c r="U1016" i="7"/>
  <c r="V1016" i="7"/>
  <c r="W1016" i="7"/>
  <c r="X1016" i="7"/>
  <c r="T1017" i="7"/>
  <c r="U1017" i="7"/>
  <c r="V1017" i="7"/>
  <c r="W1017" i="7"/>
  <c r="X1017" i="7"/>
  <c r="T1018" i="7"/>
  <c r="U1018" i="7"/>
  <c r="V1018" i="7"/>
  <c r="W1018" i="7"/>
  <c r="X1018" i="7"/>
  <c r="T1019" i="7"/>
  <c r="U1019" i="7"/>
  <c r="V1019" i="7"/>
  <c r="W1019" i="7"/>
  <c r="X1019" i="7"/>
  <c r="T1020" i="7"/>
  <c r="U1020" i="7"/>
  <c r="V1020" i="7"/>
  <c r="W1020" i="7"/>
  <c r="X1020" i="7"/>
  <c r="T1021" i="7"/>
  <c r="U1021" i="7"/>
  <c r="V1021" i="7"/>
  <c r="W1021" i="7"/>
  <c r="X1021" i="7"/>
  <c r="T1022" i="7"/>
  <c r="U1022" i="7"/>
  <c r="V1022" i="7"/>
  <c r="W1022" i="7"/>
  <c r="X1022" i="7"/>
  <c r="T1023" i="7"/>
  <c r="U1023" i="7"/>
  <c r="V1023" i="7"/>
  <c r="W1023" i="7"/>
  <c r="X1023" i="7"/>
  <c r="T1024" i="7"/>
  <c r="U1024" i="7"/>
  <c r="V1024" i="7"/>
  <c r="W1024" i="7"/>
  <c r="X1024" i="7"/>
  <c r="T1025" i="7"/>
  <c r="U1025" i="7"/>
  <c r="V1025" i="7"/>
  <c r="W1025" i="7"/>
  <c r="X1025" i="7"/>
  <c r="T1026" i="7"/>
  <c r="U1026" i="7"/>
  <c r="V1026" i="7"/>
  <c r="W1026" i="7"/>
  <c r="X1026" i="7"/>
  <c r="T1027" i="7"/>
  <c r="U1027" i="7"/>
  <c r="V1027" i="7"/>
  <c r="W1027" i="7"/>
  <c r="X1027" i="7"/>
  <c r="T1028" i="7"/>
  <c r="U1028" i="7"/>
  <c r="V1028" i="7"/>
  <c r="W1028" i="7"/>
  <c r="X1028" i="7"/>
  <c r="T1029" i="7"/>
  <c r="U1029" i="7"/>
  <c r="V1029" i="7"/>
  <c r="W1029" i="7"/>
  <c r="X1029" i="7"/>
  <c r="T1030" i="7"/>
  <c r="U1030" i="7"/>
  <c r="V1030" i="7"/>
  <c r="W1030" i="7"/>
  <c r="X1030" i="7"/>
  <c r="T1031" i="7"/>
  <c r="U1031" i="7"/>
  <c r="V1031" i="7"/>
  <c r="W1031" i="7"/>
  <c r="X1031" i="7"/>
  <c r="T1032" i="7"/>
  <c r="U1032" i="7"/>
  <c r="V1032" i="7"/>
  <c r="W1032" i="7"/>
  <c r="X1032" i="7"/>
  <c r="T1033" i="7"/>
  <c r="U1033" i="7"/>
  <c r="V1033" i="7"/>
  <c r="W1033" i="7"/>
  <c r="X1033" i="7"/>
  <c r="T1034" i="7"/>
  <c r="U1034" i="7"/>
  <c r="V1034" i="7"/>
  <c r="W1034" i="7"/>
  <c r="X1034" i="7"/>
  <c r="T1035" i="7"/>
  <c r="U1035" i="7"/>
  <c r="V1035" i="7"/>
  <c r="W1035" i="7"/>
  <c r="X1035" i="7"/>
  <c r="T1036" i="7"/>
  <c r="U1036" i="7"/>
  <c r="V1036" i="7"/>
  <c r="W1036" i="7"/>
  <c r="X1036" i="7"/>
  <c r="T1037" i="7"/>
  <c r="U1037" i="7"/>
  <c r="V1037" i="7"/>
  <c r="W1037" i="7"/>
  <c r="X1037" i="7"/>
  <c r="T1038" i="7"/>
  <c r="U1038" i="7"/>
  <c r="V1038" i="7"/>
  <c r="W1038" i="7"/>
  <c r="X1038" i="7"/>
  <c r="T1039" i="7"/>
  <c r="U1039" i="7"/>
  <c r="V1039" i="7"/>
  <c r="W1039" i="7"/>
  <c r="X1039" i="7"/>
  <c r="T1040" i="7"/>
  <c r="U1040" i="7"/>
  <c r="V1040" i="7"/>
  <c r="W1040" i="7"/>
  <c r="X1040" i="7"/>
  <c r="T1041" i="7"/>
  <c r="U1041" i="7"/>
  <c r="V1041" i="7"/>
  <c r="W1041" i="7"/>
  <c r="X1041" i="7"/>
  <c r="T1042" i="7"/>
  <c r="U1042" i="7"/>
  <c r="V1042" i="7"/>
  <c r="W1042" i="7"/>
  <c r="X1042" i="7"/>
  <c r="T1043" i="7"/>
  <c r="U1043" i="7"/>
  <c r="V1043" i="7"/>
  <c r="W1043" i="7"/>
  <c r="X1043" i="7"/>
  <c r="T1044" i="7"/>
  <c r="U1044" i="7"/>
  <c r="V1044" i="7"/>
  <c r="W1044" i="7"/>
  <c r="X1044" i="7"/>
  <c r="T1045" i="7"/>
  <c r="U1045" i="7"/>
  <c r="V1045" i="7"/>
  <c r="W1045" i="7"/>
  <c r="X1045" i="7"/>
  <c r="T1046" i="7"/>
  <c r="U1046" i="7"/>
  <c r="V1046" i="7"/>
  <c r="W1046" i="7"/>
  <c r="X1046" i="7"/>
  <c r="T1047" i="7"/>
  <c r="U1047" i="7"/>
  <c r="V1047" i="7"/>
  <c r="W1047" i="7"/>
  <c r="X1047" i="7"/>
  <c r="T1048" i="7"/>
  <c r="U1048" i="7"/>
  <c r="V1048" i="7"/>
  <c r="W1048" i="7"/>
  <c r="X1048" i="7"/>
  <c r="T1049" i="7"/>
  <c r="U1049" i="7"/>
  <c r="V1049" i="7"/>
  <c r="W1049" i="7"/>
  <c r="X1049" i="7"/>
  <c r="T1050" i="7"/>
  <c r="U1050" i="7"/>
  <c r="V1050" i="7"/>
  <c r="W1050" i="7"/>
  <c r="X1050" i="7"/>
  <c r="T1051" i="7"/>
  <c r="U1051" i="7"/>
  <c r="V1051" i="7"/>
  <c r="W1051" i="7"/>
  <c r="X1051" i="7"/>
  <c r="T1052" i="7"/>
  <c r="U1052" i="7"/>
  <c r="V1052" i="7"/>
  <c r="W1052" i="7"/>
  <c r="X1052" i="7"/>
  <c r="T1053" i="7"/>
  <c r="U1053" i="7"/>
  <c r="V1053" i="7"/>
  <c r="W1053" i="7"/>
  <c r="X1053" i="7"/>
  <c r="T1054" i="7"/>
  <c r="U1054" i="7"/>
  <c r="V1054" i="7"/>
  <c r="W1054" i="7"/>
  <c r="X1054" i="7"/>
  <c r="T1055" i="7"/>
  <c r="U1055" i="7"/>
  <c r="V1055" i="7"/>
  <c r="W1055" i="7"/>
  <c r="X1055" i="7"/>
  <c r="T1056" i="7"/>
  <c r="U1056" i="7"/>
  <c r="V1056" i="7"/>
  <c r="W1056" i="7"/>
  <c r="X1056" i="7"/>
  <c r="T1057" i="7"/>
  <c r="U1057" i="7"/>
  <c r="V1057" i="7"/>
  <c r="W1057" i="7"/>
  <c r="X1057" i="7"/>
  <c r="T1058" i="7"/>
  <c r="U1058" i="7"/>
  <c r="V1058" i="7"/>
  <c r="W1058" i="7"/>
  <c r="X1058" i="7"/>
  <c r="T1059" i="7"/>
  <c r="U1059" i="7"/>
  <c r="V1059" i="7"/>
  <c r="W1059" i="7"/>
  <c r="X1059" i="7"/>
  <c r="T1060" i="7"/>
  <c r="U1060" i="7"/>
  <c r="V1060" i="7"/>
  <c r="W1060" i="7"/>
  <c r="X1060" i="7"/>
  <c r="T1061" i="7"/>
  <c r="U1061" i="7"/>
  <c r="V1061" i="7"/>
  <c r="W1061" i="7"/>
  <c r="X1061" i="7"/>
  <c r="T1062" i="7"/>
  <c r="U1062" i="7"/>
  <c r="V1062" i="7"/>
  <c r="W1062" i="7"/>
  <c r="X1062" i="7"/>
  <c r="T1063" i="7"/>
  <c r="U1063" i="7"/>
  <c r="V1063" i="7"/>
  <c r="W1063" i="7"/>
  <c r="X1063" i="7"/>
  <c r="T1064" i="7"/>
  <c r="U1064" i="7"/>
  <c r="V1064" i="7"/>
  <c r="W1064" i="7"/>
  <c r="X1064" i="7"/>
  <c r="T1065" i="7"/>
  <c r="U1065" i="7"/>
  <c r="V1065" i="7"/>
  <c r="W1065" i="7"/>
  <c r="X1065" i="7"/>
  <c r="T1066" i="7"/>
  <c r="U1066" i="7"/>
  <c r="V1066" i="7"/>
  <c r="W1066" i="7"/>
  <c r="X1066" i="7"/>
  <c r="T1067" i="7"/>
  <c r="U1067" i="7"/>
  <c r="V1067" i="7"/>
  <c r="W1067" i="7"/>
  <c r="X1067" i="7"/>
  <c r="T1068" i="7"/>
  <c r="U1068" i="7"/>
  <c r="V1068" i="7"/>
  <c r="W1068" i="7"/>
  <c r="X1068" i="7"/>
  <c r="T1069" i="7"/>
  <c r="U1069" i="7"/>
  <c r="V1069" i="7"/>
  <c r="W1069" i="7"/>
  <c r="X1069" i="7"/>
  <c r="T1070" i="7"/>
  <c r="U1070" i="7"/>
  <c r="V1070" i="7"/>
  <c r="W1070" i="7"/>
  <c r="X1070" i="7"/>
  <c r="T1071" i="7"/>
  <c r="U1071" i="7"/>
  <c r="V1071" i="7"/>
  <c r="W1071" i="7"/>
  <c r="X1071" i="7"/>
  <c r="T1072" i="7"/>
  <c r="U1072" i="7"/>
  <c r="V1072" i="7"/>
  <c r="W1072" i="7"/>
  <c r="X1072" i="7"/>
  <c r="T1073" i="7"/>
  <c r="U1073" i="7"/>
  <c r="V1073" i="7"/>
  <c r="W1073" i="7"/>
  <c r="X1073" i="7"/>
  <c r="T1074" i="7"/>
  <c r="U1074" i="7"/>
  <c r="V1074" i="7"/>
  <c r="W1074" i="7"/>
  <c r="X1074" i="7"/>
  <c r="T1075" i="7"/>
  <c r="U1075" i="7"/>
  <c r="V1075" i="7"/>
  <c r="W1075" i="7"/>
  <c r="X1075" i="7"/>
  <c r="T1076" i="7"/>
  <c r="U1076" i="7"/>
  <c r="V1076" i="7"/>
  <c r="W1076" i="7"/>
  <c r="X1076" i="7"/>
  <c r="T1077" i="7"/>
  <c r="U1077" i="7"/>
  <c r="V1077" i="7"/>
  <c r="W1077" i="7"/>
  <c r="X1077" i="7"/>
  <c r="T1078" i="7"/>
  <c r="U1078" i="7"/>
  <c r="V1078" i="7"/>
  <c r="W1078" i="7"/>
  <c r="X1078" i="7"/>
  <c r="T1079" i="7"/>
  <c r="U1079" i="7"/>
  <c r="V1079" i="7"/>
  <c r="W1079" i="7"/>
  <c r="X1079" i="7"/>
  <c r="T1080" i="7"/>
  <c r="U1080" i="7"/>
  <c r="V1080" i="7"/>
  <c r="W1080" i="7"/>
  <c r="X1080" i="7"/>
  <c r="T1081" i="7"/>
  <c r="U1081" i="7"/>
  <c r="V1081" i="7"/>
  <c r="W1081" i="7"/>
  <c r="X1081" i="7"/>
  <c r="T1082" i="7"/>
  <c r="U1082" i="7"/>
  <c r="V1082" i="7"/>
  <c r="W1082" i="7"/>
  <c r="X1082" i="7"/>
  <c r="T1083" i="7"/>
  <c r="U1083" i="7"/>
  <c r="V1083" i="7"/>
  <c r="W1083" i="7"/>
  <c r="X1083" i="7"/>
  <c r="T1084" i="7"/>
  <c r="U1084" i="7"/>
  <c r="V1084" i="7"/>
  <c r="W1084" i="7"/>
  <c r="X1084" i="7"/>
  <c r="T1085" i="7"/>
  <c r="U1085" i="7"/>
  <c r="V1085" i="7"/>
  <c r="W1085" i="7"/>
  <c r="X1085" i="7"/>
  <c r="T1086" i="7"/>
  <c r="U1086" i="7"/>
  <c r="V1086" i="7"/>
  <c r="W1086" i="7"/>
  <c r="X1086" i="7"/>
  <c r="T1087" i="7"/>
  <c r="U1087" i="7"/>
  <c r="V1087" i="7"/>
  <c r="W1087" i="7"/>
  <c r="X1087" i="7"/>
  <c r="T1088" i="7"/>
  <c r="U1088" i="7"/>
  <c r="V1088" i="7"/>
  <c r="W1088" i="7"/>
  <c r="X1088" i="7"/>
  <c r="T1089" i="7"/>
  <c r="U1089" i="7"/>
  <c r="V1089" i="7"/>
  <c r="W1089" i="7"/>
  <c r="X1089" i="7"/>
  <c r="T1090" i="7"/>
  <c r="U1090" i="7"/>
  <c r="V1090" i="7"/>
  <c r="W1090" i="7"/>
  <c r="X1090" i="7"/>
  <c r="T1091" i="7"/>
  <c r="U1091" i="7"/>
  <c r="V1091" i="7"/>
  <c r="W1091" i="7"/>
  <c r="X1091" i="7"/>
  <c r="T1092" i="7"/>
  <c r="U1092" i="7"/>
  <c r="V1092" i="7"/>
  <c r="W1092" i="7"/>
  <c r="X1092" i="7"/>
  <c r="T1093" i="7"/>
  <c r="U1093" i="7"/>
  <c r="V1093" i="7"/>
  <c r="W1093" i="7"/>
  <c r="X1093" i="7"/>
  <c r="T1094" i="7"/>
  <c r="U1094" i="7"/>
  <c r="V1094" i="7"/>
  <c r="W1094" i="7"/>
  <c r="X1094" i="7"/>
  <c r="T1095" i="7"/>
  <c r="U1095" i="7"/>
  <c r="V1095" i="7"/>
  <c r="W1095" i="7"/>
  <c r="X1095" i="7"/>
  <c r="T1096" i="7"/>
  <c r="U1096" i="7"/>
  <c r="V1096" i="7"/>
  <c r="W1096" i="7"/>
  <c r="X1096" i="7"/>
  <c r="T1097" i="7"/>
  <c r="U1097" i="7"/>
  <c r="V1097" i="7"/>
  <c r="W1097" i="7"/>
  <c r="X1097" i="7"/>
  <c r="T1098" i="7"/>
  <c r="U1098" i="7"/>
  <c r="V1098" i="7"/>
  <c r="W1098" i="7"/>
  <c r="X1098" i="7"/>
  <c r="T1099" i="7"/>
  <c r="U1099" i="7"/>
  <c r="V1099" i="7"/>
  <c r="W1099" i="7"/>
  <c r="X1099" i="7"/>
  <c r="T1100" i="7"/>
  <c r="U1100" i="7"/>
  <c r="V1100" i="7"/>
  <c r="W1100" i="7"/>
  <c r="X1100" i="7"/>
  <c r="T1101" i="7"/>
  <c r="U1101" i="7"/>
  <c r="V1101" i="7"/>
  <c r="W1101" i="7"/>
  <c r="X1101" i="7"/>
  <c r="T1102" i="7"/>
  <c r="U1102" i="7"/>
  <c r="V1102" i="7"/>
  <c r="W1102" i="7"/>
  <c r="X1102" i="7"/>
  <c r="T1103" i="7"/>
  <c r="U1103" i="7"/>
  <c r="V1103" i="7"/>
  <c r="W1103" i="7"/>
  <c r="X1103" i="7"/>
  <c r="T1104" i="7"/>
  <c r="U1104" i="7"/>
  <c r="V1104" i="7"/>
  <c r="W1104" i="7"/>
  <c r="X1104" i="7"/>
  <c r="T1105" i="7"/>
  <c r="U1105" i="7"/>
  <c r="V1105" i="7"/>
  <c r="W1105" i="7"/>
  <c r="X1105" i="7"/>
  <c r="T1106" i="7"/>
  <c r="U1106" i="7"/>
  <c r="V1106" i="7"/>
  <c r="W1106" i="7"/>
  <c r="X1106" i="7"/>
  <c r="T1107" i="7"/>
  <c r="U1107" i="7"/>
  <c r="V1107" i="7"/>
  <c r="W1107" i="7"/>
  <c r="X1107" i="7"/>
  <c r="T1108" i="7"/>
  <c r="U1108" i="7"/>
  <c r="V1108" i="7"/>
  <c r="W1108" i="7"/>
  <c r="X1108" i="7"/>
  <c r="T1109" i="7"/>
  <c r="U1109" i="7"/>
  <c r="V1109" i="7"/>
  <c r="W1109" i="7"/>
  <c r="X1109" i="7"/>
  <c r="T1110" i="7"/>
  <c r="U1110" i="7"/>
  <c r="V1110" i="7"/>
  <c r="W1110" i="7"/>
  <c r="X1110" i="7"/>
  <c r="T1111" i="7"/>
  <c r="U1111" i="7"/>
  <c r="V1111" i="7"/>
  <c r="W1111" i="7"/>
  <c r="X1111" i="7"/>
  <c r="T1112" i="7"/>
  <c r="U1112" i="7"/>
  <c r="V1112" i="7"/>
  <c r="W1112" i="7"/>
  <c r="X1112" i="7"/>
  <c r="T1113" i="7"/>
  <c r="U1113" i="7"/>
  <c r="V1113" i="7"/>
  <c r="W1113" i="7"/>
  <c r="X1113" i="7"/>
  <c r="T1114" i="7"/>
  <c r="U1114" i="7"/>
  <c r="V1114" i="7"/>
  <c r="W1114" i="7"/>
  <c r="X1114" i="7"/>
  <c r="T1115" i="7"/>
  <c r="U1115" i="7"/>
  <c r="V1115" i="7"/>
  <c r="W1115" i="7"/>
  <c r="X1115" i="7"/>
  <c r="T1116" i="7"/>
  <c r="U1116" i="7"/>
  <c r="V1116" i="7"/>
  <c r="W1116" i="7"/>
  <c r="X1116" i="7"/>
  <c r="T1117" i="7"/>
  <c r="U1117" i="7"/>
  <c r="V1117" i="7"/>
  <c r="W1117" i="7"/>
  <c r="X1117" i="7"/>
  <c r="T1118" i="7"/>
  <c r="U1118" i="7"/>
  <c r="V1118" i="7"/>
  <c r="W1118" i="7"/>
  <c r="X1118" i="7"/>
  <c r="T1119" i="7"/>
  <c r="U1119" i="7"/>
  <c r="V1119" i="7"/>
  <c r="W1119" i="7"/>
  <c r="X1119" i="7"/>
  <c r="T1120" i="7"/>
  <c r="U1120" i="7"/>
  <c r="V1120" i="7"/>
  <c r="W1120" i="7"/>
  <c r="X1120" i="7"/>
  <c r="T1121" i="7"/>
  <c r="U1121" i="7"/>
  <c r="V1121" i="7"/>
  <c r="W1121" i="7"/>
  <c r="X1121" i="7"/>
  <c r="T1122" i="7"/>
  <c r="U1122" i="7"/>
  <c r="V1122" i="7"/>
  <c r="W1122" i="7"/>
  <c r="X1122" i="7"/>
  <c r="T1123" i="7"/>
  <c r="U1123" i="7"/>
  <c r="V1123" i="7"/>
  <c r="W1123" i="7"/>
  <c r="X1123" i="7"/>
  <c r="T1124" i="7"/>
  <c r="U1124" i="7"/>
  <c r="V1124" i="7"/>
  <c r="W1124" i="7"/>
  <c r="X1124" i="7"/>
  <c r="T1125" i="7"/>
  <c r="U1125" i="7"/>
  <c r="V1125" i="7"/>
  <c r="W1125" i="7"/>
  <c r="X1125" i="7"/>
  <c r="T1126" i="7"/>
  <c r="U1126" i="7"/>
  <c r="V1126" i="7"/>
  <c r="W1126" i="7"/>
  <c r="X1126" i="7"/>
  <c r="T1127" i="7"/>
  <c r="U1127" i="7"/>
  <c r="V1127" i="7"/>
  <c r="W1127" i="7"/>
  <c r="X1127" i="7"/>
  <c r="T1128" i="7"/>
  <c r="U1128" i="7"/>
  <c r="V1128" i="7"/>
  <c r="W1128" i="7"/>
  <c r="X1128" i="7"/>
  <c r="T1129" i="7"/>
  <c r="U1129" i="7"/>
  <c r="V1129" i="7"/>
  <c r="W1129" i="7"/>
  <c r="X1129" i="7"/>
  <c r="T1130" i="7"/>
  <c r="U1130" i="7"/>
  <c r="V1130" i="7"/>
  <c r="W1130" i="7"/>
  <c r="X1130" i="7"/>
  <c r="T1131" i="7"/>
  <c r="U1131" i="7"/>
  <c r="V1131" i="7"/>
  <c r="W1131" i="7"/>
  <c r="X1131" i="7"/>
  <c r="T1132" i="7"/>
  <c r="U1132" i="7"/>
  <c r="V1132" i="7"/>
  <c r="W1132" i="7"/>
  <c r="X1132" i="7"/>
  <c r="T1133" i="7"/>
  <c r="U1133" i="7"/>
  <c r="V1133" i="7"/>
  <c r="W1133" i="7"/>
  <c r="X1133" i="7"/>
  <c r="T1134" i="7"/>
  <c r="U1134" i="7"/>
  <c r="V1134" i="7"/>
  <c r="W1134" i="7"/>
  <c r="X1134" i="7"/>
  <c r="T1135" i="7"/>
  <c r="U1135" i="7"/>
  <c r="V1135" i="7"/>
  <c r="W1135" i="7"/>
  <c r="X1135" i="7"/>
  <c r="T1136" i="7"/>
  <c r="U1136" i="7"/>
  <c r="V1136" i="7"/>
  <c r="W1136" i="7"/>
  <c r="X1136" i="7"/>
  <c r="T1137" i="7"/>
  <c r="U1137" i="7"/>
  <c r="V1137" i="7"/>
  <c r="W1137" i="7"/>
  <c r="X1137" i="7"/>
  <c r="T1138" i="7"/>
  <c r="U1138" i="7"/>
  <c r="V1138" i="7"/>
  <c r="W1138" i="7"/>
  <c r="X1138" i="7"/>
  <c r="T1139" i="7"/>
  <c r="U1139" i="7"/>
  <c r="V1139" i="7"/>
  <c r="W1139" i="7"/>
  <c r="X1139" i="7"/>
  <c r="T1140" i="7"/>
  <c r="U1140" i="7"/>
  <c r="V1140" i="7"/>
  <c r="W1140" i="7"/>
  <c r="X1140" i="7"/>
  <c r="T1141" i="7"/>
  <c r="U1141" i="7"/>
  <c r="V1141" i="7"/>
  <c r="W1141" i="7"/>
  <c r="X1141" i="7"/>
  <c r="T1142" i="7"/>
  <c r="U1142" i="7"/>
  <c r="V1142" i="7"/>
  <c r="W1142" i="7"/>
  <c r="X1142" i="7"/>
  <c r="T1143" i="7"/>
  <c r="U1143" i="7"/>
  <c r="V1143" i="7"/>
  <c r="W1143" i="7"/>
  <c r="X1143" i="7"/>
  <c r="T1144" i="7"/>
  <c r="U1144" i="7"/>
  <c r="V1144" i="7"/>
  <c r="W1144" i="7"/>
  <c r="X1144" i="7"/>
  <c r="T1145" i="7"/>
  <c r="U1145" i="7"/>
  <c r="V1145" i="7"/>
  <c r="W1145" i="7"/>
  <c r="X1145" i="7"/>
  <c r="T1146" i="7"/>
  <c r="U1146" i="7"/>
  <c r="V1146" i="7"/>
  <c r="W1146" i="7"/>
  <c r="X1146" i="7"/>
  <c r="T1147" i="7"/>
  <c r="U1147" i="7"/>
  <c r="V1147" i="7"/>
  <c r="W1147" i="7"/>
  <c r="X1147" i="7"/>
  <c r="T1148" i="7"/>
  <c r="U1148" i="7"/>
  <c r="V1148" i="7"/>
  <c r="W1148" i="7"/>
  <c r="X1148" i="7"/>
  <c r="T1149" i="7"/>
  <c r="U1149" i="7"/>
  <c r="V1149" i="7"/>
  <c r="W1149" i="7"/>
  <c r="X1149" i="7"/>
  <c r="T1150" i="7"/>
  <c r="U1150" i="7"/>
  <c r="V1150" i="7"/>
  <c r="W1150" i="7"/>
  <c r="X1150" i="7"/>
  <c r="T1151" i="7"/>
  <c r="U1151" i="7"/>
  <c r="V1151" i="7"/>
  <c r="W1151" i="7"/>
  <c r="X1151" i="7"/>
  <c r="T1152" i="7"/>
  <c r="U1152" i="7"/>
  <c r="V1152" i="7"/>
  <c r="W1152" i="7"/>
  <c r="X1152" i="7"/>
  <c r="T1153" i="7"/>
  <c r="U1153" i="7"/>
  <c r="V1153" i="7"/>
  <c r="W1153" i="7"/>
  <c r="X1153" i="7"/>
  <c r="T1154" i="7"/>
  <c r="U1154" i="7"/>
  <c r="V1154" i="7"/>
  <c r="W1154" i="7"/>
  <c r="X1154" i="7"/>
  <c r="T1155" i="7"/>
  <c r="U1155" i="7"/>
  <c r="V1155" i="7"/>
  <c r="W1155" i="7"/>
  <c r="X1155" i="7"/>
  <c r="T1156" i="7"/>
  <c r="U1156" i="7"/>
  <c r="V1156" i="7"/>
  <c r="W1156" i="7"/>
  <c r="X1156" i="7"/>
  <c r="T1157" i="7"/>
  <c r="U1157" i="7"/>
  <c r="V1157" i="7"/>
  <c r="W1157" i="7"/>
  <c r="X1157" i="7"/>
  <c r="T1158" i="7"/>
  <c r="U1158" i="7"/>
  <c r="V1158" i="7"/>
  <c r="W1158" i="7"/>
  <c r="X1158" i="7"/>
  <c r="T1159" i="7"/>
  <c r="U1159" i="7"/>
  <c r="V1159" i="7"/>
  <c r="W1159" i="7"/>
  <c r="X1159" i="7"/>
  <c r="T1160" i="7"/>
  <c r="U1160" i="7"/>
  <c r="V1160" i="7"/>
  <c r="W1160" i="7"/>
  <c r="X1160" i="7"/>
  <c r="T1161" i="7"/>
  <c r="U1161" i="7"/>
  <c r="V1161" i="7"/>
  <c r="W1161" i="7"/>
  <c r="X1161" i="7"/>
  <c r="T1162" i="7"/>
  <c r="U1162" i="7"/>
  <c r="V1162" i="7"/>
  <c r="W1162" i="7"/>
  <c r="X1162" i="7"/>
  <c r="T1163" i="7"/>
  <c r="U1163" i="7"/>
  <c r="V1163" i="7"/>
  <c r="W1163" i="7"/>
  <c r="X1163" i="7"/>
  <c r="T1164" i="7"/>
  <c r="U1164" i="7"/>
  <c r="V1164" i="7"/>
  <c r="W1164" i="7"/>
  <c r="X1164" i="7"/>
  <c r="T1165" i="7"/>
  <c r="U1165" i="7"/>
  <c r="V1165" i="7"/>
  <c r="W1165" i="7"/>
  <c r="X1165" i="7"/>
  <c r="T1166" i="7"/>
  <c r="U1166" i="7"/>
  <c r="V1166" i="7"/>
  <c r="W1166" i="7"/>
  <c r="X1166" i="7"/>
  <c r="T1167" i="7"/>
  <c r="U1167" i="7"/>
  <c r="V1167" i="7"/>
  <c r="W1167" i="7"/>
  <c r="X1167" i="7"/>
  <c r="T1168" i="7"/>
  <c r="U1168" i="7"/>
  <c r="V1168" i="7"/>
  <c r="W1168" i="7"/>
  <c r="X1168" i="7"/>
  <c r="T1169" i="7"/>
  <c r="U1169" i="7"/>
  <c r="V1169" i="7"/>
  <c r="W1169" i="7"/>
  <c r="X1169" i="7"/>
  <c r="T1170" i="7"/>
  <c r="U1170" i="7"/>
  <c r="V1170" i="7"/>
  <c r="W1170" i="7"/>
  <c r="X1170" i="7"/>
  <c r="T1171" i="7"/>
  <c r="U1171" i="7"/>
  <c r="V1171" i="7"/>
  <c r="W1171" i="7"/>
  <c r="X1171" i="7"/>
  <c r="T1172" i="7"/>
  <c r="U1172" i="7"/>
  <c r="V1172" i="7"/>
  <c r="W1172" i="7"/>
  <c r="X1172" i="7"/>
  <c r="T1173" i="7"/>
  <c r="U1173" i="7"/>
  <c r="V1173" i="7"/>
  <c r="W1173" i="7"/>
  <c r="X1173" i="7"/>
  <c r="T1174" i="7"/>
  <c r="U1174" i="7"/>
  <c r="V1174" i="7"/>
  <c r="W1174" i="7"/>
  <c r="X1174" i="7"/>
  <c r="T1175" i="7"/>
  <c r="U1175" i="7"/>
  <c r="V1175" i="7"/>
  <c r="W1175" i="7"/>
  <c r="X1175" i="7"/>
  <c r="T1176" i="7"/>
  <c r="U1176" i="7"/>
  <c r="V1176" i="7"/>
  <c r="W1176" i="7"/>
  <c r="X1176" i="7"/>
  <c r="T1177" i="7"/>
  <c r="U1177" i="7"/>
  <c r="V1177" i="7"/>
  <c r="W1177" i="7"/>
  <c r="X1177" i="7"/>
  <c r="T1178" i="7"/>
  <c r="U1178" i="7"/>
  <c r="V1178" i="7"/>
  <c r="W1178" i="7"/>
  <c r="X1178" i="7"/>
  <c r="T1179" i="7"/>
  <c r="U1179" i="7"/>
  <c r="V1179" i="7"/>
  <c r="W1179" i="7"/>
  <c r="X1179" i="7"/>
  <c r="T1180" i="7"/>
  <c r="U1180" i="7"/>
  <c r="V1180" i="7"/>
  <c r="W1180" i="7"/>
  <c r="X1180" i="7"/>
  <c r="T1181" i="7"/>
  <c r="U1181" i="7"/>
  <c r="V1181" i="7"/>
  <c r="W1181" i="7"/>
  <c r="X1181" i="7"/>
  <c r="T1182" i="7"/>
  <c r="U1182" i="7"/>
  <c r="V1182" i="7"/>
  <c r="W1182" i="7"/>
  <c r="X1182" i="7"/>
  <c r="T1183" i="7"/>
  <c r="U1183" i="7"/>
  <c r="V1183" i="7"/>
  <c r="W1183" i="7"/>
  <c r="X1183" i="7"/>
  <c r="T1184" i="7"/>
  <c r="U1184" i="7"/>
  <c r="V1184" i="7"/>
  <c r="W1184" i="7"/>
  <c r="X1184" i="7"/>
  <c r="T1185" i="7"/>
  <c r="U1185" i="7"/>
  <c r="V1185" i="7"/>
  <c r="W1185" i="7"/>
  <c r="X1185" i="7"/>
  <c r="T1186" i="7"/>
  <c r="U1186" i="7"/>
  <c r="V1186" i="7"/>
  <c r="W1186" i="7"/>
  <c r="X1186" i="7"/>
  <c r="T1187" i="7"/>
  <c r="U1187" i="7"/>
  <c r="V1187" i="7"/>
  <c r="W1187" i="7"/>
  <c r="X1187" i="7"/>
  <c r="T1188" i="7"/>
  <c r="U1188" i="7"/>
  <c r="V1188" i="7"/>
  <c r="W1188" i="7"/>
  <c r="X1188" i="7"/>
  <c r="T1189" i="7"/>
  <c r="U1189" i="7"/>
  <c r="V1189" i="7"/>
  <c r="W1189" i="7"/>
  <c r="X1189" i="7"/>
  <c r="T1190" i="7"/>
  <c r="U1190" i="7"/>
  <c r="V1190" i="7"/>
  <c r="W1190" i="7"/>
  <c r="X1190" i="7"/>
  <c r="T1191" i="7"/>
  <c r="U1191" i="7"/>
  <c r="V1191" i="7"/>
  <c r="W1191" i="7"/>
  <c r="X1191" i="7"/>
  <c r="T1192" i="7"/>
  <c r="U1192" i="7"/>
  <c r="V1192" i="7"/>
  <c r="W1192" i="7"/>
  <c r="X1192" i="7"/>
  <c r="T1193" i="7"/>
  <c r="U1193" i="7"/>
  <c r="V1193" i="7"/>
  <c r="W1193" i="7"/>
  <c r="X1193" i="7"/>
  <c r="T1194" i="7"/>
  <c r="U1194" i="7"/>
  <c r="V1194" i="7"/>
  <c r="W1194" i="7"/>
  <c r="X1194" i="7"/>
  <c r="T1195" i="7"/>
  <c r="U1195" i="7"/>
  <c r="V1195" i="7"/>
  <c r="W1195" i="7"/>
  <c r="X1195" i="7"/>
  <c r="T1196" i="7"/>
  <c r="U1196" i="7"/>
  <c r="V1196" i="7"/>
  <c r="W1196" i="7"/>
  <c r="X1196" i="7"/>
  <c r="T1197" i="7"/>
  <c r="U1197" i="7"/>
  <c r="V1197" i="7"/>
  <c r="W1197" i="7"/>
  <c r="X1197" i="7"/>
  <c r="T1198" i="7"/>
  <c r="U1198" i="7"/>
  <c r="V1198" i="7"/>
  <c r="W1198" i="7"/>
  <c r="X1198" i="7"/>
  <c r="T1199" i="7"/>
  <c r="U1199" i="7"/>
  <c r="V1199" i="7"/>
  <c r="W1199" i="7"/>
  <c r="X1199" i="7"/>
  <c r="T1200" i="7"/>
  <c r="U1200" i="7"/>
  <c r="V1200" i="7"/>
  <c r="W1200" i="7"/>
  <c r="X1200" i="7"/>
  <c r="T1201" i="7"/>
  <c r="U1201" i="7"/>
  <c r="V1201" i="7"/>
  <c r="W1201" i="7"/>
  <c r="X1201" i="7"/>
  <c r="T1202" i="7"/>
  <c r="U1202" i="7"/>
  <c r="V1202" i="7"/>
  <c r="W1202" i="7"/>
  <c r="X1202" i="7"/>
  <c r="T1203" i="7"/>
  <c r="U1203" i="7"/>
  <c r="V1203" i="7"/>
  <c r="W1203" i="7"/>
  <c r="X1203" i="7"/>
  <c r="T1204" i="7"/>
  <c r="U1204" i="7"/>
  <c r="V1204" i="7"/>
  <c r="W1204" i="7"/>
  <c r="X1204" i="7"/>
  <c r="T1205" i="7"/>
  <c r="U1205" i="7"/>
  <c r="V1205" i="7"/>
  <c r="W1205" i="7"/>
  <c r="X1205" i="7"/>
  <c r="T1206" i="7"/>
  <c r="U1206" i="7"/>
  <c r="V1206" i="7"/>
  <c r="W1206" i="7"/>
  <c r="X1206" i="7"/>
  <c r="T1207" i="7"/>
  <c r="U1207" i="7"/>
  <c r="V1207" i="7"/>
  <c r="W1207" i="7"/>
  <c r="X1207" i="7"/>
  <c r="T1208" i="7"/>
  <c r="U1208" i="7"/>
  <c r="V1208" i="7"/>
  <c r="W1208" i="7"/>
  <c r="X1208" i="7"/>
  <c r="T1209" i="7"/>
  <c r="U1209" i="7"/>
  <c r="V1209" i="7"/>
  <c r="W1209" i="7"/>
  <c r="X1209" i="7"/>
  <c r="T1210" i="7"/>
  <c r="U1210" i="7"/>
  <c r="V1210" i="7"/>
  <c r="W1210" i="7"/>
  <c r="X1210" i="7"/>
  <c r="T1211" i="7"/>
  <c r="U1211" i="7"/>
  <c r="V1211" i="7"/>
  <c r="W1211" i="7"/>
  <c r="X1211" i="7"/>
  <c r="T1212" i="7"/>
  <c r="U1212" i="7"/>
  <c r="V1212" i="7"/>
  <c r="W1212" i="7"/>
  <c r="X1212" i="7"/>
  <c r="T1213" i="7"/>
  <c r="U1213" i="7"/>
  <c r="V1213" i="7"/>
  <c r="W1213" i="7"/>
  <c r="X1213" i="7"/>
  <c r="T1214" i="7"/>
  <c r="U1214" i="7"/>
  <c r="V1214" i="7"/>
  <c r="W1214" i="7"/>
  <c r="X1214" i="7"/>
  <c r="T1215" i="7"/>
  <c r="U1215" i="7"/>
  <c r="V1215" i="7"/>
  <c r="W1215" i="7"/>
  <c r="X1215" i="7"/>
  <c r="T1216" i="7"/>
  <c r="U1216" i="7"/>
  <c r="V1216" i="7"/>
  <c r="W1216" i="7"/>
  <c r="X1216" i="7"/>
  <c r="T1217" i="7"/>
  <c r="U1217" i="7"/>
  <c r="V1217" i="7"/>
  <c r="W1217" i="7"/>
  <c r="X1217" i="7"/>
  <c r="T1218" i="7"/>
  <c r="U1218" i="7"/>
  <c r="V1218" i="7"/>
  <c r="W1218" i="7"/>
  <c r="X1218" i="7"/>
  <c r="T1219" i="7"/>
  <c r="U1219" i="7"/>
  <c r="V1219" i="7"/>
  <c r="W1219" i="7"/>
  <c r="X1219" i="7"/>
  <c r="T1220" i="7"/>
  <c r="U1220" i="7"/>
  <c r="V1220" i="7"/>
  <c r="W1220" i="7"/>
  <c r="X1220" i="7"/>
  <c r="T1221" i="7"/>
  <c r="U1221" i="7"/>
  <c r="V1221" i="7"/>
  <c r="W1221" i="7"/>
  <c r="X1221" i="7"/>
  <c r="T1222" i="7"/>
  <c r="U1222" i="7"/>
  <c r="V1222" i="7"/>
  <c r="W1222" i="7"/>
  <c r="X1222" i="7"/>
  <c r="T1223" i="7"/>
  <c r="U1223" i="7"/>
  <c r="V1223" i="7"/>
  <c r="W1223" i="7"/>
  <c r="X1223" i="7"/>
  <c r="T1224" i="7"/>
  <c r="U1224" i="7"/>
  <c r="V1224" i="7"/>
  <c r="W1224" i="7"/>
  <c r="X1224" i="7"/>
  <c r="T1225" i="7"/>
  <c r="U1225" i="7"/>
  <c r="V1225" i="7"/>
  <c r="W1225" i="7"/>
  <c r="X1225" i="7"/>
  <c r="T1226" i="7"/>
  <c r="U1226" i="7"/>
  <c r="V1226" i="7"/>
  <c r="W1226" i="7"/>
  <c r="X1226" i="7"/>
  <c r="T1227" i="7"/>
  <c r="U1227" i="7"/>
  <c r="V1227" i="7"/>
  <c r="W1227" i="7"/>
  <c r="X1227" i="7"/>
  <c r="T1228" i="7"/>
  <c r="U1228" i="7"/>
  <c r="V1228" i="7"/>
  <c r="W1228" i="7"/>
  <c r="X1228" i="7"/>
  <c r="T1229" i="7"/>
  <c r="U1229" i="7"/>
  <c r="V1229" i="7"/>
  <c r="W1229" i="7"/>
  <c r="X1229" i="7"/>
  <c r="T1230" i="7"/>
  <c r="U1230" i="7"/>
  <c r="V1230" i="7"/>
  <c r="W1230" i="7"/>
  <c r="X1230" i="7"/>
  <c r="T1231" i="7"/>
  <c r="U1231" i="7"/>
  <c r="V1231" i="7"/>
  <c r="W1231" i="7"/>
  <c r="X1231" i="7"/>
  <c r="T1232" i="7"/>
  <c r="U1232" i="7"/>
  <c r="V1232" i="7"/>
  <c r="W1232" i="7"/>
  <c r="X1232" i="7"/>
  <c r="T1233" i="7"/>
  <c r="U1233" i="7"/>
  <c r="V1233" i="7"/>
  <c r="W1233" i="7"/>
  <c r="X1233" i="7"/>
  <c r="T1234" i="7"/>
  <c r="U1234" i="7"/>
  <c r="V1234" i="7"/>
  <c r="W1234" i="7"/>
  <c r="X1234" i="7"/>
  <c r="T1235" i="7"/>
  <c r="U1235" i="7"/>
  <c r="V1235" i="7"/>
  <c r="W1235" i="7"/>
  <c r="X1235" i="7"/>
  <c r="T1236" i="7"/>
  <c r="U1236" i="7"/>
  <c r="V1236" i="7"/>
  <c r="W1236" i="7"/>
  <c r="X1236" i="7"/>
  <c r="T1237" i="7"/>
  <c r="U1237" i="7"/>
  <c r="V1237" i="7"/>
  <c r="W1237" i="7"/>
  <c r="X1237" i="7"/>
  <c r="T1238" i="7"/>
  <c r="U1238" i="7"/>
  <c r="V1238" i="7"/>
  <c r="W1238" i="7"/>
  <c r="X1238" i="7"/>
  <c r="T1239" i="7"/>
  <c r="U1239" i="7"/>
  <c r="V1239" i="7"/>
  <c r="W1239" i="7"/>
  <c r="X1239" i="7"/>
  <c r="T1240" i="7"/>
  <c r="U1240" i="7"/>
  <c r="V1240" i="7"/>
  <c r="W1240" i="7"/>
  <c r="X1240" i="7"/>
  <c r="T1241" i="7"/>
  <c r="U1241" i="7"/>
  <c r="V1241" i="7"/>
  <c r="W1241" i="7"/>
  <c r="X1241" i="7"/>
  <c r="T1242" i="7"/>
  <c r="U1242" i="7"/>
  <c r="V1242" i="7"/>
  <c r="W1242" i="7"/>
  <c r="X1242" i="7"/>
  <c r="T1243" i="7"/>
  <c r="U1243" i="7"/>
  <c r="V1243" i="7"/>
  <c r="W1243" i="7"/>
  <c r="X1243" i="7"/>
  <c r="T1244" i="7"/>
  <c r="U1244" i="7"/>
  <c r="V1244" i="7"/>
  <c r="W1244" i="7"/>
  <c r="X1244" i="7"/>
  <c r="T1245" i="7"/>
  <c r="U1245" i="7"/>
  <c r="V1245" i="7"/>
  <c r="W1245" i="7"/>
  <c r="X1245" i="7"/>
  <c r="T1246" i="7"/>
  <c r="U1246" i="7"/>
  <c r="V1246" i="7"/>
  <c r="W1246" i="7"/>
  <c r="X1246" i="7"/>
  <c r="T1247" i="7"/>
  <c r="U1247" i="7"/>
  <c r="V1247" i="7"/>
  <c r="W1247" i="7"/>
  <c r="X1247" i="7"/>
  <c r="T1248" i="7"/>
  <c r="U1248" i="7"/>
  <c r="V1248" i="7"/>
  <c r="W1248" i="7"/>
  <c r="X1248" i="7"/>
  <c r="T1249" i="7"/>
  <c r="U1249" i="7"/>
  <c r="V1249" i="7"/>
  <c r="W1249" i="7"/>
  <c r="X1249" i="7"/>
  <c r="T1250" i="7"/>
  <c r="U1250" i="7"/>
  <c r="V1250" i="7"/>
  <c r="W1250" i="7"/>
  <c r="X1250" i="7"/>
  <c r="T1251" i="7"/>
  <c r="U1251" i="7"/>
  <c r="V1251" i="7"/>
  <c r="W1251" i="7"/>
  <c r="X1251" i="7"/>
  <c r="T1252" i="7"/>
  <c r="U1252" i="7"/>
  <c r="V1252" i="7"/>
  <c r="W1252" i="7"/>
  <c r="X1252" i="7"/>
  <c r="T1253" i="7"/>
  <c r="U1253" i="7"/>
  <c r="V1253" i="7"/>
  <c r="W1253" i="7"/>
  <c r="X1253" i="7"/>
  <c r="T1254" i="7"/>
  <c r="U1254" i="7"/>
  <c r="V1254" i="7"/>
  <c r="W1254" i="7"/>
  <c r="X1254" i="7"/>
  <c r="T1255" i="7"/>
  <c r="U1255" i="7"/>
  <c r="V1255" i="7"/>
  <c r="W1255" i="7"/>
  <c r="X1255" i="7"/>
  <c r="T1256" i="7"/>
  <c r="U1256" i="7"/>
  <c r="V1256" i="7"/>
  <c r="W1256" i="7"/>
  <c r="X1256" i="7"/>
  <c r="T1257" i="7"/>
  <c r="U1257" i="7"/>
  <c r="V1257" i="7"/>
  <c r="W1257" i="7"/>
  <c r="X1257" i="7"/>
  <c r="T1258" i="7"/>
  <c r="U1258" i="7"/>
  <c r="V1258" i="7"/>
  <c r="W1258" i="7"/>
  <c r="X1258" i="7"/>
  <c r="T1259" i="7"/>
  <c r="U1259" i="7"/>
  <c r="V1259" i="7"/>
  <c r="W1259" i="7"/>
  <c r="X1259" i="7"/>
  <c r="T1260" i="7"/>
  <c r="U1260" i="7"/>
  <c r="V1260" i="7"/>
  <c r="W1260" i="7"/>
  <c r="X1260" i="7"/>
  <c r="T1261" i="7"/>
  <c r="U1261" i="7"/>
  <c r="V1261" i="7"/>
  <c r="W1261" i="7"/>
  <c r="X1261" i="7"/>
  <c r="T1262" i="7"/>
  <c r="U1262" i="7"/>
  <c r="V1262" i="7"/>
  <c r="W1262" i="7"/>
  <c r="X1262" i="7"/>
  <c r="T1263" i="7"/>
  <c r="U1263" i="7"/>
  <c r="V1263" i="7"/>
  <c r="W1263" i="7"/>
  <c r="X1263" i="7"/>
  <c r="T1264" i="7"/>
  <c r="U1264" i="7"/>
  <c r="V1264" i="7"/>
  <c r="W1264" i="7"/>
  <c r="X1264" i="7"/>
  <c r="T1265" i="7"/>
  <c r="U1265" i="7"/>
  <c r="V1265" i="7"/>
  <c r="W1265" i="7"/>
  <c r="X1265" i="7"/>
  <c r="T1266" i="7"/>
  <c r="U1266" i="7"/>
  <c r="V1266" i="7"/>
  <c r="W1266" i="7"/>
  <c r="X1266" i="7"/>
  <c r="T1267" i="7"/>
  <c r="U1267" i="7"/>
  <c r="V1267" i="7"/>
  <c r="W1267" i="7"/>
  <c r="X1267" i="7"/>
  <c r="T1268" i="7"/>
  <c r="U1268" i="7"/>
  <c r="V1268" i="7"/>
  <c r="W1268" i="7"/>
  <c r="X1268" i="7"/>
  <c r="T1269" i="7"/>
  <c r="U1269" i="7"/>
  <c r="V1269" i="7"/>
  <c r="W1269" i="7"/>
  <c r="X1269" i="7"/>
  <c r="T1270" i="7"/>
  <c r="U1270" i="7"/>
  <c r="V1270" i="7"/>
  <c r="W1270" i="7"/>
  <c r="X1270" i="7"/>
  <c r="T1271" i="7"/>
  <c r="U1271" i="7"/>
  <c r="V1271" i="7"/>
  <c r="W1271" i="7"/>
  <c r="X1271" i="7"/>
  <c r="T1272" i="7"/>
  <c r="U1272" i="7"/>
  <c r="V1272" i="7"/>
  <c r="W1272" i="7"/>
  <c r="X1272" i="7"/>
  <c r="T1273" i="7"/>
  <c r="U1273" i="7"/>
  <c r="V1273" i="7"/>
  <c r="W1273" i="7"/>
  <c r="X1273" i="7"/>
  <c r="T1274" i="7"/>
  <c r="U1274" i="7"/>
  <c r="V1274" i="7"/>
  <c r="W1274" i="7"/>
  <c r="X1274" i="7"/>
  <c r="T1275" i="7"/>
  <c r="U1275" i="7"/>
  <c r="V1275" i="7"/>
  <c r="W1275" i="7"/>
  <c r="X1275" i="7"/>
  <c r="T1276" i="7"/>
  <c r="U1276" i="7"/>
  <c r="V1276" i="7"/>
  <c r="W1276" i="7"/>
  <c r="X1276" i="7"/>
  <c r="T1277" i="7"/>
  <c r="U1277" i="7"/>
  <c r="V1277" i="7"/>
  <c r="W1277" i="7"/>
  <c r="X1277" i="7"/>
  <c r="T1278" i="7"/>
  <c r="U1278" i="7"/>
  <c r="V1278" i="7"/>
  <c r="W1278" i="7"/>
  <c r="X1278" i="7"/>
  <c r="T1279" i="7"/>
  <c r="U1279" i="7"/>
  <c r="V1279" i="7"/>
  <c r="W1279" i="7"/>
  <c r="X1279" i="7"/>
  <c r="T1280" i="7"/>
  <c r="U1280" i="7"/>
  <c r="V1280" i="7"/>
  <c r="W1280" i="7"/>
  <c r="X1280" i="7"/>
  <c r="T1281" i="7"/>
  <c r="U1281" i="7"/>
  <c r="V1281" i="7"/>
  <c r="W1281" i="7"/>
  <c r="X1281" i="7"/>
  <c r="T1282" i="7"/>
  <c r="U1282" i="7"/>
  <c r="V1282" i="7"/>
  <c r="W1282" i="7"/>
  <c r="X1282" i="7"/>
  <c r="T1283" i="7"/>
  <c r="U1283" i="7"/>
  <c r="V1283" i="7"/>
  <c r="W1283" i="7"/>
  <c r="X1283" i="7"/>
  <c r="T1284" i="7"/>
  <c r="U1284" i="7"/>
  <c r="V1284" i="7"/>
  <c r="W1284" i="7"/>
  <c r="X1284" i="7"/>
  <c r="T1285" i="7"/>
  <c r="U1285" i="7"/>
  <c r="V1285" i="7"/>
  <c r="W1285" i="7"/>
  <c r="X1285" i="7"/>
  <c r="T1286" i="7"/>
  <c r="U1286" i="7"/>
  <c r="V1286" i="7"/>
  <c r="W1286" i="7"/>
  <c r="X1286" i="7"/>
  <c r="T1287" i="7"/>
  <c r="U1287" i="7"/>
  <c r="V1287" i="7"/>
  <c r="W1287" i="7"/>
  <c r="X1287" i="7"/>
  <c r="T1288" i="7"/>
  <c r="U1288" i="7"/>
  <c r="V1288" i="7"/>
  <c r="W1288" i="7"/>
  <c r="X1288" i="7"/>
  <c r="T1289" i="7"/>
  <c r="U1289" i="7"/>
  <c r="V1289" i="7"/>
  <c r="W1289" i="7"/>
  <c r="X1289" i="7"/>
  <c r="T1290" i="7"/>
  <c r="U1290" i="7"/>
  <c r="V1290" i="7"/>
  <c r="W1290" i="7"/>
  <c r="X1290" i="7"/>
  <c r="T1291" i="7"/>
  <c r="U1291" i="7"/>
  <c r="V1291" i="7"/>
  <c r="W1291" i="7"/>
  <c r="X1291" i="7"/>
  <c r="T1292" i="7"/>
  <c r="U1292" i="7"/>
  <c r="V1292" i="7"/>
  <c r="W1292" i="7"/>
  <c r="X1292" i="7"/>
  <c r="T1293" i="7"/>
  <c r="U1293" i="7"/>
  <c r="V1293" i="7"/>
  <c r="W1293" i="7"/>
  <c r="X1293" i="7"/>
  <c r="T1294" i="7"/>
  <c r="U1294" i="7"/>
  <c r="V1294" i="7"/>
  <c r="W1294" i="7"/>
  <c r="X1294" i="7"/>
  <c r="T1295" i="7"/>
  <c r="U1295" i="7"/>
  <c r="V1295" i="7"/>
  <c r="W1295" i="7"/>
  <c r="X1295" i="7"/>
  <c r="T1296" i="7"/>
  <c r="U1296" i="7"/>
  <c r="V1296" i="7"/>
  <c r="W1296" i="7"/>
  <c r="X1296" i="7"/>
  <c r="T1297" i="7"/>
  <c r="U1297" i="7"/>
  <c r="V1297" i="7"/>
  <c r="W1297" i="7"/>
  <c r="X1297" i="7"/>
  <c r="T1298" i="7"/>
  <c r="U1298" i="7"/>
  <c r="V1298" i="7"/>
  <c r="W1298" i="7"/>
  <c r="X1298" i="7"/>
  <c r="T1299" i="7"/>
  <c r="U1299" i="7"/>
  <c r="V1299" i="7"/>
  <c r="W1299" i="7"/>
  <c r="X1299" i="7"/>
  <c r="T1300" i="7"/>
  <c r="U1300" i="7"/>
  <c r="V1300" i="7"/>
  <c r="W1300" i="7"/>
  <c r="X1300" i="7"/>
  <c r="T1301" i="7"/>
  <c r="U1301" i="7"/>
  <c r="V1301" i="7"/>
  <c r="W1301" i="7"/>
  <c r="X1301" i="7"/>
  <c r="T1302" i="7"/>
  <c r="U1302" i="7"/>
  <c r="V1302" i="7"/>
  <c r="W1302" i="7"/>
  <c r="X1302" i="7"/>
  <c r="T1303" i="7"/>
  <c r="U1303" i="7"/>
  <c r="V1303" i="7"/>
  <c r="W1303" i="7"/>
  <c r="X1303" i="7"/>
  <c r="T1304" i="7"/>
  <c r="U1304" i="7"/>
  <c r="V1304" i="7"/>
  <c r="W1304" i="7"/>
  <c r="X1304" i="7"/>
  <c r="T1305" i="7"/>
  <c r="U1305" i="7"/>
  <c r="V1305" i="7"/>
  <c r="W1305" i="7"/>
  <c r="X1305" i="7"/>
  <c r="T1306" i="7"/>
  <c r="U1306" i="7"/>
  <c r="V1306" i="7"/>
  <c r="W1306" i="7"/>
  <c r="X1306" i="7"/>
  <c r="T1307" i="7"/>
  <c r="U1307" i="7"/>
  <c r="V1307" i="7"/>
  <c r="W1307" i="7"/>
  <c r="X1307" i="7"/>
  <c r="T1308" i="7"/>
  <c r="U1308" i="7"/>
  <c r="V1308" i="7"/>
  <c r="W1308" i="7"/>
  <c r="X1308" i="7"/>
  <c r="T1309" i="7"/>
  <c r="U1309" i="7"/>
  <c r="V1309" i="7"/>
  <c r="W1309" i="7"/>
  <c r="X1309" i="7"/>
  <c r="T1310" i="7"/>
  <c r="U1310" i="7"/>
  <c r="V1310" i="7"/>
  <c r="W1310" i="7"/>
  <c r="X1310" i="7"/>
  <c r="T1311" i="7"/>
  <c r="U1311" i="7"/>
  <c r="V1311" i="7"/>
  <c r="W1311" i="7"/>
  <c r="X1311" i="7"/>
  <c r="T1312" i="7"/>
  <c r="U1312" i="7"/>
  <c r="V1312" i="7"/>
  <c r="W1312" i="7"/>
  <c r="X1312" i="7"/>
  <c r="T1313" i="7"/>
  <c r="U1313" i="7"/>
  <c r="V1313" i="7"/>
  <c r="W1313" i="7"/>
  <c r="X1313" i="7"/>
  <c r="T1314" i="7"/>
  <c r="U1314" i="7"/>
  <c r="V1314" i="7"/>
  <c r="W1314" i="7"/>
  <c r="X1314" i="7"/>
  <c r="T1315" i="7"/>
  <c r="U1315" i="7"/>
  <c r="V1315" i="7"/>
  <c r="W1315" i="7"/>
  <c r="X1315" i="7"/>
  <c r="T1316" i="7"/>
  <c r="U1316" i="7"/>
  <c r="V1316" i="7"/>
  <c r="W1316" i="7"/>
  <c r="X1316" i="7"/>
  <c r="T1317" i="7"/>
  <c r="U1317" i="7"/>
  <c r="V1317" i="7"/>
  <c r="W1317" i="7"/>
  <c r="X1317" i="7"/>
  <c r="T1318" i="7"/>
  <c r="U1318" i="7"/>
  <c r="V1318" i="7"/>
  <c r="W1318" i="7"/>
  <c r="X1318" i="7"/>
  <c r="T1319" i="7"/>
  <c r="U1319" i="7"/>
  <c r="V1319" i="7"/>
  <c r="W1319" i="7"/>
  <c r="X1319" i="7"/>
  <c r="T1320" i="7"/>
  <c r="U1320" i="7"/>
  <c r="V1320" i="7"/>
  <c r="W1320" i="7"/>
  <c r="X1320" i="7"/>
  <c r="T1321" i="7"/>
  <c r="U1321" i="7"/>
  <c r="V1321" i="7"/>
  <c r="W1321" i="7"/>
  <c r="X1321" i="7"/>
  <c r="T1322" i="7"/>
  <c r="U1322" i="7"/>
  <c r="V1322" i="7"/>
  <c r="W1322" i="7"/>
  <c r="X1322" i="7"/>
  <c r="T1323" i="7"/>
  <c r="U1323" i="7"/>
  <c r="V1323" i="7"/>
  <c r="W1323" i="7"/>
  <c r="X1323" i="7"/>
  <c r="T1324" i="7"/>
  <c r="U1324" i="7"/>
  <c r="V1324" i="7"/>
  <c r="W1324" i="7"/>
  <c r="X1324" i="7"/>
  <c r="T1325" i="7"/>
  <c r="U1325" i="7"/>
  <c r="V1325" i="7"/>
  <c r="W1325" i="7"/>
  <c r="X1325" i="7"/>
  <c r="T1326" i="7"/>
  <c r="U1326" i="7"/>
  <c r="V1326" i="7"/>
  <c r="W1326" i="7"/>
  <c r="X1326" i="7"/>
  <c r="T1327" i="7"/>
  <c r="U1327" i="7"/>
  <c r="V1327" i="7"/>
  <c r="W1327" i="7"/>
  <c r="X1327" i="7"/>
  <c r="T1328" i="7"/>
  <c r="U1328" i="7"/>
  <c r="V1328" i="7"/>
  <c r="W1328" i="7"/>
  <c r="X1328" i="7"/>
  <c r="T1329" i="7"/>
  <c r="U1329" i="7"/>
  <c r="V1329" i="7"/>
  <c r="W1329" i="7"/>
  <c r="X1329" i="7"/>
  <c r="T1330" i="7"/>
  <c r="U1330" i="7"/>
  <c r="V1330" i="7"/>
  <c r="W1330" i="7"/>
  <c r="X1330" i="7"/>
  <c r="T1331" i="7"/>
  <c r="U1331" i="7"/>
  <c r="V1331" i="7"/>
  <c r="W1331" i="7"/>
  <c r="X1331" i="7"/>
  <c r="T1332" i="7"/>
  <c r="U1332" i="7"/>
  <c r="V1332" i="7"/>
  <c r="W1332" i="7"/>
  <c r="X1332" i="7"/>
  <c r="T1333" i="7"/>
  <c r="U1333" i="7"/>
  <c r="V1333" i="7"/>
  <c r="W1333" i="7"/>
  <c r="X1333" i="7"/>
  <c r="T1334" i="7"/>
  <c r="U1334" i="7"/>
  <c r="V1334" i="7"/>
  <c r="W1334" i="7"/>
  <c r="X1334" i="7"/>
  <c r="T1335" i="7"/>
  <c r="U1335" i="7"/>
  <c r="V1335" i="7"/>
  <c r="W1335" i="7"/>
  <c r="X1335" i="7"/>
  <c r="T1336" i="7"/>
  <c r="U1336" i="7"/>
  <c r="V1336" i="7"/>
  <c r="W1336" i="7"/>
  <c r="X1336" i="7"/>
  <c r="T1337" i="7"/>
  <c r="U1337" i="7"/>
  <c r="V1337" i="7"/>
  <c r="W1337" i="7"/>
  <c r="X1337" i="7"/>
  <c r="T1338" i="7"/>
  <c r="U1338" i="7"/>
  <c r="V1338" i="7"/>
  <c r="W1338" i="7"/>
  <c r="X1338" i="7"/>
  <c r="T1339" i="7"/>
  <c r="U1339" i="7"/>
  <c r="V1339" i="7"/>
  <c r="W1339" i="7"/>
  <c r="X1339" i="7"/>
  <c r="T1340" i="7"/>
  <c r="U1340" i="7"/>
  <c r="V1340" i="7"/>
  <c r="W1340" i="7"/>
  <c r="X1340" i="7"/>
  <c r="T1341" i="7"/>
  <c r="U1341" i="7"/>
  <c r="V1341" i="7"/>
  <c r="W1341" i="7"/>
  <c r="X1341" i="7"/>
  <c r="T1342" i="7"/>
  <c r="U1342" i="7"/>
  <c r="V1342" i="7"/>
  <c r="W1342" i="7"/>
  <c r="X1342" i="7"/>
  <c r="T1343" i="7"/>
  <c r="U1343" i="7"/>
  <c r="V1343" i="7"/>
  <c r="W1343" i="7"/>
  <c r="X1343" i="7"/>
  <c r="T1344" i="7"/>
  <c r="U1344" i="7"/>
  <c r="V1344" i="7"/>
  <c r="W1344" i="7"/>
  <c r="X1344" i="7"/>
  <c r="T1345" i="7"/>
  <c r="U1345" i="7"/>
  <c r="V1345" i="7"/>
  <c r="W1345" i="7"/>
  <c r="X1345" i="7"/>
  <c r="T1346" i="7"/>
  <c r="U1346" i="7"/>
  <c r="V1346" i="7"/>
  <c r="W1346" i="7"/>
  <c r="X1346" i="7"/>
  <c r="T1347" i="7"/>
  <c r="U1347" i="7"/>
  <c r="V1347" i="7"/>
  <c r="W1347" i="7"/>
  <c r="X1347" i="7"/>
  <c r="T1348" i="7"/>
  <c r="U1348" i="7"/>
  <c r="V1348" i="7"/>
  <c r="W1348" i="7"/>
  <c r="X1348" i="7"/>
  <c r="T1349" i="7"/>
  <c r="U1349" i="7"/>
  <c r="V1349" i="7"/>
  <c r="W1349" i="7"/>
  <c r="X1349" i="7"/>
  <c r="T1350" i="7"/>
  <c r="U1350" i="7"/>
  <c r="V1350" i="7"/>
  <c r="W1350" i="7"/>
  <c r="X1350" i="7"/>
  <c r="T1351" i="7"/>
  <c r="U1351" i="7"/>
  <c r="V1351" i="7"/>
  <c r="W1351" i="7"/>
  <c r="X1351" i="7"/>
  <c r="T1352" i="7"/>
  <c r="U1352" i="7"/>
  <c r="V1352" i="7"/>
  <c r="W1352" i="7"/>
  <c r="X1352" i="7"/>
  <c r="T1353" i="7"/>
  <c r="U1353" i="7"/>
  <c r="V1353" i="7"/>
  <c r="W1353" i="7"/>
  <c r="X1353" i="7"/>
  <c r="T1354" i="7"/>
  <c r="U1354" i="7"/>
  <c r="V1354" i="7"/>
  <c r="W1354" i="7"/>
  <c r="X1354" i="7"/>
  <c r="T1355" i="7"/>
  <c r="U1355" i="7"/>
  <c r="V1355" i="7"/>
  <c r="W1355" i="7"/>
  <c r="X1355" i="7"/>
  <c r="T1356" i="7"/>
  <c r="U1356" i="7"/>
  <c r="V1356" i="7"/>
  <c r="W1356" i="7"/>
  <c r="X1356" i="7"/>
  <c r="T1357" i="7"/>
  <c r="U1357" i="7"/>
  <c r="V1357" i="7"/>
  <c r="W1357" i="7"/>
  <c r="X1357" i="7"/>
  <c r="T1358" i="7"/>
  <c r="U1358" i="7"/>
  <c r="V1358" i="7"/>
  <c r="W1358" i="7"/>
  <c r="X1358" i="7"/>
  <c r="T1359" i="7"/>
  <c r="U1359" i="7"/>
  <c r="V1359" i="7"/>
  <c r="W1359" i="7"/>
  <c r="X1359" i="7"/>
  <c r="T1360" i="7"/>
  <c r="U1360" i="7"/>
  <c r="V1360" i="7"/>
  <c r="W1360" i="7"/>
  <c r="X1360" i="7"/>
  <c r="T1361" i="7"/>
  <c r="U1361" i="7"/>
  <c r="V1361" i="7"/>
  <c r="W1361" i="7"/>
  <c r="X1361" i="7"/>
  <c r="T1362" i="7"/>
  <c r="U1362" i="7"/>
  <c r="V1362" i="7"/>
  <c r="W1362" i="7"/>
  <c r="X1362" i="7"/>
  <c r="T1363" i="7"/>
  <c r="U1363" i="7"/>
  <c r="V1363" i="7"/>
  <c r="W1363" i="7"/>
  <c r="X1363" i="7"/>
  <c r="T1364" i="7"/>
  <c r="U1364" i="7"/>
  <c r="V1364" i="7"/>
  <c r="W1364" i="7"/>
  <c r="X1364" i="7"/>
  <c r="T1365" i="7"/>
  <c r="U1365" i="7"/>
  <c r="V1365" i="7"/>
  <c r="W1365" i="7"/>
  <c r="X1365" i="7"/>
  <c r="T1366" i="7"/>
  <c r="U1366" i="7"/>
  <c r="V1366" i="7"/>
  <c r="W1366" i="7"/>
  <c r="X1366" i="7"/>
  <c r="T1367" i="7"/>
  <c r="U1367" i="7"/>
  <c r="V1367" i="7"/>
  <c r="W1367" i="7"/>
  <c r="X1367" i="7"/>
  <c r="T1368" i="7"/>
  <c r="U1368" i="7"/>
  <c r="V1368" i="7"/>
  <c r="W1368" i="7"/>
  <c r="X1368" i="7"/>
  <c r="T1369" i="7"/>
  <c r="U1369" i="7"/>
  <c r="V1369" i="7"/>
  <c r="W1369" i="7"/>
  <c r="X1369" i="7"/>
  <c r="T1370" i="7"/>
  <c r="U1370" i="7"/>
  <c r="V1370" i="7"/>
  <c r="W1370" i="7"/>
  <c r="X1370" i="7"/>
  <c r="T1371" i="7"/>
  <c r="U1371" i="7"/>
  <c r="V1371" i="7"/>
  <c r="W1371" i="7"/>
  <c r="X1371" i="7"/>
  <c r="T1372" i="7"/>
  <c r="U1372" i="7"/>
  <c r="V1372" i="7"/>
  <c r="W1372" i="7"/>
  <c r="X1372" i="7"/>
  <c r="T1373" i="7"/>
  <c r="U1373" i="7"/>
  <c r="V1373" i="7"/>
  <c r="W1373" i="7"/>
  <c r="X1373" i="7"/>
  <c r="T1374" i="7"/>
  <c r="U1374" i="7"/>
  <c r="V1374" i="7"/>
  <c r="W1374" i="7"/>
  <c r="X1374" i="7"/>
  <c r="T1375" i="7"/>
  <c r="U1375" i="7"/>
  <c r="V1375" i="7"/>
  <c r="W1375" i="7"/>
  <c r="X1375" i="7"/>
  <c r="T1376" i="7"/>
  <c r="U1376" i="7"/>
  <c r="V1376" i="7"/>
  <c r="W1376" i="7"/>
  <c r="X1376" i="7"/>
  <c r="T1377" i="7"/>
  <c r="U1377" i="7"/>
  <c r="V1377" i="7"/>
  <c r="W1377" i="7"/>
  <c r="X1377" i="7"/>
  <c r="T1378" i="7"/>
  <c r="U1378" i="7"/>
  <c r="V1378" i="7"/>
  <c r="W1378" i="7"/>
  <c r="X1378" i="7"/>
  <c r="T1379" i="7"/>
  <c r="U1379" i="7"/>
  <c r="V1379" i="7"/>
  <c r="W1379" i="7"/>
  <c r="X1379" i="7"/>
  <c r="T1380" i="7"/>
  <c r="U1380" i="7"/>
  <c r="V1380" i="7"/>
  <c r="W1380" i="7"/>
  <c r="X1380" i="7"/>
  <c r="T1381" i="7"/>
  <c r="U1381" i="7"/>
  <c r="V1381" i="7"/>
  <c r="W1381" i="7"/>
  <c r="X1381" i="7"/>
  <c r="T1382" i="7"/>
  <c r="U1382" i="7"/>
  <c r="V1382" i="7"/>
  <c r="W1382" i="7"/>
  <c r="X1382" i="7"/>
  <c r="T1383" i="7"/>
  <c r="U1383" i="7"/>
  <c r="V1383" i="7"/>
  <c r="W1383" i="7"/>
  <c r="X1383" i="7"/>
  <c r="T1384" i="7"/>
  <c r="U1384" i="7"/>
  <c r="V1384" i="7"/>
  <c r="W1384" i="7"/>
  <c r="X1384" i="7"/>
  <c r="T1385" i="7"/>
  <c r="U1385" i="7"/>
  <c r="V1385" i="7"/>
  <c r="W1385" i="7"/>
  <c r="X1385" i="7"/>
  <c r="T1386" i="7"/>
  <c r="U1386" i="7"/>
  <c r="V1386" i="7"/>
  <c r="W1386" i="7"/>
  <c r="X1386" i="7"/>
  <c r="T1387" i="7"/>
  <c r="U1387" i="7"/>
  <c r="V1387" i="7"/>
  <c r="W1387" i="7"/>
  <c r="X1387" i="7"/>
  <c r="T1388" i="7"/>
  <c r="U1388" i="7"/>
  <c r="V1388" i="7"/>
  <c r="W1388" i="7"/>
  <c r="X1388" i="7"/>
  <c r="T1389" i="7"/>
  <c r="U1389" i="7"/>
  <c r="V1389" i="7"/>
  <c r="W1389" i="7"/>
  <c r="X1389" i="7"/>
  <c r="T1390" i="7"/>
  <c r="U1390" i="7"/>
  <c r="V1390" i="7"/>
  <c r="W1390" i="7"/>
  <c r="X1390" i="7"/>
  <c r="T1391" i="7"/>
  <c r="U1391" i="7"/>
  <c r="V1391" i="7"/>
  <c r="W1391" i="7"/>
  <c r="X1391" i="7"/>
  <c r="T1392" i="7"/>
  <c r="U1392" i="7"/>
  <c r="V1392" i="7"/>
  <c r="W1392" i="7"/>
  <c r="X1392" i="7"/>
  <c r="T1393" i="7"/>
  <c r="U1393" i="7"/>
  <c r="V1393" i="7"/>
  <c r="W1393" i="7"/>
  <c r="X1393" i="7"/>
  <c r="T1394" i="7"/>
  <c r="U1394" i="7"/>
  <c r="V1394" i="7"/>
  <c r="W1394" i="7"/>
  <c r="X1394" i="7"/>
  <c r="T1395" i="7"/>
  <c r="U1395" i="7"/>
  <c r="V1395" i="7"/>
  <c r="W1395" i="7"/>
  <c r="X1395" i="7"/>
  <c r="T1396" i="7"/>
  <c r="U1396" i="7"/>
  <c r="V1396" i="7"/>
  <c r="W1396" i="7"/>
  <c r="X1396" i="7"/>
  <c r="T1397" i="7"/>
  <c r="U1397" i="7"/>
  <c r="V1397" i="7"/>
  <c r="W1397" i="7"/>
  <c r="X1397" i="7"/>
  <c r="T1398" i="7"/>
  <c r="U1398" i="7"/>
  <c r="V1398" i="7"/>
  <c r="W1398" i="7"/>
  <c r="X1398" i="7"/>
  <c r="T1399" i="7"/>
  <c r="U1399" i="7"/>
  <c r="V1399" i="7"/>
  <c r="W1399" i="7"/>
  <c r="X1399" i="7"/>
  <c r="T1400" i="7"/>
  <c r="U1400" i="7"/>
  <c r="V1400" i="7"/>
  <c r="W1400" i="7"/>
  <c r="X1400" i="7"/>
  <c r="T1401" i="7"/>
  <c r="U1401" i="7"/>
  <c r="V1401" i="7"/>
  <c r="W1401" i="7"/>
  <c r="X1401" i="7"/>
  <c r="T1402" i="7"/>
  <c r="U1402" i="7"/>
  <c r="V1402" i="7"/>
  <c r="W1402" i="7"/>
  <c r="X1402" i="7"/>
  <c r="T1403" i="7"/>
  <c r="U1403" i="7"/>
  <c r="V1403" i="7"/>
  <c r="W1403" i="7"/>
  <c r="X1403" i="7"/>
  <c r="T1404" i="7"/>
  <c r="U1404" i="7"/>
  <c r="V1404" i="7"/>
  <c r="W1404" i="7"/>
  <c r="X1404" i="7"/>
  <c r="T1405" i="7"/>
  <c r="U1405" i="7"/>
  <c r="V1405" i="7"/>
  <c r="W1405" i="7"/>
  <c r="X1405" i="7"/>
  <c r="T1406" i="7"/>
  <c r="U1406" i="7"/>
  <c r="V1406" i="7"/>
  <c r="W1406" i="7"/>
  <c r="X1406" i="7"/>
  <c r="T1407" i="7"/>
  <c r="U1407" i="7"/>
  <c r="V1407" i="7"/>
  <c r="W1407" i="7"/>
  <c r="X1407" i="7"/>
  <c r="T1408" i="7"/>
  <c r="U1408" i="7"/>
  <c r="V1408" i="7"/>
  <c r="W1408" i="7"/>
  <c r="X1408" i="7"/>
  <c r="T1409" i="7"/>
  <c r="U1409" i="7"/>
  <c r="V1409" i="7"/>
  <c r="W1409" i="7"/>
  <c r="X1409" i="7"/>
  <c r="T1410" i="7"/>
  <c r="U1410" i="7"/>
  <c r="V1410" i="7"/>
  <c r="W1410" i="7"/>
  <c r="X1410" i="7"/>
  <c r="T1411" i="7"/>
  <c r="U1411" i="7"/>
  <c r="V1411" i="7"/>
  <c r="W1411" i="7"/>
  <c r="X1411" i="7"/>
  <c r="T1412" i="7"/>
  <c r="U1412" i="7"/>
  <c r="V1412" i="7"/>
  <c r="W1412" i="7"/>
  <c r="X1412" i="7"/>
  <c r="T1413" i="7"/>
  <c r="U1413" i="7"/>
  <c r="V1413" i="7"/>
  <c r="W1413" i="7"/>
  <c r="X1413" i="7"/>
  <c r="T1414" i="7"/>
  <c r="U1414" i="7"/>
  <c r="V1414" i="7"/>
  <c r="W1414" i="7"/>
  <c r="X1414" i="7"/>
  <c r="T1415" i="7"/>
  <c r="U1415" i="7"/>
  <c r="V1415" i="7"/>
  <c r="W1415" i="7"/>
  <c r="X1415" i="7"/>
  <c r="T1416" i="7"/>
  <c r="U1416" i="7"/>
  <c r="V1416" i="7"/>
  <c r="W1416" i="7"/>
  <c r="X1416" i="7"/>
  <c r="T1417" i="7"/>
  <c r="U1417" i="7"/>
  <c r="V1417" i="7"/>
  <c r="W1417" i="7"/>
  <c r="X1417" i="7"/>
  <c r="T1418" i="7"/>
  <c r="U1418" i="7"/>
  <c r="V1418" i="7"/>
  <c r="W1418" i="7"/>
  <c r="X1418" i="7"/>
  <c r="T1419" i="7"/>
  <c r="U1419" i="7"/>
  <c r="V1419" i="7"/>
  <c r="W1419" i="7"/>
  <c r="X1419" i="7"/>
  <c r="T1420" i="7"/>
  <c r="U1420" i="7"/>
  <c r="V1420" i="7"/>
  <c r="W1420" i="7"/>
  <c r="X1420" i="7"/>
  <c r="T1421" i="7"/>
  <c r="U1421" i="7"/>
  <c r="V1421" i="7"/>
  <c r="W1421" i="7"/>
  <c r="X1421" i="7"/>
  <c r="T1422" i="7"/>
  <c r="U1422" i="7"/>
  <c r="V1422" i="7"/>
  <c r="W1422" i="7"/>
  <c r="X1422" i="7"/>
  <c r="T1423" i="7"/>
  <c r="U1423" i="7"/>
  <c r="V1423" i="7"/>
  <c r="W1423" i="7"/>
  <c r="X1423" i="7"/>
  <c r="T1424" i="7"/>
  <c r="U1424" i="7"/>
  <c r="V1424" i="7"/>
  <c r="W1424" i="7"/>
  <c r="X1424" i="7"/>
  <c r="T1425" i="7"/>
  <c r="U1425" i="7"/>
  <c r="V1425" i="7"/>
  <c r="W1425" i="7"/>
  <c r="X1425" i="7"/>
  <c r="T1426" i="7"/>
  <c r="U1426" i="7"/>
  <c r="V1426" i="7"/>
  <c r="W1426" i="7"/>
  <c r="X1426" i="7"/>
  <c r="T1427" i="7"/>
  <c r="U1427" i="7"/>
  <c r="V1427" i="7"/>
  <c r="W1427" i="7"/>
  <c r="X1427" i="7"/>
  <c r="T1428" i="7"/>
  <c r="U1428" i="7"/>
  <c r="V1428" i="7"/>
  <c r="W1428" i="7"/>
  <c r="X1428" i="7"/>
  <c r="T1429" i="7"/>
  <c r="U1429" i="7"/>
  <c r="V1429" i="7"/>
  <c r="W1429" i="7"/>
  <c r="X1429" i="7"/>
  <c r="T1430" i="7"/>
  <c r="U1430" i="7"/>
  <c r="V1430" i="7"/>
  <c r="W1430" i="7"/>
  <c r="X1430" i="7"/>
  <c r="T1431" i="7"/>
  <c r="U1431" i="7"/>
  <c r="V1431" i="7"/>
  <c r="W1431" i="7"/>
  <c r="X1431" i="7"/>
  <c r="T1432" i="7"/>
  <c r="U1432" i="7"/>
  <c r="V1432" i="7"/>
  <c r="W1432" i="7"/>
  <c r="X1432" i="7"/>
  <c r="T1433" i="7"/>
  <c r="U1433" i="7"/>
  <c r="V1433" i="7"/>
  <c r="W1433" i="7"/>
  <c r="X1433" i="7"/>
  <c r="T1434" i="7"/>
  <c r="U1434" i="7"/>
  <c r="V1434" i="7"/>
  <c r="W1434" i="7"/>
  <c r="X1434" i="7"/>
  <c r="T1435" i="7"/>
  <c r="U1435" i="7"/>
  <c r="V1435" i="7"/>
  <c r="W1435" i="7"/>
  <c r="X1435" i="7"/>
  <c r="T1436" i="7"/>
  <c r="U1436" i="7"/>
  <c r="V1436" i="7"/>
  <c r="W1436" i="7"/>
  <c r="X1436" i="7"/>
  <c r="T1437" i="7"/>
  <c r="U1437" i="7"/>
  <c r="V1437" i="7"/>
  <c r="W1437" i="7"/>
  <c r="X1437" i="7"/>
  <c r="T1438" i="7"/>
  <c r="U1438" i="7"/>
  <c r="V1438" i="7"/>
  <c r="W1438" i="7"/>
  <c r="X1438" i="7"/>
  <c r="T1439" i="7"/>
  <c r="U1439" i="7"/>
  <c r="V1439" i="7"/>
  <c r="W1439" i="7"/>
  <c r="X1439" i="7"/>
  <c r="T1440" i="7"/>
  <c r="U1440" i="7"/>
  <c r="V1440" i="7"/>
  <c r="W1440" i="7"/>
  <c r="X1440" i="7"/>
  <c r="T1441" i="7"/>
  <c r="U1441" i="7"/>
  <c r="V1441" i="7"/>
  <c r="W1441" i="7"/>
  <c r="X1441" i="7"/>
  <c r="T1442" i="7"/>
  <c r="U1442" i="7"/>
  <c r="V1442" i="7"/>
  <c r="W1442" i="7"/>
  <c r="X1442" i="7"/>
  <c r="T1443" i="7"/>
  <c r="U1443" i="7"/>
  <c r="V1443" i="7"/>
  <c r="W1443" i="7"/>
  <c r="X1443" i="7"/>
  <c r="T1444" i="7"/>
  <c r="U1444" i="7"/>
  <c r="V1444" i="7"/>
  <c r="W1444" i="7"/>
  <c r="X1444" i="7"/>
  <c r="T1445" i="7"/>
  <c r="U1445" i="7"/>
  <c r="V1445" i="7"/>
  <c r="W1445" i="7"/>
  <c r="X1445" i="7"/>
  <c r="T1446" i="7"/>
  <c r="U1446" i="7"/>
  <c r="V1446" i="7"/>
  <c r="W1446" i="7"/>
  <c r="X1446" i="7"/>
  <c r="T1447" i="7"/>
  <c r="U1447" i="7"/>
  <c r="V1447" i="7"/>
  <c r="W1447" i="7"/>
  <c r="X1447" i="7"/>
  <c r="T1448" i="7"/>
  <c r="U1448" i="7"/>
  <c r="V1448" i="7"/>
  <c r="W1448" i="7"/>
  <c r="X1448" i="7"/>
  <c r="T1449" i="7"/>
  <c r="U1449" i="7"/>
  <c r="V1449" i="7"/>
  <c r="W1449" i="7"/>
  <c r="X1449" i="7"/>
  <c r="T1450" i="7"/>
  <c r="U1450" i="7"/>
  <c r="V1450" i="7"/>
  <c r="W1450" i="7"/>
  <c r="X1450" i="7"/>
  <c r="T1451" i="7"/>
  <c r="U1451" i="7"/>
  <c r="V1451" i="7"/>
  <c r="W1451" i="7"/>
  <c r="X1451" i="7"/>
  <c r="T1452" i="7"/>
  <c r="U1452" i="7"/>
  <c r="V1452" i="7"/>
  <c r="W1452" i="7"/>
  <c r="X1452" i="7"/>
  <c r="T1453" i="7"/>
  <c r="U1453" i="7"/>
  <c r="V1453" i="7"/>
  <c r="W1453" i="7"/>
  <c r="X1453" i="7"/>
  <c r="T1454" i="7"/>
  <c r="U1454" i="7"/>
  <c r="V1454" i="7"/>
  <c r="W1454" i="7"/>
  <c r="X1454" i="7"/>
  <c r="T1455" i="7"/>
  <c r="U1455" i="7"/>
  <c r="V1455" i="7"/>
  <c r="W1455" i="7"/>
  <c r="X1455" i="7"/>
  <c r="T1456" i="7"/>
  <c r="U1456" i="7"/>
  <c r="V1456" i="7"/>
  <c r="W1456" i="7"/>
  <c r="X1456" i="7"/>
  <c r="T1457" i="7"/>
  <c r="U1457" i="7"/>
  <c r="V1457" i="7"/>
  <c r="W1457" i="7"/>
  <c r="X1457" i="7"/>
  <c r="T1458" i="7"/>
  <c r="U1458" i="7"/>
  <c r="V1458" i="7"/>
  <c r="W1458" i="7"/>
  <c r="X1458" i="7"/>
  <c r="T1459" i="7"/>
  <c r="U1459" i="7"/>
  <c r="V1459" i="7"/>
  <c r="W1459" i="7"/>
  <c r="X1459" i="7"/>
  <c r="T1460" i="7"/>
  <c r="U1460" i="7"/>
  <c r="V1460" i="7"/>
  <c r="W1460" i="7"/>
  <c r="X1460" i="7"/>
  <c r="T1461" i="7"/>
  <c r="U1461" i="7"/>
  <c r="V1461" i="7"/>
  <c r="W1461" i="7"/>
  <c r="X1461" i="7"/>
  <c r="T1462" i="7"/>
  <c r="U1462" i="7"/>
  <c r="V1462" i="7"/>
  <c r="W1462" i="7"/>
  <c r="X1462" i="7"/>
  <c r="T1463" i="7"/>
  <c r="U1463" i="7"/>
  <c r="V1463" i="7"/>
  <c r="W1463" i="7"/>
  <c r="X1463" i="7"/>
  <c r="T1464" i="7"/>
  <c r="U1464" i="7"/>
  <c r="V1464" i="7"/>
  <c r="W1464" i="7"/>
  <c r="X1464" i="7"/>
  <c r="T1465" i="7"/>
  <c r="U1465" i="7"/>
  <c r="V1465" i="7"/>
  <c r="W1465" i="7"/>
  <c r="X1465" i="7"/>
  <c r="T1466" i="7"/>
  <c r="U1466" i="7"/>
  <c r="V1466" i="7"/>
  <c r="W1466" i="7"/>
  <c r="X1466" i="7"/>
  <c r="T1467" i="7"/>
  <c r="U1467" i="7"/>
  <c r="V1467" i="7"/>
  <c r="W1467" i="7"/>
  <c r="X1467" i="7"/>
  <c r="T1468" i="7"/>
  <c r="U1468" i="7"/>
  <c r="V1468" i="7"/>
  <c r="W1468" i="7"/>
  <c r="X1468" i="7"/>
  <c r="T1469" i="7"/>
  <c r="U1469" i="7"/>
  <c r="V1469" i="7"/>
  <c r="W1469" i="7"/>
  <c r="X1469" i="7"/>
  <c r="T1470" i="7"/>
  <c r="U1470" i="7"/>
  <c r="V1470" i="7"/>
  <c r="W1470" i="7"/>
  <c r="X1470" i="7"/>
  <c r="T1471" i="7"/>
  <c r="U1471" i="7"/>
  <c r="V1471" i="7"/>
  <c r="W1471" i="7"/>
  <c r="X1471" i="7"/>
  <c r="T1472" i="7"/>
  <c r="U1472" i="7"/>
  <c r="V1472" i="7"/>
  <c r="W1472" i="7"/>
  <c r="X1472" i="7"/>
  <c r="T1473" i="7"/>
  <c r="U1473" i="7"/>
  <c r="V1473" i="7"/>
  <c r="W1473" i="7"/>
  <c r="X1473" i="7"/>
  <c r="T1474" i="7"/>
  <c r="U1474" i="7"/>
  <c r="V1474" i="7"/>
  <c r="W1474" i="7"/>
  <c r="X1474" i="7"/>
  <c r="T1475" i="7"/>
  <c r="U1475" i="7"/>
  <c r="V1475" i="7"/>
  <c r="W1475" i="7"/>
  <c r="X1475" i="7"/>
  <c r="T1476" i="7"/>
  <c r="U1476" i="7"/>
  <c r="V1476" i="7"/>
  <c r="W1476" i="7"/>
  <c r="X1476" i="7"/>
  <c r="T1477" i="7"/>
  <c r="U1477" i="7"/>
  <c r="V1477" i="7"/>
  <c r="W1477" i="7"/>
  <c r="X1477" i="7"/>
  <c r="T1478" i="7"/>
  <c r="U1478" i="7"/>
  <c r="V1478" i="7"/>
  <c r="W1478" i="7"/>
  <c r="X1478" i="7"/>
  <c r="T1479" i="7"/>
  <c r="U1479" i="7"/>
  <c r="V1479" i="7"/>
  <c r="W1479" i="7"/>
  <c r="X1479" i="7"/>
  <c r="T1480" i="7"/>
  <c r="U1480" i="7"/>
  <c r="V1480" i="7"/>
  <c r="W1480" i="7"/>
  <c r="X1480" i="7"/>
  <c r="T1481" i="7"/>
  <c r="U1481" i="7"/>
  <c r="V1481" i="7"/>
  <c r="W1481" i="7"/>
  <c r="X1481" i="7"/>
  <c r="T1482" i="7"/>
  <c r="U1482" i="7"/>
  <c r="V1482" i="7"/>
  <c r="W1482" i="7"/>
  <c r="X1482" i="7"/>
  <c r="T1483" i="7"/>
  <c r="U1483" i="7"/>
  <c r="V1483" i="7"/>
  <c r="W1483" i="7"/>
  <c r="X1483" i="7"/>
  <c r="T1484" i="7"/>
  <c r="U1484" i="7"/>
  <c r="V1484" i="7"/>
  <c r="W1484" i="7"/>
  <c r="X1484" i="7"/>
  <c r="T1485" i="7"/>
  <c r="U1485" i="7"/>
  <c r="V1485" i="7"/>
  <c r="W1485" i="7"/>
  <c r="X1485" i="7"/>
  <c r="T1486" i="7"/>
  <c r="U1486" i="7"/>
  <c r="V1486" i="7"/>
  <c r="W1486" i="7"/>
  <c r="X1486" i="7"/>
  <c r="T1487" i="7"/>
  <c r="U1487" i="7"/>
  <c r="V1487" i="7"/>
  <c r="W1487" i="7"/>
  <c r="X1487" i="7"/>
  <c r="T1488" i="7"/>
  <c r="U1488" i="7"/>
  <c r="V1488" i="7"/>
  <c r="W1488" i="7"/>
  <c r="X1488" i="7"/>
  <c r="T1489" i="7"/>
  <c r="U1489" i="7"/>
  <c r="V1489" i="7"/>
  <c r="W1489" i="7"/>
  <c r="X1489" i="7"/>
  <c r="T1490" i="7"/>
  <c r="U1490" i="7"/>
  <c r="V1490" i="7"/>
  <c r="W1490" i="7"/>
  <c r="X1490" i="7"/>
  <c r="T1491" i="7"/>
  <c r="U1491" i="7"/>
  <c r="V1491" i="7"/>
  <c r="W1491" i="7"/>
  <c r="X1491" i="7"/>
  <c r="T1492" i="7"/>
  <c r="U1492" i="7"/>
  <c r="V1492" i="7"/>
  <c r="W1492" i="7"/>
  <c r="X1492" i="7"/>
  <c r="T1493" i="7"/>
  <c r="U1493" i="7"/>
  <c r="V1493" i="7"/>
  <c r="W1493" i="7"/>
  <c r="X1493" i="7"/>
  <c r="T1494" i="7"/>
  <c r="U1494" i="7"/>
  <c r="V1494" i="7"/>
  <c r="W1494" i="7"/>
  <c r="X1494" i="7"/>
  <c r="T1495" i="7"/>
  <c r="U1495" i="7"/>
  <c r="V1495" i="7"/>
  <c r="W1495" i="7"/>
  <c r="X1495" i="7"/>
  <c r="T1496" i="7"/>
  <c r="U1496" i="7"/>
  <c r="V1496" i="7"/>
  <c r="W1496" i="7"/>
  <c r="X1496" i="7"/>
  <c r="T1497" i="7"/>
  <c r="U1497" i="7"/>
  <c r="V1497" i="7"/>
  <c r="W1497" i="7"/>
  <c r="X1497" i="7"/>
  <c r="T1498" i="7"/>
  <c r="U1498" i="7"/>
  <c r="V1498" i="7"/>
  <c r="W1498" i="7"/>
  <c r="X1498" i="7"/>
  <c r="T1499" i="7"/>
  <c r="U1499" i="7"/>
  <c r="V1499" i="7"/>
  <c r="W1499" i="7"/>
  <c r="X1499" i="7"/>
  <c r="T1500" i="7"/>
  <c r="U1500" i="7"/>
  <c r="V1500" i="7"/>
  <c r="W1500" i="7"/>
  <c r="X1500" i="7"/>
  <c r="T1501" i="7"/>
  <c r="U1501" i="7"/>
  <c r="V1501" i="7"/>
  <c r="W1501" i="7"/>
  <c r="X1501" i="7"/>
  <c r="T1502" i="7"/>
  <c r="U1502" i="7"/>
  <c r="V1502" i="7"/>
  <c r="W1502" i="7"/>
  <c r="X1502" i="7"/>
  <c r="T1503" i="7"/>
  <c r="U1503" i="7"/>
  <c r="V1503" i="7"/>
  <c r="W1503" i="7"/>
  <c r="X1503" i="7"/>
  <c r="T1504" i="7"/>
  <c r="U1504" i="7"/>
  <c r="V1504" i="7"/>
  <c r="W1504" i="7"/>
  <c r="X1504" i="7"/>
  <c r="T1505" i="7"/>
  <c r="U1505" i="7"/>
  <c r="V1505" i="7"/>
  <c r="W1505" i="7"/>
  <c r="X1505" i="7"/>
  <c r="T1506" i="7"/>
  <c r="U1506" i="7"/>
  <c r="V1506" i="7"/>
  <c r="W1506" i="7"/>
  <c r="X1506" i="7"/>
  <c r="T1507" i="7"/>
  <c r="U1507" i="7"/>
  <c r="V1507" i="7"/>
  <c r="W1507" i="7"/>
  <c r="X1507" i="7"/>
  <c r="T1508" i="7"/>
  <c r="U1508" i="7"/>
  <c r="V1508" i="7"/>
  <c r="W1508" i="7"/>
  <c r="X1508" i="7"/>
  <c r="T1509" i="7"/>
  <c r="U1509" i="7"/>
  <c r="V1509" i="7"/>
  <c r="W1509" i="7"/>
  <c r="X1509" i="7"/>
  <c r="T1510" i="7"/>
  <c r="U1510" i="7"/>
  <c r="V1510" i="7"/>
  <c r="W1510" i="7"/>
  <c r="X1510" i="7"/>
  <c r="T1511" i="7"/>
  <c r="U1511" i="7"/>
  <c r="V1511" i="7"/>
  <c r="W1511" i="7"/>
  <c r="X1511" i="7"/>
  <c r="T1512" i="7"/>
  <c r="U1512" i="7"/>
  <c r="V1512" i="7"/>
  <c r="W1512" i="7"/>
  <c r="X1512" i="7"/>
  <c r="T1513" i="7"/>
  <c r="U1513" i="7"/>
  <c r="V1513" i="7"/>
  <c r="W1513" i="7"/>
  <c r="X1513" i="7"/>
  <c r="T1514" i="7"/>
  <c r="U1514" i="7"/>
  <c r="V1514" i="7"/>
  <c r="W1514" i="7"/>
  <c r="X1514" i="7"/>
  <c r="T1515" i="7"/>
  <c r="U1515" i="7"/>
  <c r="V1515" i="7"/>
  <c r="W1515" i="7"/>
  <c r="X1515" i="7"/>
  <c r="T1516" i="7"/>
  <c r="U1516" i="7"/>
  <c r="V1516" i="7"/>
  <c r="W1516" i="7"/>
  <c r="X1516" i="7"/>
  <c r="T1517" i="7"/>
  <c r="U1517" i="7"/>
  <c r="V1517" i="7"/>
  <c r="W1517" i="7"/>
  <c r="X1517" i="7"/>
  <c r="T1518" i="7"/>
  <c r="U1518" i="7"/>
  <c r="V1518" i="7"/>
  <c r="W1518" i="7"/>
  <c r="X1518" i="7"/>
  <c r="T1519" i="7"/>
  <c r="U1519" i="7"/>
  <c r="V1519" i="7"/>
  <c r="W1519" i="7"/>
  <c r="X1519" i="7"/>
  <c r="T1520" i="7"/>
  <c r="U1520" i="7"/>
  <c r="V1520" i="7"/>
  <c r="W1520" i="7"/>
  <c r="X1520" i="7"/>
  <c r="T1521" i="7"/>
  <c r="U1521" i="7"/>
  <c r="V1521" i="7"/>
  <c r="W1521" i="7"/>
  <c r="X1521" i="7"/>
  <c r="T1522" i="7"/>
  <c r="U1522" i="7"/>
  <c r="V1522" i="7"/>
  <c r="W1522" i="7"/>
  <c r="X1522" i="7"/>
  <c r="T1523" i="7"/>
  <c r="U1523" i="7"/>
  <c r="V1523" i="7"/>
  <c r="W1523" i="7"/>
  <c r="X1523" i="7"/>
  <c r="T1524" i="7"/>
  <c r="U1524" i="7"/>
  <c r="V1524" i="7"/>
  <c r="W1524" i="7"/>
  <c r="X1524" i="7"/>
  <c r="T1525" i="7"/>
  <c r="U1525" i="7"/>
  <c r="V1525" i="7"/>
  <c r="W1525" i="7"/>
  <c r="X1525" i="7"/>
  <c r="T1526" i="7"/>
  <c r="U1526" i="7"/>
  <c r="V1526" i="7"/>
  <c r="W1526" i="7"/>
  <c r="X1526" i="7"/>
  <c r="T1527" i="7"/>
  <c r="U1527" i="7"/>
  <c r="V1527" i="7"/>
  <c r="W1527" i="7"/>
  <c r="X1527" i="7"/>
  <c r="T1528" i="7"/>
  <c r="U1528" i="7"/>
  <c r="V1528" i="7"/>
  <c r="W1528" i="7"/>
  <c r="X1528" i="7"/>
  <c r="T1529" i="7"/>
  <c r="U1529" i="7"/>
  <c r="V1529" i="7"/>
  <c r="W1529" i="7"/>
  <c r="X1529" i="7"/>
  <c r="T1530" i="7"/>
  <c r="U1530" i="7"/>
  <c r="V1530" i="7"/>
  <c r="W1530" i="7"/>
  <c r="X1530" i="7"/>
  <c r="T1531" i="7"/>
  <c r="U1531" i="7"/>
  <c r="V1531" i="7"/>
  <c r="W1531" i="7"/>
  <c r="X1531" i="7"/>
  <c r="T1532" i="7"/>
  <c r="U1532" i="7"/>
  <c r="V1532" i="7"/>
  <c r="W1532" i="7"/>
  <c r="X1532" i="7"/>
  <c r="T1533" i="7"/>
  <c r="U1533" i="7"/>
  <c r="V1533" i="7"/>
  <c r="W1533" i="7"/>
  <c r="X1533" i="7"/>
  <c r="T1534" i="7"/>
  <c r="U1534" i="7"/>
  <c r="V1534" i="7"/>
  <c r="W1534" i="7"/>
  <c r="X1534" i="7"/>
  <c r="T1535" i="7"/>
  <c r="U1535" i="7"/>
  <c r="V1535" i="7"/>
  <c r="W1535" i="7"/>
  <c r="X1535" i="7"/>
  <c r="T1536" i="7"/>
  <c r="U1536" i="7"/>
  <c r="V1536" i="7"/>
  <c r="W1536" i="7"/>
  <c r="X1536" i="7"/>
  <c r="T1537" i="7"/>
  <c r="U1537" i="7"/>
  <c r="V1537" i="7"/>
  <c r="W1537" i="7"/>
  <c r="X1537" i="7"/>
  <c r="T1538" i="7"/>
  <c r="U1538" i="7"/>
  <c r="V1538" i="7"/>
  <c r="W1538" i="7"/>
  <c r="X1538" i="7"/>
  <c r="T1539" i="7"/>
  <c r="U1539" i="7"/>
  <c r="V1539" i="7"/>
  <c r="W1539" i="7"/>
  <c r="X1539" i="7"/>
  <c r="T1540" i="7"/>
  <c r="U1540" i="7"/>
  <c r="V1540" i="7"/>
  <c r="W1540" i="7"/>
  <c r="X1540" i="7"/>
  <c r="T1541" i="7"/>
  <c r="U1541" i="7"/>
  <c r="V1541" i="7"/>
  <c r="W1541" i="7"/>
  <c r="X1541" i="7"/>
  <c r="T1542" i="7"/>
  <c r="U1542" i="7"/>
  <c r="V1542" i="7"/>
  <c r="W1542" i="7"/>
  <c r="X1542" i="7"/>
  <c r="T1543" i="7"/>
  <c r="U1543" i="7"/>
  <c r="V1543" i="7"/>
  <c r="W1543" i="7"/>
  <c r="X1543" i="7"/>
  <c r="T1544" i="7"/>
  <c r="U1544" i="7"/>
  <c r="V1544" i="7"/>
  <c r="W1544" i="7"/>
  <c r="X1544" i="7"/>
  <c r="T1545" i="7"/>
  <c r="U1545" i="7"/>
  <c r="V1545" i="7"/>
  <c r="W1545" i="7"/>
  <c r="X1545" i="7"/>
  <c r="T1546" i="7"/>
  <c r="U1546" i="7"/>
  <c r="V1546" i="7"/>
  <c r="W1546" i="7"/>
  <c r="X1546" i="7"/>
  <c r="T1547" i="7"/>
  <c r="U1547" i="7"/>
  <c r="V1547" i="7"/>
  <c r="W1547" i="7"/>
  <c r="X1547" i="7"/>
  <c r="T1548" i="7"/>
  <c r="U1548" i="7"/>
  <c r="V1548" i="7"/>
  <c r="W1548" i="7"/>
  <c r="X1548" i="7"/>
  <c r="T1549" i="7"/>
  <c r="U1549" i="7"/>
  <c r="V1549" i="7"/>
  <c r="W1549" i="7"/>
  <c r="X1549" i="7"/>
  <c r="T1550" i="7"/>
  <c r="U1550" i="7"/>
  <c r="V1550" i="7"/>
  <c r="W1550" i="7"/>
  <c r="X1550" i="7"/>
  <c r="T1551" i="7"/>
  <c r="U1551" i="7"/>
  <c r="V1551" i="7"/>
  <c r="W1551" i="7"/>
  <c r="X1551" i="7"/>
  <c r="T1552" i="7"/>
  <c r="U1552" i="7"/>
  <c r="V1552" i="7"/>
  <c r="W1552" i="7"/>
  <c r="X1552" i="7"/>
  <c r="T1553" i="7"/>
  <c r="U1553" i="7"/>
  <c r="V1553" i="7"/>
  <c r="W1553" i="7"/>
  <c r="X1553" i="7"/>
  <c r="T1554" i="7"/>
  <c r="U1554" i="7"/>
  <c r="V1554" i="7"/>
  <c r="W1554" i="7"/>
  <c r="X1554" i="7"/>
  <c r="T1555" i="7"/>
  <c r="U1555" i="7"/>
  <c r="V1555" i="7"/>
  <c r="W1555" i="7"/>
  <c r="X1555" i="7"/>
  <c r="T1556" i="7"/>
  <c r="U1556" i="7"/>
  <c r="V1556" i="7"/>
  <c r="W1556" i="7"/>
  <c r="X1556" i="7"/>
  <c r="T1557" i="7"/>
  <c r="U1557" i="7"/>
  <c r="V1557" i="7"/>
  <c r="W1557" i="7"/>
  <c r="X1557" i="7"/>
  <c r="T1558" i="7"/>
  <c r="U1558" i="7"/>
  <c r="V1558" i="7"/>
  <c r="W1558" i="7"/>
  <c r="X1558" i="7"/>
  <c r="T1559" i="7"/>
  <c r="U1559" i="7"/>
  <c r="V1559" i="7"/>
  <c r="W1559" i="7"/>
  <c r="X1559" i="7"/>
  <c r="T1560" i="7"/>
  <c r="U1560" i="7"/>
  <c r="V1560" i="7"/>
  <c r="W1560" i="7"/>
  <c r="X1560" i="7"/>
  <c r="T1561" i="7"/>
  <c r="U1561" i="7"/>
  <c r="V1561" i="7"/>
  <c r="W1561" i="7"/>
  <c r="X1561" i="7"/>
  <c r="T1562" i="7"/>
  <c r="U1562" i="7"/>
  <c r="V1562" i="7"/>
  <c r="W1562" i="7"/>
  <c r="X1562" i="7"/>
  <c r="T1563" i="7"/>
  <c r="U1563" i="7"/>
  <c r="V1563" i="7"/>
  <c r="W1563" i="7"/>
  <c r="X1563" i="7"/>
  <c r="T1564" i="7"/>
  <c r="U1564" i="7"/>
  <c r="V1564" i="7"/>
  <c r="W1564" i="7"/>
  <c r="X1564" i="7"/>
  <c r="T1565" i="7"/>
  <c r="U1565" i="7"/>
  <c r="V1565" i="7"/>
  <c r="W1565" i="7"/>
  <c r="X1565" i="7"/>
  <c r="T1566" i="7"/>
  <c r="U1566" i="7"/>
  <c r="V1566" i="7"/>
  <c r="W1566" i="7"/>
  <c r="X1566" i="7"/>
  <c r="T1567" i="7"/>
  <c r="U1567" i="7"/>
  <c r="V1567" i="7"/>
  <c r="W1567" i="7"/>
  <c r="X1567" i="7"/>
  <c r="T1568" i="7"/>
  <c r="U1568" i="7"/>
  <c r="V1568" i="7"/>
  <c r="W1568" i="7"/>
  <c r="X1568" i="7"/>
  <c r="T1569" i="7"/>
  <c r="U1569" i="7"/>
  <c r="V1569" i="7"/>
  <c r="W1569" i="7"/>
  <c r="X1569" i="7"/>
  <c r="T1570" i="7"/>
  <c r="U1570" i="7"/>
  <c r="V1570" i="7"/>
  <c r="W1570" i="7"/>
  <c r="X1570" i="7"/>
  <c r="T1571" i="7"/>
  <c r="U1571" i="7"/>
  <c r="V1571" i="7"/>
  <c r="W1571" i="7"/>
  <c r="X1571" i="7"/>
  <c r="T1572" i="7"/>
  <c r="U1572" i="7"/>
  <c r="V1572" i="7"/>
  <c r="W1572" i="7"/>
  <c r="X1572" i="7"/>
  <c r="T1573" i="7"/>
  <c r="U1573" i="7"/>
  <c r="V1573" i="7"/>
  <c r="W1573" i="7"/>
  <c r="X1573" i="7"/>
  <c r="T1574" i="7"/>
  <c r="U1574" i="7"/>
  <c r="V1574" i="7"/>
  <c r="W1574" i="7"/>
  <c r="X1574" i="7"/>
  <c r="T1575" i="7"/>
  <c r="U1575" i="7"/>
  <c r="V1575" i="7"/>
  <c r="W1575" i="7"/>
  <c r="X1575" i="7"/>
  <c r="T1576" i="7"/>
  <c r="U1576" i="7"/>
  <c r="V1576" i="7"/>
  <c r="W1576" i="7"/>
  <c r="X1576" i="7"/>
  <c r="T1577" i="7"/>
  <c r="U1577" i="7"/>
  <c r="V1577" i="7"/>
  <c r="W1577" i="7"/>
  <c r="X1577" i="7"/>
  <c r="T1578" i="7"/>
  <c r="U1578" i="7"/>
  <c r="V1578" i="7"/>
  <c r="W1578" i="7"/>
  <c r="X1578" i="7"/>
  <c r="T1579" i="7"/>
  <c r="U1579" i="7"/>
  <c r="V1579" i="7"/>
  <c r="W1579" i="7"/>
  <c r="X1579" i="7"/>
  <c r="T1580" i="7"/>
  <c r="U1580" i="7"/>
  <c r="V1580" i="7"/>
  <c r="W1580" i="7"/>
  <c r="X1580" i="7"/>
  <c r="T1581" i="7"/>
  <c r="U1581" i="7"/>
  <c r="V1581" i="7"/>
  <c r="W1581" i="7"/>
  <c r="X1581" i="7"/>
  <c r="T1582" i="7"/>
  <c r="U1582" i="7"/>
  <c r="V1582" i="7"/>
  <c r="W1582" i="7"/>
  <c r="X1582" i="7"/>
  <c r="T1583" i="7"/>
  <c r="U1583" i="7"/>
  <c r="V1583" i="7"/>
  <c r="W1583" i="7"/>
  <c r="X1583" i="7"/>
  <c r="T1584" i="7"/>
  <c r="U1584" i="7"/>
  <c r="V1584" i="7"/>
  <c r="W1584" i="7"/>
  <c r="X1584" i="7"/>
  <c r="T1585" i="7"/>
  <c r="U1585" i="7"/>
  <c r="V1585" i="7"/>
  <c r="W1585" i="7"/>
  <c r="X1585" i="7"/>
  <c r="T1586" i="7"/>
  <c r="U1586" i="7"/>
  <c r="V1586" i="7"/>
  <c r="W1586" i="7"/>
  <c r="X1586" i="7"/>
  <c r="T1587" i="7"/>
  <c r="U1587" i="7"/>
  <c r="V1587" i="7"/>
  <c r="W1587" i="7"/>
  <c r="X1587" i="7"/>
  <c r="T1588" i="7"/>
  <c r="U1588" i="7"/>
  <c r="V1588" i="7"/>
  <c r="W1588" i="7"/>
  <c r="X1588" i="7"/>
  <c r="T1589" i="7"/>
  <c r="U1589" i="7"/>
  <c r="V1589" i="7"/>
  <c r="W1589" i="7"/>
  <c r="X1589" i="7"/>
  <c r="T1590" i="7"/>
  <c r="U1590" i="7"/>
  <c r="V1590" i="7"/>
  <c r="W1590" i="7"/>
  <c r="X1590" i="7"/>
  <c r="T1591" i="7"/>
  <c r="U1591" i="7"/>
  <c r="V1591" i="7"/>
  <c r="W1591" i="7"/>
  <c r="X1591" i="7"/>
  <c r="T1592" i="7"/>
  <c r="U1592" i="7"/>
  <c r="V1592" i="7"/>
  <c r="W1592" i="7"/>
  <c r="X1592" i="7"/>
  <c r="T1593" i="7"/>
  <c r="U1593" i="7"/>
  <c r="V1593" i="7"/>
  <c r="W1593" i="7"/>
  <c r="X1593" i="7"/>
  <c r="T1594" i="7"/>
  <c r="U1594" i="7"/>
  <c r="V1594" i="7"/>
  <c r="W1594" i="7"/>
  <c r="X1594" i="7"/>
  <c r="T1595" i="7"/>
  <c r="U1595" i="7"/>
  <c r="V1595" i="7"/>
  <c r="W1595" i="7"/>
  <c r="X1595" i="7"/>
  <c r="T1596" i="7"/>
  <c r="U1596" i="7"/>
  <c r="V1596" i="7"/>
  <c r="W1596" i="7"/>
  <c r="X1596" i="7"/>
  <c r="T1597" i="7"/>
  <c r="U1597" i="7"/>
  <c r="V1597" i="7"/>
  <c r="W1597" i="7"/>
  <c r="X1597" i="7"/>
  <c r="T1598" i="7"/>
  <c r="U1598" i="7"/>
  <c r="V1598" i="7"/>
  <c r="W1598" i="7"/>
  <c r="X1598" i="7"/>
  <c r="T1599" i="7"/>
  <c r="U1599" i="7"/>
  <c r="V1599" i="7"/>
  <c r="W1599" i="7"/>
  <c r="X1599" i="7"/>
  <c r="T1600" i="7"/>
  <c r="U1600" i="7"/>
  <c r="V1600" i="7"/>
  <c r="W1600" i="7"/>
  <c r="X1600" i="7"/>
  <c r="T1601" i="7"/>
  <c r="U1601" i="7"/>
  <c r="V1601" i="7"/>
  <c r="W1601" i="7"/>
  <c r="X1601" i="7"/>
  <c r="T1602" i="7"/>
  <c r="U1602" i="7"/>
  <c r="V1602" i="7"/>
  <c r="W1602" i="7"/>
  <c r="X1602" i="7"/>
  <c r="T1603" i="7"/>
  <c r="U1603" i="7"/>
  <c r="V1603" i="7"/>
  <c r="W1603" i="7"/>
  <c r="X1603" i="7"/>
  <c r="T1604" i="7"/>
  <c r="U1604" i="7"/>
  <c r="V1604" i="7"/>
  <c r="W1604" i="7"/>
  <c r="X1604" i="7"/>
  <c r="T1605" i="7"/>
  <c r="U1605" i="7"/>
  <c r="V1605" i="7"/>
  <c r="W1605" i="7"/>
  <c r="X1605" i="7"/>
  <c r="T1606" i="7"/>
  <c r="U1606" i="7"/>
  <c r="V1606" i="7"/>
  <c r="W1606" i="7"/>
  <c r="X1606" i="7"/>
  <c r="T1607" i="7"/>
  <c r="U1607" i="7"/>
  <c r="V1607" i="7"/>
  <c r="W1607" i="7"/>
  <c r="X1607" i="7"/>
  <c r="T1608" i="7"/>
  <c r="U1608" i="7"/>
  <c r="V1608" i="7"/>
  <c r="W1608" i="7"/>
  <c r="X1608" i="7"/>
  <c r="T1609" i="7"/>
  <c r="U1609" i="7"/>
  <c r="V1609" i="7"/>
  <c r="W1609" i="7"/>
  <c r="X1609" i="7"/>
  <c r="T1610" i="7"/>
  <c r="U1610" i="7"/>
  <c r="V1610" i="7"/>
  <c r="W1610" i="7"/>
  <c r="X1610" i="7"/>
  <c r="T1611" i="7"/>
  <c r="U1611" i="7"/>
  <c r="V1611" i="7"/>
  <c r="W1611" i="7"/>
  <c r="X1611" i="7"/>
  <c r="T1612" i="7"/>
  <c r="U1612" i="7"/>
  <c r="V1612" i="7"/>
  <c r="W1612" i="7"/>
  <c r="X1612" i="7"/>
  <c r="T1613" i="7"/>
  <c r="U1613" i="7"/>
  <c r="V1613" i="7"/>
  <c r="W1613" i="7"/>
  <c r="X1613" i="7"/>
  <c r="T1614" i="7"/>
  <c r="U1614" i="7"/>
  <c r="V1614" i="7"/>
  <c r="W1614" i="7"/>
  <c r="X1614" i="7"/>
  <c r="T1615" i="7"/>
  <c r="U1615" i="7"/>
  <c r="V1615" i="7"/>
  <c r="W1615" i="7"/>
  <c r="X1615" i="7"/>
  <c r="T1616" i="7"/>
  <c r="U1616" i="7"/>
  <c r="V1616" i="7"/>
  <c r="W1616" i="7"/>
  <c r="X1616" i="7"/>
  <c r="T1617" i="7"/>
  <c r="U1617" i="7"/>
  <c r="V1617" i="7"/>
  <c r="W1617" i="7"/>
  <c r="X1617" i="7"/>
  <c r="T1618" i="7"/>
  <c r="U1618" i="7"/>
  <c r="V1618" i="7"/>
  <c r="W1618" i="7"/>
  <c r="X1618" i="7"/>
  <c r="T1619" i="7"/>
  <c r="U1619" i="7"/>
  <c r="V1619" i="7"/>
  <c r="W1619" i="7"/>
  <c r="X1619" i="7"/>
  <c r="T1620" i="7"/>
  <c r="U1620" i="7"/>
  <c r="V1620" i="7"/>
  <c r="W1620" i="7"/>
  <c r="X1620" i="7"/>
  <c r="T1621" i="7"/>
  <c r="U1621" i="7"/>
  <c r="V1621" i="7"/>
  <c r="W1621" i="7"/>
  <c r="X1621" i="7"/>
  <c r="T1622" i="7"/>
  <c r="U1622" i="7"/>
  <c r="V1622" i="7"/>
  <c r="W1622" i="7"/>
  <c r="X1622" i="7"/>
  <c r="T1623" i="7"/>
  <c r="U1623" i="7"/>
  <c r="V1623" i="7"/>
  <c r="W1623" i="7"/>
  <c r="X1623" i="7"/>
  <c r="T1624" i="7"/>
  <c r="U1624" i="7"/>
  <c r="V1624" i="7"/>
  <c r="W1624" i="7"/>
  <c r="X1624" i="7"/>
  <c r="T1625" i="7"/>
  <c r="U1625" i="7"/>
  <c r="V1625" i="7"/>
  <c r="W1625" i="7"/>
  <c r="X1625" i="7"/>
  <c r="T1626" i="7"/>
  <c r="U1626" i="7"/>
  <c r="V1626" i="7"/>
  <c r="W1626" i="7"/>
  <c r="X1626" i="7"/>
  <c r="T1627" i="7"/>
  <c r="U1627" i="7"/>
  <c r="V1627" i="7"/>
  <c r="W1627" i="7"/>
  <c r="X1627" i="7"/>
  <c r="T1628" i="7"/>
  <c r="U1628" i="7"/>
  <c r="V1628" i="7"/>
  <c r="W1628" i="7"/>
  <c r="X1628" i="7"/>
  <c r="T1629" i="7"/>
  <c r="U1629" i="7"/>
  <c r="V1629" i="7"/>
  <c r="W1629" i="7"/>
  <c r="X1629" i="7"/>
  <c r="T1630" i="7"/>
  <c r="U1630" i="7"/>
  <c r="V1630" i="7"/>
  <c r="W1630" i="7"/>
  <c r="X1630" i="7"/>
  <c r="T1631" i="7"/>
  <c r="U1631" i="7"/>
  <c r="V1631" i="7"/>
  <c r="W1631" i="7"/>
  <c r="X1631" i="7"/>
  <c r="T1632" i="7"/>
  <c r="U1632" i="7"/>
  <c r="V1632" i="7"/>
  <c r="W1632" i="7"/>
  <c r="X1632" i="7"/>
  <c r="T1633" i="7"/>
  <c r="U1633" i="7"/>
  <c r="V1633" i="7"/>
  <c r="W1633" i="7"/>
  <c r="X1633" i="7"/>
  <c r="T1634" i="7"/>
  <c r="U1634" i="7"/>
  <c r="V1634" i="7"/>
  <c r="W1634" i="7"/>
  <c r="X1634" i="7"/>
  <c r="T1635" i="7"/>
  <c r="U1635" i="7"/>
  <c r="V1635" i="7"/>
  <c r="W1635" i="7"/>
  <c r="X1635" i="7"/>
  <c r="T1636" i="7"/>
  <c r="U1636" i="7"/>
  <c r="V1636" i="7"/>
  <c r="W1636" i="7"/>
  <c r="X1636" i="7"/>
  <c r="T1637" i="7"/>
  <c r="U1637" i="7"/>
  <c r="V1637" i="7"/>
  <c r="W1637" i="7"/>
  <c r="X1637" i="7"/>
  <c r="T1638" i="7"/>
  <c r="U1638" i="7"/>
  <c r="V1638" i="7"/>
  <c r="W1638" i="7"/>
  <c r="X1638" i="7"/>
  <c r="T1639" i="7"/>
  <c r="U1639" i="7"/>
  <c r="V1639" i="7"/>
  <c r="W1639" i="7"/>
  <c r="X1639" i="7"/>
  <c r="T1640" i="7"/>
  <c r="U1640" i="7"/>
  <c r="V1640" i="7"/>
  <c r="W1640" i="7"/>
  <c r="X1640" i="7"/>
  <c r="T1641" i="7"/>
  <c r="U1641" i="7"/>
  <c r="V1641" i="7"/>
  <c r="W1641" i="7"/>
  <c r="X1641" i="7"/>
  <c r="T1642" i="7"/>
  <c r="U1642" i="7"/>
  <c r="V1642" i="7"/>
  <c r="W1642" i="7"/>
  <c r="X1642" i="7"/>
  <c r="T1643" i="7"/>
  <c r="U1643" i="7"/>
  <c r="V1643" i="7"/>
  <c r="W1643" i="7"/>
  <c r="X1643" i="7"/>
  <c r="T1644" i="7"/>
  <c r="U1644" i="7"/>
  <c r="V1644" i="7"/>
  <c r="W1644" i="7"/>
  <c r="X1644" i="7"/>
  <c r="T1645" i="7"/>
  <c r="U1645" i="7"/>
  <c r="V1645" i="7"/>
  <c r="W1645" i="7"/>
  <c r="X1645" i="7"/>
  <c r="T1646" i="7"/>
  <c r="U1646" i="7"/>
  <c r="V1646" i="7"/>
  <c r="W1646" i="7"/>
  <c r="X1646" i="7"/>
  <c r="T1647" i="7"/>
  <c r="U1647" i="7"/>
  <c r="V1647" i="7"/>
  <c r="W1647" i="7"/>
  <c r="X1647" i="7"/>
  <c r="T1648" i="7"/>
  <c r="U1648" i="7"/>
  <c r="V1648" i="7"/>
  <c r="W1648" i="7"/>
  <c r="X1648" i="7"/>
  <c r="T1649" i="7"/>
  <c r="U1649" i="7"/>
  <c r="V1649" i="7"/>
  <c r="W1649" i="7"/>
  <c r="X1649" i="7"/>
  <c r="T1650" i="7"/>
  <c r="U1650" i="7"/>
  <c r="V1650" i="7"/>
  <c r="W1650" i="7"/>
  <c r="X1650" i="7"/>
  <c r="T1651" i="7"/>
  <c r="U1651" i="7"/>
  <c r="V1651" i="7"/>
  <c r="W1651" i="7"/>
  <c r="X1651" i="7"/>
  <c r="T1652" i="7"/>
  <c r="U1652" i="7"/>
  <c r="V1652" i="7"/>
  <c r="W1652" i="7"/>
  <c r="X1652" i="7"/>
  <c r="T1653" i="7"/>
  <c r="U1653" i="7"/>
  <c r="V1653" i="7"/>
  <c r="W1653" i="7"/>
  <c r="X1653" i="7"/>
  <c r="T1654" i="7"/>
  <c r="U1654" i="7"/>
  <c r="V1654" i="7"/>
  <c r="W1654" i="7"/>
  <c r="X1654" i="7"/>
  <c r="T1655" i="7"/>
  <c r="U1655" i="7"/>
  <c r="V1655" i="7"/>
  <c r="W1655" i="7"/>
  <c r="X1655" i="7"/>
  <c r="T1656" i="7"/>
  <c r="U1656" i="7"/>
  <c r="V1656" i="7"/>
  <c r="W1656" i="7"/>
  <c r="X1656" i="7"/>
  <c r="T1657" i="7"/>
  <c r="U1657" i="7"/>
  <c r="V1657" i="7"/>
  <c r="W1657" i="7"/>
  <c r="X1657" i="7"/>
  <c r="T1658" i="7"/>
  <c r="U1658" i="7"/>
  <c r="V1658" i="7"/>
  <c r="W1658" i="7"/>
  <c r="X1658" i="7"/>
  <c r="T1659" i="7"/>
  <c r="U1659" i="7"/>
  <c r="V1659" i="7"/>
  <c r="W1659" i="7"/>
  <c r="X1659" i="7"/>
  <c r="T1660" i="7"/>
  <c r="U1660" i="7"/>
  <c r="V1660" i="7"/>
  <c r="W1660" i="7"/>
  <c r="X1660" i="7"/>
  <c r="T1661" i="7"/>
  <c r="U1661" i="7"/>
  <c r="V1661" i="7"/>
  <c r="W1661" i="7"/>
  <c r="X1661" i="7"/>
  <c r="T1662" i="7"/>
  <c r="U1662" i="7"/>
  <c r="V1662" i="7"/>
  <c r="W1662" i="7"/>
  <c r="X1662" i="7"/>
  <c r="T1663" i="7"/>
  <c r="U1663" i="7"/>
  <c r="V1663" i="7"/>
  <c r="W1663" i="7"/>
  <c r="X1663" i="7"/>
  <c r="T1664" i="7"/>
  <c r="U1664" i="7"/>
  <c r="V1664" i="7"/>
  <c r="W1664" i="7"/>
  <c r="X1664" i="7"/>
  <c r="T1665" i="7"/>
  <c r="U1665" i="7"/>
  <c r="V1665" i="7"/>
  <c r="W1665" i="7"/>
  <c r="X1665" i="7"/>
  <c r="T1666" i="7"/>
  <c r="U1666" i="7"/>
  <c r="V1666" i="7"/>
  <c r="W1666" i="7"/>
  <c r="X1666" i="7"/>
  <c r="T1667" i="7"/>
  <c r="U1667" i="7"/>
  <c r="V1667" i="7"/>
  <c r="W1667" i="7"/>
  <c r="X1667" i="7"/>
  <c r="T1668" i="7"/>
  <c r="U1668" i="7"/>
  <c r="V1668" i="7"/>
  <c r="W1668" i="7"/>
  <c r="X1668" i="7"/>
  <c r="T1669" i="7"/>
  <c r="U1669" i="7"/>
  <c r="V1669" i="7"/>
  <c r="W1669" i="7"/>
  <c r="X1669" i="7"/>
  <c r="T1670" i="7"/>
  <c r="U1670" i="7"/>
  <c r="V1670" i="7"/>
  <c r="W1670" i="7"/>
  <c r="X1670" i="7"/>
  <c r="T1671" i="7"/>
  <c r="U1671" i="7"/>
  <c r="V1671" i="7"/>
  <c r="W1671" i="7"/>
  <c r="X1671" i="7"/>
  <c r="T1672" i="7"/>
  <c r="U1672" i="7"/>
  <c r="V1672" i="7"/>
  <c r="W1672" i="7"/>
  <c r="X1672" i="7"/>
  <c r="T1673" i="7"/>
  <c r="U1673" i="7"/>
  <c r="V1673" i="7"/>
  <c r="W1673" i="7"/>
  <c r="X1673" i="7"/>
  <c r="T1674" i="7"/>
  <c r="U1674" i="7"/>
  <c r="V1674" i="7"/>
  <c r="W1674" i="7"/>
  <c r="X1674" i="7"/>
  <c r="T1675" i="7"/>
  <c r="U1675" i="7"/>
  <c r="V1675" i="7"/>
  <c r="W1675" i="7"/>
  <c r="X1675" i="7"/>
  <c r="T1676" i="7"/>
  <c r="U1676" i="7"/>
  <c r="V1676" i="7"/>
  <c r="W1676" i="7"/>
  <c r="X1676" i="7"/>
  <c r="T1677" i="7"/>
  <c r="U1677" i="7"/>
  <c r="V1677" i="7"/>
  <c r="W1677" i="7"/>
  <c r="X1677" i="7"/>
  <c r="T1678" i="7"/>
  <c r="U1678" i="7"/>
  <c r="V1678" i="7"/>
  <c r="W1678" i="7"/>
  <c r="X1678" i="7"/>
  <c r="T1679" i="7"/>
  <c r="U1679" i="7"/>
  <c r="V1679" i="7"/>
  <c r="W1679" i="7"/>
  <c r="X1679" i="7"/>
  <c r="T1680" i="7"/>
  <c r="U1680" i="7"/>
  <c r="V1680" i="7"/>
  <c r="W1680" i="7"/>
  <c r="X1680" i="7"/>
  <c r="T1681" i="7"/>
  <c r="U1681" i="7"/>
  <c r="V1681" i="7"/>
  <c r="W1681" i="7"/>
  <c r="X1681" i="7"/>
  <c r="T1682" i="7"/>
  <c r="U1682" i="7"/>
  <c r="V1682" i="7"/>
  <c r="W1682" i="7"/>
  <c r="X1682" i="7"/>
  <c r="T1683" i="7"/>
  <c r="U1683" i="7"/>
  <c r="V1683" i="7"/>
  <c r="W1683" i="7"/>
  <c r="X1683" i="7"/>
  <c r="T1684" i="7"/>
  <c r="U1684" i="7"/>
  <c r="V1684" i="7"/>
  <c r="W1684" i="7"/>
  <c r="X1684" i="7"/>
  <c r="T1685" i="7"/>
  <c r="U1685" i="7"/>
  <c r="V1685" i="7"/>
  <c r="W1685" i="7"/>
  <c r="X1685" i="7"/>
  <c r="T1686" i="7"/>
  <c r="U1686" i="7"/>
  <c r="V1686" i="7"/>
  <c r="W1686" i="7"/>
  <c r="X1686" i="7"/>
  <c r="T1687" i="7"/>
  <c r="U1687" i="7"/>
  <c r="V1687" i="7"/>
  <c r="W1687" i="7"/>
  <c r="X1687" i="7"/>
  <c r="T1688" i="7"/>
  <c r="U1688" i="7"/>
  <c r="V1688" i="7"/>
  <c r="W1688" i="7"/>
  <c r="X1688" i="7"/>
  <c r="T1689" i="7"/>
  <c r="U1689" i="7"/>
  <c r="V1689" i="7"/>
  <c r="W1689" i="7"/>
  <c r="X1689" i="7"/>
  <c r="T1690" i="7"/>
  <c r="U1690" i="7"/>
  <c r="V1690" i="7"/>
  <c r="W1690" i="7"/>
  <c r="X1690" i="7"/>
  <c r="T1691" i="7"/>
  <c r="U1691" i="7"/>
  <c r="V1691" i="7"/>
  <c r="W1691" i="7"/>
  <c r="X1691" i="7"/>
  <c r="T1692" i="7"/>
  <c r="U1692" i="7"/>
  <c r="V1692" i="7"/>
  <c r="W1692" i="7"/>
  <c r="X1692" i="7"/>
  <c r="T1693" i="7"/>
  <c r="U1693" i="7"/>
  <c r="V1693" i="7"/>
  <c r="W1693" i="7"/>
  <c r="X1693" i="7"/>
  <c r="T1694" i="7"/>
  <c r="U1694" i="7"/>
  <c r="V1694" i="7"/>
  <c r="W1694" i="7"/>
  <c r="X1694" i="7"/>
  <c r="T1695" i="7"/>
  <c r="U1695" i="7"/>
  <c r="V1695" i="7"/>
  <c r="W1695" i="7"/>
  <c r="X1695" i="7"/>
  <c r="T1696" i="7"/>
  <c r="U1696" i="7"/>
  <c r="V1696" i="7"/>
  <c r="W1696" i="7"/>
  <c r="X1696" i="7"/>
  <c r="T1697" i="7"/>
  <c r="U1697" i="7"/>
  <c r="V1697" i="7"/>
  <c r="W1697" i="7"/>
  <c r="X1697" i="7"/>
  <c r="T1698" i="7"/>
  <c r="U1698" i="7"/>
  <c r="V1698" i="7"/>
  <c r="W1698" i="7"/>
  <c r="X1698" i="7"/>
  <c r="T1699" i="7"/>
  <c r="U1699" i="7"/>
  <c r="V1699" i="7"/>
  <c r="W1699" i="7"/>
  <c r="X1699" i="7"/>
  <c r="T1700" i="7"/>
  <c r="U1700" i="7"/>
  <c r="V1700" i="7"/>
  <c r="W1700" i="7"/>
  <c r="X1700" i="7"/>
  <c r="T1701" i="7"/>
  <c r="U1701" i="7"/>
  <c r="V1701" i="7"/>
  <c r="W1701" i="7"/>
  <c r="X1701" i="7"/>
  <c r="T1702" i="7"/>
  <c r="U1702" i="7"/>
  <c r="V1702" i="7"/>
  <c r="W1702" i="7"/>
  <c r="X1702" i="7"/>
  <c r="T1703" i="7"/>
  <c r="U1703" i="7"/>
  <c r="V1703" i="7"/>
  <c r="W1703" i="7"/>
  <c r="X1703" i="7"/>
  <c r="T1704" i="7"/>
  <c r="U1704" i="7"/>
  <c r="V1704" i="7"/>
  <c r="W1704" i="7"/>
  <c r="X1704" i="7"/>
  <c r="T1705" i="7"/>
  <c r="U1705" i="7"/>
  <c r="V1705" i="7"/>
  <c r="W1705" i="7"/>
  <c r="X1705" i="7"/>
  <c r="T1706" i="7"/>
  <c r="U1706" i="7"/>
  <c r="V1706" i="7"/>
  <c r="W1706" i="7"/>
  <c r="X1706" i="7"/>
  <c r="T1707" i="7"/>
  <c r="U1707" i="7"/>
  <c r="V1707" i="7"/>
  <c r="W1707" i="7"/>
  <c r="X1707" i="7"/>
  <c r="T1708" i="7"/>
  <c r="U1708" i="7"/>
  <c r="V1708" i="7"/>
  <c r="W1708" i="7"/>
  <c r="X1708" i="7"/>
  <c r="T1709" i="7"/>
  <c r="U1709" i="7"/>
  <c r="V1709" i="7"/>
  <c r="W1709" i="7"/>
  <c r="X1709" i="7"/>
  <c r="T1710" i="7"/>
  <c r="U1710" i="7"/>
  <c r="V1710" i="7"/>
  <c r="W1710" i="7"/>
  <c r="X1710" i="7"/>
  <c r="T1711" i="7"/>
  <c r="U1711" i="7"/>
  <c r="V1711" i="7"/>
  <c r="W1711" i="7"/>
  <c r="X1711" i="7"/>
  <c r="T1712" i="7"/>
  <c r="U1712" i="7"/>
  <c r="V1712" i="7"/>
  <c r="W1712" i="7"/>
  <c r="X1712" i="7"/>
  <c r="T1713" i="7"/>
  <c r="U1713" i="7"/>
  <c r="V1713" i="7"/>
  <c r="W1713" i="7"/>
  <c r="X1713" i="7"/>
  <c r="T1714" i="7"/>
  <c r="U1714" i="7"/>
  <c r="V1714" i="7"/>
  <c r="W1714" i="7"/>
  <c r="X1714" i="7"/>
  <c r="T1715" i="7"/>
  <c r="U1715" i="7"/>
  <c r="V1715" i="7"/>
  <c r="W1715" i="7"/>
  <c r="X1715" i="7"/>
  <c r="T1716" i="7"/>
  <c r="U1716" i="7"/>
  <c r="V1716" i="7"/>
  <c r="W1716" i="7"/>
  <c r="X1716" i="7"/>
  <c r="T1717" i="7"/>
  <c r="U1717" i="7"/>
  <c r="V1717" i="7"/>
  <c r="W1717" i="7"/>
  <c r="X1717" i="7"/>
  <c r="T1718" i="7"/>
  <c r="U1718" i="7"/>
  <c r="V1718" i="7"/>
  <c r="W1718" i="7"/>
  <c r="X1718" i="7"/>
  <c r="T1719" i="7"/>
  <c r="U1719" i="7"/>
  <c r="V1719" i="7"/>
  <c r="W1719" i="7"/>
  <c r="X1719" i="7"/>
  <c r="T1720" i="7"/>
  <c r="U1720" i="7"/>
  <c r="V1720" i="7"/>
  <c r="W1720" i="7"/>
  <c r="X1720" i="7"/>
  <c r="T1721" i="7"/>
  <c r="U1721" i="7"/>
  <c r="V1721" i="7"/>
  <c r="W1721" i="7"/>
  <c r="X1721" i="7"/>
  <c r="T1722" i="7"/>
  <c r="U1722" i="7"/>
  <c r="V1722" i="7"/>
  <c r="W1722" i="7"/>
  <c r="X1722" i="7"/>
  <c r="T1723" i="7"/>
  <c r="U1723" i="7"/>
  <c r="V1723" i="7"/>
  <c r="W1723" i="7"/>
  <c r="X1723" i="7"/>
  <c r="T1724" i="7"/>
  <c r="U1724" i="7"/>
  <c r="V1724" i="7"/>
  <c r="W1724" i="7"/>
  <c r="X1724" i="7"/>
  <c r="T1725" i="7"/>
  <c r="U1725" i="7"/>
  <c r="V1725" i="7"/>
  <c r="W1725" i="7"/>
  <c r="X1725" i="7"/>
  <c r="T1726" i="7"/>
  <c r="U1726" i="7"/>
  <c r="V1726" i="7"/>
  <c r="W1726" i="7"/>
  <c r="X1726" i="7"/>
  <c r="T1727" i="7"/>
  <c r="U1727" i="7"/>
  <c r="V1727" i="7"/>
  <c r="W1727" i="7"/>
  <c r="X1727" i="7"/>
  <c r="T1728" i="7"/>
  <c r="U1728" i="7"/>
  <c r="V1728" i="7"/>
  <c r="W1728" i="7"/>
  <c r="X1728" i="7"/>
  <c r="T1729" i="7"/>
  <c r="U1729" i="7"/>
  <c r="V1729" i="7"/>
  <c r="W1729" i="7"/>
  <c r="X1729" i="7"/>
  <c r="T1730" i="7"/>
  <c r="U1730" i="7"/>
  <c r="V1730" i="7"/>
  <c r="W1730" i="7"/>
  <c r="X1730" i="7"/>
  <c r="T1731" i="7"/>
  <c r="U1731" i="7"/>
  <c r="V1731" i="7"/>
  <c r="W1731" i="7"/>
  <c r="X1731" i="7"/>
  <c r="T1732" i="7"/>
  <c r="U1732" i="7"/>
  <c r="V1732" i="7"/>
  <c r="W1732" i="7"/>
  <c r="X1732" i="7"/>
  <c r="T1733" i="7"/>
  <c r="U1733" i="7"/>
  <c r="V1733" i="7"/>
  <c r="W1733" i="7"/>
  <c r="X1733" i="7"/>
  <c r="T1734" i="7"/>
  <c r="U1734" i="7"/>
  <c r="V1734" i="7"/>
  <c r="W1734" i="7"/>
  <c r="X1734" i="7"/>
  <c r="T1735" i="7"/>
  <c r="U1735" i="7"/>
  <c r="V1735" i="7"/>
  <c r="W1735" i="7"/>
  <c r="X1735" i="7"/>
  <c r="T1736" i="7"/>
  <c r="U1736" i="7"/>
  <c r="V1736" i="7"/>
  <c r="W1736" i="7"/>
  <c r="X1736" i="7"/>
  <c r="T1737" i="7"/>
  <c r="U1737" i="7"/>
  <c r="V1737" i="7"/>
  <c r="W1737" i="7"/>
  <c r="X1737" i="7"/>
  <c r="T1738" i="7"/>
  <c r="U1738" i="7"/>
  <c r="V1738" i="7"/>
  <c r="W1738" i="7"/>
  <c r="X1738" i="7"/>
  <c r="T1739" i="7"/>
  <c r="U1739" i="7"/>
  <c r="V1739" i="7"/>
  <c r="W1739" i="7"/>
  <c r="X1739" i="7"/>
  <c r="T1740" i="7"/>
  <c r="U1740" i="7"/>
  <c r="V1740" i="7"/>
  <c r="W1740" i="7"/>
  <c r="X1740" i="7"/>
  <c r="T1741" i="7"/>
  <c r="U1741" i="7"/>
  <c r="V1741" i="7"/>
  <c r="W1741" i="7"/>
  <c r="X1741" i="7"/>
  <c r="T1742" i="7"/>
  <c r="U1742" i="7"/>
  <c r="V1742" i="7"/>
  <c r="W1742" i="7"/>
  <c r="X1742" i="7"/>
  <c r="T1743" i="7"/>
  <c r="U1743" i="7"/>
  <c r="V1743" i="7"/>
  <c r="W1743" i="7"/>
  <c r="X1743" i="7"/>
  <c r="T1744" i="7"/>
  <c r="U1744" i="7"/>
  <c r="V1744" i="7"/>
  <c r="W1744" i="7"/>
  <c r="X1744" i="7"/>
  <c r="T1745" i="7"/>
  <c r="U1745" i="7"/>
  <c r="V1745" i="7"/>
  <c r="W1745" i="7"/>
  <c r="X1745" i="7"/>
  <c r="T1746" i="7"/>
  <c r="U1746" i="7"/>
  <c r="V1746" i="7"/>
  <c r="W1746" i="7"/>
  <c r="X1746" i="7"/>
  <c r="T1747" i="7"/>
  <c r="U1747" i="7"/>
  <c r="V1747" i="7"/>
  <c r="W1747" i="7"/>
  <c r="X1747" i="7"/>
  <c r="T1748" i="7"/>
  <c r="U1748" i="7"/>
  <c r="V1748" i="7"/>
  <c r="W1748" i="7"/>
  <c r="X1748" i="7"/>
  <c r="T1749" i="7"/>
  <c r="U1749" i="7"/>
  <c r="V1749" i="7"/>
  <c r="W1749" i="7"/>
  <c r="X1749" i="7"/>
  <c r="T1750" i="7"/>
  <c r="U1750" i="7"/>
  <c r="V1750" i="7"/>
  <c r="W1750" i="7"/>
  <c r="X1750" i="7"/>
  <c r="T1751" i="7"/>
  <c r="U1751" i="7"/>
  <c r="V1751" i="7"/>
  <c r="W1751" i="7"/>
  <c r="X1751" i="7"/>
  <c r="T1752" i="7"/>
  <c r="U1752" i="7"/>
  <c r="V1752" i="7"/>
  <c r="W1752" i="7"/>
  <c r="X1752" i="7"/>
  <c r="T1753" i="7"/>
  <c r="U1753" i="7"/>
  <c r="V1753" i="7"/>
  <c r="W1753" i="7"/>
  <c r="X1753" i="7"/>
  <c r="T1754" i="7"/>
  <c r="U1754" i="7"/>
  <c r="V1754" i="7"/>
  <c r="W1754" i="7"/>
  <c r="X1754" i="7"/>
  <c r="T1755" i="7"/>
  <c r="U1755" i="7"/>
  <c r="V1755" i="7"/>
  <c r="W1755" i="7"/>
  <c r="X1755" i="7"/>
  <c r="T1756" i="7"/>
  <c r="U1756" i="7"/>
  <c r="V1756" i="7"/>
  <c r="W1756" i="7"/>
  <c r="X1756" i="7"/>
  <c r="T1757" i="7"/>
  <c r="U1757" i="7"/>
  <c r="V1757" i="7"/>
  <c r="W1757" i="7"/>
  <c r="X1757" i="7"/>
  <c r="T1758" i="7"/>
  <c r="U1758" i="7"/>
  <c r="V1758" i="7"/>
  <c r="W1758" i="7"/>
  <c r="X1758" i="7"/>
  <c r="T1759" i="7"/>
  <c r="U1759" i="7"/>
  <c r="V1759" i="7"/>
  <c r="W1759" i="7"/>
  <c r="X1759" i="7"/>
  <c r="T1760" i="7"/>
  <c r="U1760" i="7"/>
  <c r="V1760" i="7"/>
  <c r="W1760" i="7"/>
  <c r="X1760" i="7"/>
  <c r="T1761" i="7"/>
  <c r="U1761" i="7"/>
  <c r="V1761" i="7"/>
  <c r="W1761" i="7"/>
  <c r="X1761" i="7"/>
  <c r="T1762" i="7"/>
  <c r="U1762" i="7"/>
  <c r="V1762" i="7"/>
  <c r="W1762" i="7"/>
  <c r="X1762" i="7"/>
  <c r="T1763" i="7"/>
  <c r="U1763" i="7"/>
  <c r="V1763" i="7"/>
  <c r="W1763" i="7"/>
  <c r="X1763" i="7"/>
  <c r="T1764" i="7"/>
  <c r="U1764" i="7"/>
  <c r="V1764" i="7"/>
  <c r="W1764" i="7"/>
  <c r="X1764" i="7"/>
  <c r="T1765" i="7"/>
  <c r="U1765" i="7"/>
  <c r="V1765" i="7"/>
  <c r="W1765" i="7"/>
  <c r="X1765" i="7"/>
  <c r="T1766" i="7"/>
  <c r="U1766" i="7"/>
  <c r="V1766" i="7"/>
  <c r="W1766" i="7"/>
  <c r="X1766" i="7"/>
  <c r="T1767" i="7"/>
  <c r="U1767" i="7"/>
  <c r="V1767" i="7"/>
  <c r="W1767" i="7"/>
  <c r="X1767" i="7"/>
  <c r="T1768" i="7"/>
  <c r="U1768" i="7"/>
  <c r="V1768" i="7"/>
  <c r="W1768" i="7"/>
  <c r="X1768" i="7"/>
  <c r="T1769" i="7"/>
  <c r="U1769" i="7"/>
  <c r="V1769" i="7"/>
  <c r="W1769" i="7"/>
  <c r="X1769" i="7"/>
  <c r="T1770" i="7"/>
  <c r="U1770" i="7"/>
  <c r="V1770" i="7"/>
  <c r="W1770" i="7"/>
  <c r="X1770" i="7"/>
  <c r="T1771" i="7"/>
  <c r="U1771" i="7"/>
  <c r="V1771" i="7"/>
  <c r="W1771" i="7"/>
  <c r="X1771" i="7"/>
  <c r="T1772" i="7"/>
  <c r="U1772" i="7"/>
  <c r="V1772" i="7"/>
  <c r="W1772" i="7"/>
  <c r="X1772" i="7"/>
  <c r="T1773" i="7"/>
  <c r="U1773" i="7"/>
  <c r="V1773" i="7"/>
  <c r="W1773" i="7"/>
  <c r="X1773" i="7"/>
  <c r="T1774" i="7"/>
  <c r="U1774" i="7"/>
  <c r="V1774" i="7"/>
  <c r="W1774" i="7"/>
  <c r="X1774" i="7"/>
  <c r="T1775" i="7"/>
  <c r="U1775" i="7"/>
  <c r="V1775" i="7"/>
  <c r="W1775" i="7"/>
  <c r="X1775" i="7"/>
  <c r="T1776" i="7"/>
  <c r="U1776" i="7"/>
  <c r="V1776" i="7"/>
  <c r="W1776" i="7"/>
  <c r="X1776" i="7"/>
  <c r="T1777" i="7"/>
  <c r="U1777" i="7"/>
  <c r="V1777" i="7"/>
  <c r="W1777" i="7"/>
  <c r="X1777" i="7"/>
  <c r="T1778" i="7"/>
  <c r="U1778" i="7"/>
  <c r="V1778" i="7"/>
  <c r="W1778" i="7"/>
  <c r="X1778" i="7"/>
  <c r="T1779" i="7"/>
  <c r="U1779" i="7"/>
  <c r="V1779" i="7"/>
  <c r="W1779" i="7"/>
  <c r="X1779" i="7"/>
  <c r="T1780" i="7"/>
  <c r="U1780" i="7"/>
  <c r="V1780" i="7"/>
  <c r="W1780" i="7"/>
  <c r="X1780" i="7"/>
  <c r="T1781" i="7"/>
  <c r="U1781" i="7"/>
  <c r="V1781" i="7"/>
  <c r="W1781" i="7"/>
  <c r="X1781" i="7"/>
  <c r="T1782" i="7"/>
  <c r="U1782" i="7"/>
  <c r="V1782" i="7"/>
  <c r="W1782" i="7"/>
  <c r="X1782" i="7"/>
  <c r="T1783" i="7"/>
  <c r="U1783" i="7"/>
  <c r="V1783" i="7"/>
  <c r="W1783" i="7"/>
  <c r="X1783" i="7"/>
  <c r="T1784" i="7"/>
  <c r="U1784" i="7"/>
  <c r="V1784" i="7"/>
  <c r="W1784" i="7"/>
  <c r="X1784" i="7"/>
  <c r="T1785" i="7"/>
  <c r="U1785" i="7"/>
  <c r="V1785" i="7"/>
  <c r="W1785" i="7"/>
  <c r="X1785" i="7"/>
  <c r="T1786" i="7"/>
  <c r="U1786" i="7"/>
  <c r="V1786" i="7"/>
  <c r="W1786" i="7"/>
  <c r="X1786" i="7"/>
  <c r="T1787" i="7"/>
  <c r="U1787" i="7"/>
  <c r="V1787" i="7"/>
  <c r="W1787" i="7"/>
  <c r="X1787" i="7"/>
  <c r="T1788" i="7"/>
  <c r="U1788" i="7"/>
  <c r="V1788" i="7"/>
  <c r="W1788" i="7"/>
  <c r="X1788" i="7"/>
  <c r="T1789" i="7"/>
  <c r="U1789" i="7"/>
  <c r="V1789" i="7"/>
  <c r="W1789" i="7"/>
  <c r="X1789" i="7"/>
  <c r="T1790" i="7"/>
  <c r="U1790" i="7"/>
  <c r="V1790" i="7"/>
  <c r="W1790" i="7"/>
  <c r="X1790" i="7"/>
  <c r="T1791" i="7"/>
  <c r="U1791" i="7"/>
  <c r="V1791" i="7"/>
  <c r="W1791" i="7"/>
  <c r="X1791" i="7"/>
  <c r="T1792" i="7"/>
  <c r="U1792" i="7"/>
  <c r="V1792" i="7"/>
  <c r="W1792" i="7"/>
  <c r="X1792" i="7"/>
  <c r="T1793" i="7"/>
  <c r="U1793" i="7"/>
  <c r="V1793" i="7"/>
  <c r="W1793" i="7"/>
  <c r="X1793" i="7"/>
  <c r="T1794" i="7"/>
  <c r="U1794" i="7"/>
  <c r="V1794" i="7"/>
  <c r="W1794" i="7"/>
  <c r="X1794" i="7"/>
  <c r="T1795" i="7"/>
  <c r="U1795" i="7"/>
  <c r="V1795" i="7"/>
  <c r="W1795" i="7"/>
  <c r="X1795" i="7"/>
  <c r="T1796" i="7"/>
  <c r="U1796" i="7"/>
  <c r="V1796" i="7"/>
  <c r="W1796" i="7"/>
  <c r="X1796" i="7"/>
  <c r="T1797" i="7"/>
  <c r="U1797" i="7"/>
  <c r="V1797" i="7"/>
  <c r="W1797" i="7"/>
  <c r="X1797" i="7"/>
  <c r="T1798" i="7"/>
  <c r="U1798" i="7"/>
  <c r="V1798" i="7"/>
  <c r="W1798" i="7"/>
  <c r="X1798" i="7"/>
  <c r="T1799" i="7"/>
  <c r="U1799" i="7"/>
  <c r="V1799" i="7"/>
  <c r="W1799" i="7"/>
  <c r="X1799" i="7"/>
  <c r="T1800" i="7"/>
  <c r="U1800" i="7"/>
  <c r="V1800" i="7"/>
  <c r="W1800" i="7"/>
  <c r="X1800" i="7"/>
  <c r="T1801" i="7"/>
  <c r="U1801" i="7"/>
  <c r="V1801" i="7"/>
  <c r="W1801" i="7"/>
  <c r="X1801" i="7"/>
  <c r="T1802" i="7"/>
  <c r="U1802" i="7"/>
  <c r="V1802" i="7"/>
  <c r="W1802" i="7"/>
  <c r="X1802" i="7"/>
  <c r="T1803" i="7"/>
  <c r="U1803" i="7"/>
  <c r="V1803" i="7"/>
  <c r="W1803" i="7"/>
  <c r="X1803" i="7"/>
  <c r="T1804" i="7"/>
  <c r="U1804" i="7"/>
  <c r="V1804" i="7"/>
  <c r="W1804" i="7"/>
  <c r="X1804" i="7"/>
  <c r="T1805" i="7"/>
  <c r="U1805" i="7"/>
  <c r="V1805" i="7"/>
  <c r="W1805" i="7"/>
  <c r="X1805" i="7"/>
  <c r="T1806" i="7"/>
  <c r="U1806" i="7"/>
  <c r="V1806" i="7"/>
  <c r="W1806" i="7"/>
  <c r="X1806" i="7"/>
  <c r="T1807" i="7"/>
  <c r="U1807" i="7"/>
  <c r="V1807" i="7"/>
  <c r="W1807" i="7"/>
  <c r="X1807" i="7"/>
  <c r="T1808" i="7"/>
  <c r="U1808" i="7"/>
  <c r="V1808" i="7"/>
  <c r="W1808" i="7"/>
  <c r="X1808" i="7"/>
  <c r="T1809" i="7"/>
  <c r="U1809" i="7"/>
  <c r="V1809" i="7"/>
  <c r="W1809" i="7"/>
  <c r="X1809" i="7"/>
  <c r="T1810" i="7"/>
  <c r="U1810" i="7"/>
  <c r="V1810" i="7"/>
  <c r="W1810" i="7"/>
  <c r="X1810" i="7"/>
  <c r="T1811" i="7"/>
  <c r="U1811" i="7"/>
  <c r="V1811" i="7"/>
  <c r="W1811" i="7"/>
  <c r="X1811" i="7"/>
  <c r="T1812" i="7"/>
  <c r="U1812" i="7"/>
  <c r="V1812" i="7"/>
  <c r="W1812" i="7"/>
  <c r="X1812" i="7"/>
  <c r="T1813" i="7"/>
  <c r="U1813" i="7"/>
  <c r="V1813" i="7"/>
  <c r="W1813" i="7"/>
  <c r="X1813" i="7"/>
  <c r="T1814" i="7"/>
  <c r="U1814" i="7"/>
  <c r="V1814" i="7"/>
  <c r="W1814" i="7"/>
  <c r="X1814" i="7"/>
  <c r="T1815" i="7"/>
  <c r="U1815" i="7"/>
  <c r="V1815" i="7"/>
  <c r="W1815" i="7"/>
  <c r="X1815" i="7"/>
  <c r="T1816" i="7"/>
  <c r="U1816" i="7"/>
  <c r="V1816" i="7"/>
  <c r="W1816" i="7"/>
  <c r="X1816" i="7"/>
  <c r="T1817" i="7"/>
  <c r="U1817" i="7"/>
  <c r="V1817" i="7"/>
  <c r="W1817" i="7"/>
  <c r="X1817" i="7"/>
  <c r="T1818" i="7"/>
  <c r="U1818" i="7"/>
  <c r="V1818" i="7"/>
  <c r="W1818" i="7"/>
  <c r="X1818" i="7"/>
  <c r="T1819" i="7"/>
  <c r="U1819" i="7"/>
  <c r="V1819" i="7"/>
  <c r="W1819" i="7"/>
  <c r="X1819" i="7"/>
  <c r="T1820" i="7"/>
  <c r="U1820" i="7"/>
  <c r="V1820" i="7"/>
  <c r="W1820" i="7"/>
  <c r="X1820" i="7"/>
  <c r="T1821" i="7"/>
  <c r="U1821" i="7"/>
  <c r="V1821" i="7"/>
  <c r="W1821" i="7"/>
  <c r="X1821" i="7"/>
  <c r="T1822" i="7"/>
  <c r="U1822" i="7"/>
  <c r="V1822" i="7"/>
  <c r="W1822" i="7"/>
  <c r="X1822" i="7"/>
  <c r="T1823" i="7"/>
  <c r="U1823" i="7"/>
  <c r="V1823" i="7"/>
  <c r="W1823" i="7"/>
  <c r="X1823" i="7"/>
  <c r="T1824" i="7"/>
  <c r="U1824" i="7"/>
  <c r="V1824" i="7"/>
  <c r="W1824" i="7"/>
  <c r="X1824" i="7"/>
  <c r="T1825" i="7"/>
  <c r="U1825" i="7"/>
  <c r="V1825" i="7"/>
  <c r="W1825" i="7"/>
  <c r="X1825" i="7"/>
  <c r="T1826" i="7"/>
  <c r="U1826" i="7"/>
  <c r="V1826" i="7"/>
  <c r="W1826" i="7"/>
  <c r="X1826" i="7"/>
  <c r="T1827" i="7"/>
  <c r="U1827" i="7"/>
  <c r="V1827" i="7"/>
  <c r="W1827" i="7"/>
  <c r="X1827" i="7"/>
  <c r="T1828" i="7"/>
  <c r="U1828" i="7"/>
  <c r="V1828" i="7"/>
  <c r="W1828" i="7"/>
  <c r="X1828" i="7"/>
  <c r="T1829" i="7"/>
  <c r="U1829" i="7"/>
  <c r="V1829" i="7"/>
  <c r="W1829" i="7"/>
  <c r="X1829" i="7"/>
  <c r="T1830" i="7"/>
  <c r="U1830" i="7"/>
  <c r="V1830" i="7"/>
  <c r="W1830" i="7"/>
  <c r="X1830" i="7"/>
  <c r="T1831" i="7"/>
  <c r="U1831" i="7"/>
  <c r="V1831" i="7"/>
  <c r="W1831" i="7"/>
  <c r="X1831" i="7"/>
  <c r="T1832" i="7"/>
  <c r="U1832" i="7"/>
  <c r="V1832" i="7"/>
  <c r="W1832" i="7"/>
  <c r="X1832" i="7"/>
  <c r="T1833" i="7"/>
  <c r="U1833" i="7"/>
  <c r="V1833" i="7"/>
  <c r="W1833" i="7"/>
  <c r="X1833" i="7"/>
  <c r="T1834" i="7"/>
  <c r="U1834" i="7"/>
  <c r="V1834" i="7"/>
  <c r="W1834" i="7"/>
  <c r="X1834" i="7"/>
  <c r="T1835" i="7"/>
  <c r="U1835" i="7"/>
  <c r="V1835" i="7"/>
  <c r="W1835" i="7"/>
  <c r="X1835" i="7"/>
  <c r="T1836" i="7"/>
  <c r="U1836" i="7"/>
  <c r="V1836" i="7"/>
  <c r="W1836" i="7"/>
  <c r="X1836" i="7"/>
  <c r="T1837" i="7"/>
  <c r="U1837" i="7"/>
  <c r="V1837" i="7"/>
  <c r="W1837" i="7"/>
  <c r="X1837" i="7"/>
  <c r="T1838" i="7"/>
  <c r="U1838" i="7"/>
  <c r="V1838" i="7"/>
  <c r="W1838" i="7"/>
  <c r="X1838" i="7"/>
  <c r="T1839" i="7"/>
  <c r="U1839" i="7"/>
  <c r="V1839" i="7"/>
  <c r="W1839" i="7"/>
  <c r="X1839" i="7"/>
  <c r="T1840" i="7"/>
  <c r="U1840" i="7"/>
  <c r="V1840" i="7"/>
  <c r="W1840" i="7"/>
  <c r="X1840" i="7"/>
  <c r="T1841" i="7"/>
  <c r="U1841" i="7"/>
  <c r="V1841" i="7"/>
  <c r="W1841" i="7"/>
  <c r="X1841" i="7"/>
  <c r="T1842" i="7"/>
  <c r="U1842" i="7"/>
  <c r="V1842" i="7"/>
  <c r="W1842" i="7"/>
  <c r="X1842" i="7"/>
  <c r="T1843" i="7"/>
  <c r="U1843" i="7"/>
  <c r="V1843" i="7"/>
  <c r="W1843" i="7"/>
  <c r="X1843" i="7"/>
  <c r="T1844" i="7"/>
  <c r="U1844" i="7"/>
  <c r="V1844" i="7"/>
  <c r="W1844" i="7"/>
  <c r="X1844" i="7"/>
  <c r="T1845" i="7"/>
  <c r="U1845" i="7"/>
  <c r="V1845" i="7"/>
  <c r="W1845" i="7"/>
  <c r="X1845" i="7"/>
  <c r="T1846" i="7"/>
  <c r="U1846" i="7"/>
  <c r="V1846" i="7"/>
  <c r="W1846" i="7"/>
  <c r="X1846" i="7"/>
  <c r="T1847" i="7"/>
  <c r="U1847" i="7"/>
  <c r="V1847" i="7"/>
  <c r="W1847" i="7"/>
  <c r="X1847" i="7"/>
  <c r="T1848" i="7"/>
  <c r="U1848" i="7"/>
  <c r="V1848" i="7"/>
  <c r="W1848" i="7"/>
  <c r="X1848" i="7"/>
  <c r="T1849" i="7"/>
  <c r="U1849" i="7"/>
  <c r="V1849" i="7"/>
  <c r="W1849" i="7"/>
  <c r="X1849" i="7"/>
  <c r="T1850" i="7"/>
  <c r="U1850" i="7"/>
  <c r="V1850" i="7"/>
  <c r="W1850" i="7"/>
  <c r="X1850" i="7"/>
  <c r="T1851" i="7"/>
  <c r="U1851" i="7"/>
  <c r="V1851" i="7"/>
  <c r="W1851" i="7"/>
  <c r="X1851" i="7"/>
  <c r="T1852" i="7"/>
  <c r="U1852" i="7"/>
  <c r="V1852" i="7"/>
  <c r="W1852" i="7"/>
  <c r="X1852" i="7"/>
  <c r="T1853" i="7"/>
  <c r="U1853" i="7"/>
  <c r="V1853" i="7"/>
  <c r="W1853" i="7"/>
  <c r="X1853" i="7"/>
  <c r="T1854" i="7"/>
  <c r="U1854" i="7"/>
  <c r="V1854" i="7"/>
  <c r="W1854" i="7"/>
  <c r="X1854" i="7"/>
  <c r="T1855" i="7"/>
  <c r="U1855" i="7"/>
  <c r="V1855" i="7"/>
  <c r="W1855" i="7"/>
  <c r="X1855" i="7"/>
  <c r="T1856" i="7"/>
  <c r="U1856" i="7"/>
  <c r="V1856" i="7"/>
  <c r="W1856" i="7"/>
  <c r="X1856" i="7"/>
  <c r="T1857" i="7"/>
  <c r="U1857" i="7"/>
  <c r="V1857" i="7"/>
  <c r="W1857" i="7"/>
  <c r="X1857" i="7"/>
  <c r="T1858" i="7"/>
  <c r="U1858" i="7"/>
  <c r="V1858" i="7"/>
  <c r="W1858" i="7"/>
  <c r="X1858" i="7"/>
  <c r="T1859" i="7"/>
  <c r="U1859" i="7"/>
  <c r="V1859" i="7"/>
  <c r="W1859" i="7"/>
  <c r="X1859" i="7"/>
  <c r="T1860" i="7"/>
  <c r="U1860" i="7"/>
  <c r="V1860" i="7"/>
  <c r="W1860" i="7"/>
  <c r="X1860" i="7"/>
  <c r="T1861" i="7"/>
  <c r="U1861" i="7"/>
  <c r="V1861" i="7"/>
  <c r="W1861" i="7"/>
  <c r="X1861" i="7"/>
  <c r="T1862" i="7"/>
  <c r="U1862" i="7"/>
  <c r="V1862" i="7"/>
  <c r="W1862" i="7"/>
  <c r="X1862" i="7"/>
  <c r="T1863" i="7"/>
  <c r="U1863" i="7"/>
  <c r="V1863" i="7"/>
  <c r="W1863" i="7"/>
  <c r="X1863" i="7"/>
  <c r="T1864" i="7"/>
  <c r="U1864" i="7"/>
  <c r="V1864" i="7"/>
  <c r="W1864" i="7"/>
  <c r="X1864" i="7"/>
  <c r="T1865" i="7"/>
  <c r="U1865" i="7"/>
  <c r="V1865" i="7"/>
  <c r="W1865" i="7"/>
  <c r="X1865" i="7"/>
  <c r="T1866" i="7"/>
  <c r="U1866" i="7"/>
  <c r="V1866" i="7"/>
  <c r="W1866" i="7"/>
  <c r="X1866" i="7"/>
  <c r="T1867" i="7"/>
  <c r="U1867" i="7"/>
  <c r="V1867" i="7"/>
  <c r="W1867" i="7"/>
  <c r="X1867" i="7"/>
  <c r="T1868" i="7"/>
  <c r="U1868" i="7"/>
  <c r="V1868" i="7"/>
  <c r="W1868" i="7"/>
  <c r="X1868" i="7"/>
  <c r="T1869" i="7"/>
  <c r="U1869" i="7"/>
  <c r="V1869" i="7"/>
  <c r="W1869" i="7"/>
  <c r="X1869" i="7"/>
  <c r="T1870" i="7"/>
  <c r="U1870" i="7"/>
  <c r="V1870" i="7"/>
  <c r="W1870" i="7"/>
  <c r="X1870" i="7"/>
  <c r="T1871" i="7"/>
  <c r="U1871" i="7"/>
  <c r="V1871" i="7"/>
  <c r="W1871" i="7"/>
  <c r="X1871" i="7"/>
  <c r="T1872" i="7"/>
  <c r="U1872" i="7"/>
  <c r="V1872" i="7"/>
  <c r="W1872" i="7"/>
  <c r="X1872" i="7"/>
  <c r="T1873" i="7"/>
  <c r="U1873" i="7"/>
  <c r="V1873" i="7"/>
  <c r="W1873" i="7"/>
  <c r="X1873" i="7"/>
  <c r="T1874" i="7"/>
  <c r="U1874" i="7"/>
  <c r="V1874" i="7"/>
  <c r="W1874" i="7"/>
  <c r="X1874" i="7"/>
  <c r="T1875" i="7"/>
  <c r="U1875" i="7"/>
  <c r="V1875" i="7"/>
  <c r="W1875" i="7"/>
  <c r="X1875" i="7"/>
  <c r="T1876" i="7"/>
  <c r="U1876" i="7"/>
  <c r="V1876" i="7"/>
  <c r="W1876" i="7"/>
  <c r="X1876" i="7"/>
  <c r="T1877" i="7"/>
  <c r="U1877" i="7"/>
  <c r="V1877" i="7"/>
  <c r="W1877" i="7"/>
  <c r="X1877" i="7"/>
  <c r="T1878" i="7"/>
  <c r="U1878" i="7"/>
  <c r="V1878" i="7"/>
  <c r="W1878" i="7"/>
  <c r="X1878" i="7"/>
  <c r="T1879" i="7"/>
  <c r="U1879" i="7"/>
  <c r="V1879" i="7"/>
  <c r="W1879" i="7"/>
  <c r="X1879" i="7"/>
  <c r="T1880" i="7"/>
  <c r="U1880" i="7"/>
  <c r="V1880" i="7"/>
  <c r="W1880" i="7"/>
  <c r="X1880" i="7"/>
  <c r="T1881" i="7"/>
  <c r="U1881" i="7"/>
  <c r="V1881" i="7"/>
  <c r="W1881" i="7"/>
  <c r="X1881" i="7"/>
  <c r="T1882" i="7"/>
  <c r="U1882" i="7"/>
  <c r="V1882" i="7"/>
  <c r="W1882" i="7"/>
  <c r="X1882" i="7"/>
  <c r="T1883" i="7"/>
  <c r="U1883" i="7"/>
  <c r="V1883" i="7"/>
  <c r="W1883" i="7"/>
  <c r="X1883" i="7"/>
  <c r="T1884" i="7"/>
  <c r="U1884" i="7"/>
  <c r="V1884" i="7"/>
  <c r="W1884" i="7"/>
  <c r="X1884" i="7"/>
  <c r="T1885" i="7"/>
  <c r="U1885" i="7"/>
  <c r="V1885" i="7"/>
  <c r="W1885" i="7"/>
  <c r="X1885" i="7"/>
  <c r="T1886" i="7"/>
  <c r="U1886" i="7"/>
  <c r="V1886" i="7"/>
  <c r="W1886" i="7"/>
  <c r="X1886" i="7"/>
  <c r="T1887" i="7"/>
  <c r="U1887" i="7"/>
  <c r="V1887" i="7"/>
  <c r="W1887" i="7"/>
  <c r="X1887" i="7"/>
  <c r="T1888" i="7"/>
  <c r="U1888" i="7"/>
  <c r="V1888" i="7"/>
  <c r="W1888" i="7"/>
  <c r="X1888" i="7"/>
  <c r="T1889" i="7"/>
  <c r="U1889" i="7"/>
  <c r="V1889" i="7"/>
  <c r="W1889" i="7"/>
  <c r="X1889" i="7"/>
  <c r="T1890" i="7"/>
  <c r="U1890" i="7"/>
  <c r="V1890" i="7"/>
  <c r="W1890" i="7"/>
  <c r="X1890" i="7"/>
  <c r="T1891" i="7"/>
  <c r="U1891" i="7"/>
  <c r="V1891" i="7"/>
  <c r="W1891" i="7"/>
  <c r="X1891" i="7"/>
  <c r="T1892" i="7"/>
  <c r="U1892" i="7"/>
  <c r="V1892" i="7"/>
  <c r="W1892" i="7"/>
  <c r="X1892" i="7"/>
  <c r="T1893" i="7"/>
  <c r="U1893" i="7"/>
  <c r="V1893" i="7"/>
  <c r="W1893" i="7"/>
  <c r="X1893" i="7"/>
  <c r="T1894" i="7"/>
  <c r="U1894" i="7"/>
  <c r="V1894" i="7"/>
  <c r="W1894" i="7"/>
  <c r="X1894" i="7"/>
  <c r="T1895" i="7"/>
  <c r="U1895" i="7"/>
  <c r="V1895" i="7"/>
  <c r="W1895" i="7"/>
  <c r="X1895" i="7"/>
  <c r="T1896" i="7"/>
  <c r="U1896" i="7"/>
  <c r="V1896" i="7"/>
  <c r="W1896" i="7"/>
  <c r="X1896" i="7"/>
  <c r="T1897" i="7"/>
  <c r="U1897" i="7"/>
  <c r="V1897" i="7"/>
  <c r="W1897" i="7"/>
  <c r="X1897" i="7"/>
  <c r="T1898" i="7"/>
  <c r="U1898" i="7"/>
  <c r="V1898" i="7"/>
  <c r="W1898" i="7"/>
  <c r="X1898" i="7"/>
  <c r="T1899" i="7"/>
  <c r="U1899" i="7"/>
  <c r="V1899" i="7"/>
  <c r="W1899" i="7"/>
  <c r="X1899" i="7"/>
  <c r="T1900" i="7"/>
  <c r="U1900" i="7"/>
  <c r="V1900" i="7"/>
  <c r="W1900" i="7"/>
  <c r="X1900" i="7"/>
  <c r="T1901" i="7"/>
  <c r="U1901" i="7"/>
  <c r="V1901" i="7"/>
  <c r="W1901" i="7"/>
  <c r="X1901" i="7"/>
  <c r="T1902" i="7"/>
  <c r="U1902" i="7"/>
  <c r="V1902" i="7"/>
  <c r="W1902" i="7"/>
  <c r="X1902" i="7"/>
  <c r="T1903" i="7"/>
  <c r="U1903" i="7"/>
  <c r="V1903" i="7"/>
  <c r="W1903" i="7"/>
  <c r="X1903" i="7"/>
  <c r="T1904" i="7"/>
  <c r="U1904" i="7"/>
  <c r="V1904" i="7"/>
  <c r="W1904" i="7"/>
  <c r="X1904" i="7"/>
  <c r="T1905" i="7"/>
  <c r="U1905" i="7"/>
  <c r="V1905" i="7"/>
  <c r="W1905" i="7"/>
  <c r="X1905" i="7"/>
  <c r="T1906" i="7"/>
  <c r="U1906" i="7"/>
  <c r="V1906" i="7"/>
  <c r="W1906" i="7"/>
  <c r="X1906" i="7"/>
  <c r="T1907" i="7"/>
  <c r="U1907" i="7"/>
  <c r="V1907" i="7"/>
  <c r="W1907" i="7"/>
  <c r="X1907" i="7"/>
  <c r="T1908" i="7"/>
  <c r="U1908" i="7"/>
  <c r="V1908" i="7"/>
  <c r="W1908" i="7"/>
  <c r="X1908" i="7"/>
  <c r="T1909" i="7"/>
  <c r="U1909" i="7"/>
  <c r="V1909" i="7"/>
  <c r="W1909" i="7"/>
  <c r="X1909" i="7"/>
  <c r="T1910" i="7"/>
  <c r="U1910" i="7"/>
  <c r="V1910" i="7"/>
  <c r="W1910" i="7"/>
  <c r="X1910" i="7"/>
  <c r="T1911" i="7"/>
  <c r="U1911" i="7"/>
  <c r="V1911" i="7"/>
  <c r="W1911" i="7"/>
  <c r="X1911" i="7"/>
  <c r="T1912" i="7"/>
  <c r="U1912" i="7"/>
  <c r="V1912" i="7"/>
  <c r="W1912" i="7"/>
  <c r="X1912" i="7"/>
  <c r="T1913" i="7"/>
  <c r="U1913" i="7"/>
  <c r="V1913" i="7"/>
  <c r="W1913" i="7"/>
  <c r="X1913" i="7"/>
  <c r="T1914" i="7"/>
  <c r="U1914" i="7"/>
  <c r="V1914" i="7"/>
  <c r="W1914" i="7"/>
  <c r="X1914" i="7"/>
  <c r="T1915" i="7"/>
  <c r="U1915" i="7"/>
  <c r="V1915" i="7"/>
  <c r="W1915" i="7"/>
  <c r="X1915" i="7"/>
  <c r="T1916" i="7"/>
  <c r="U1916" i="7"/>
  <c r="V1916" i="7"/>
  <c r="W1916" i="7"/>
  <c r="X1916" i="7"/>
  <c r="T1917" i="7"/>
  <c r="U1917" i="7"/>
  <c r="V1917" i="7"/>
  <c r="W1917" i="7"/>
  <c r="X1917" i="7"/>
  <c r="T1918" i="7"/>
  <c r="U1918" i="7"/>
  <c r="V1918" i="7"/>
  <c r="W1918" i="7"/>
  <c r="X1918" i="7"/>
  <c r="T1919" i="7"/>
  <c r="U1919" i="7"/>
  <c r="V1919" i="7"/>
  <c r="W1919" i="7"/>
  <c r="X1919" i="7"/>
  <c r="T1920" i="7"/>
  <c r="U1920" i="7"/>
  <c r="V1920" i="7"/>
  <c r="W1920" i="7"/>
  <c r="X1920" i="7"/>
  <c r="T1921" i="7"/>
  <c r="U1921" i="7"/>
  <c r="V1921" i="7"/>
  <c r="W1921" i="7"/>
  <c r="X1921" i="7"/>
  <c r="T1922" i="7"/>
  <c r="U1922" i="7"/>
  <c r="V1922" i="7"/>
  <c r="W1922" i="7"/>
  <c r="X1922" i="7"/>
  <c r="T1923" i="7"/>
  <c r="U1923" i="7"/>
  <c r="V1923" i="7"/>
  <c r="W1923" i="7"/>
  <c r="X1923" i="7"/>
  <c r="T1924" i="7"/>
  <c r="U1924" i="7"/>
  <c r="V1924" i="7"/>
  <c r="W1924" i="7"/>
  <c r="X1924" i="7"/>
  <c r="T1925" i="7"/>
  <c r="U1925" i="7"/>
  <c r="V1925" i="7"/>
  <c r="W1925" i="7"/>
  <c r="X1925" i="7"/>
  <c r="T1926" i="7"/>
  <c r="U1926" i="7"/>
  <c r="V1926" i="7"/>
  <c r="W1926" i="7"/>
  <c r="X1926" i="7"/>
  <c r="T1927" i="7"/>
  <c r="U1927" i="7"/>
  <c r="V1927" i="7"/>
  <c r="W1927" i="7"/>
  <c r="X1927" i="7"/>
  <c r="T1928" i="7"/>
  <c r="U1928" i="7"/>
  <c r="V1928" i="7"/>
  <c r="W1928" i="7"/>
  <c r="X1928" i="7"/>
  <c r="T1929" i="7"/>
  <c r="U1929" i="7"/>
  <c r="V1929" i="7"/>
  <c r="W1929" i="7"/>
  <c r="X1929" i="7"/>
  <c r="T1930" i="7"/>
  <c r="U1930" i="7"/>
  <c r="V1930" i="7"/>
  <c r="W1930" i="7"/>
  <c r="X1930" i="7"/>
  <c r="T1931" i="7"/>
  <c r="U1931" i="7"/>
  <c r="V1931" i="7"/>
  <c r="W1931" i="7"/>
  <c r="X1931" i="7"/>
  <c r="T1932" i="7"/>
  <c r="U1932" i="7"/>
  <c r="V1932" i="7"/>
  <c r="W1932" i="7"/>
  <c r="X1932" i="7"/>
  <c r="T1933" i="7"/>
  <c r="U1933" i="7"/>
  <c r="V1933" i="7"/>
  <c r="W1933" i="7"/>
  <c r="X1933" i="7"/>
  <c r="T1934" i="7"/>
  <c r="U1934" i="7"/>
  <c r="V1934" i="7"/>
  <c r="W1934" i="7"/>
  <c r="X1934" i="7"/>
  <c r="T1935" i="7"/>
  <c r="U1935" i="7"/>
  <c r="V1935" i="7"/>
  <c r="W1935" i="7"/>
  <c r="X1935" i="7"/>
  <c r="T1936" i="7"/>
  <c r="U1936" i="7"/>
  <c r="V1936" i="7"/>
  <c r="W1936" i="7"/>
  <c r="X1936" i="7"/>
  <c r="T1937" i="7"/>
  <c r="U1937" i="7"/>
  <c r="V1937" i="7"/>
  <c r="W1937" i="7"/>
  <c r="X1937" i="7"/>
  <c r="T1938" i="7"/>
  <c r="U1938" i="7"/>
  <c r="V1938" i="7"/>
  <c r="W1938" i="7"/>
  <c r="X1938" i="7"/>
  <c r="T1939" i="7"/>
  <c r="U1939" i="7"/>
  <c r="V1939" i="7"/>
  <c r="W1939" i="7"/>
  <c r="X1939" i="7"/>
  <c r="T1940" i="7"/>
  <c r="U1940" i="7"/>
  <c r="V1940" i="7"/>
  <c r="W1940" i="7"/>
  <c r="X1940" i="7"/>
  <c r="T1941" i="7"/>
  <c r="U1941" i="7"/>
  <c r="V1941" i="7"/>
  <c r="W1941" i="7"/>
  <c r="X1941" i="7"/>
  <c r="T1942" i="7"/>
  <c r="U1942" i="7"/>
  <c r="V1942" i="7"/>
  <c r="W1942" i="7"/>
  <c r="X1942" i="7"/>
  <c r="T1943" i="7"/>
  <c r="U1943" i="7"/>
  <c r="V1943" i="7"/>
  <c r="W1943" i="7"/>
  <c r="X1943" i="7"/>
  <c r="T1944" i="7"/>
  <c r="U1944" i="7"/>
  <c r="V1944" i="7"/>
  <c r="W1944" i="7"/>
  <c r="X1944" i="7"/>
  <c r="T1945" i="7"/>
  <c r="U1945" i="7"/>
  <c r="V1945" i="7"/>
  <c r="W1945" i="7"/>
  <c r="X1945" i="7"/>
  <c r="T1946" i="7"/>
  <c r="U1946" i="7"/>
  <c r="V1946" i="7"/>
  <c r="W1946" i="7"/>
  <c r="X1946" i="7"/>
  <c r="T1947" i="7"/>
  <c r="U1947" i="7"/>
  <c r="V1947" i="7"/>
  <c r="W1947" i="7"/>
  <c r="X1947" i="7"/>
  <c r="T1948" i="7"/>
  <c r="U1948" i="7"/>
  <c r="V1948" i="7"/>
  <c r="W1948" i="7"/>
  <c r="X1948" i="7"/>
  <c r="T1949" i="7"/>
  <c r="U1949" i="7"/>
  <c r="V1949" i="7"/>
  <c r="W1949" i="7"/>
  <c r="X1949" i="7"/>
  <c r="T1950" i="7"/>
  <c r="U1950" i="7"/>
  <c r="V1950" i="7"/>
  <c r="W1950" i="7"/>
  <c r="X1950" i="7"/>
  <c r="T1951" i="7"/>
  <c r="U1951" i="7"/>
  <c r="V1951" i="7"/>
  <c r="W1951" i="7"/>
  <c r="X1951" i="7"/>
  <c r="T1952" i="7"/>
  <c r="U1952" i="7"/>
  <c r="V1952" i="7"/>
  <c r="W1952" i="7"/>
  <c r="X1952" i="7"/>
  <c r="T1953" i="7"/>
  <c r="U1953" i="7"/>
  <c r="V1953" i="7"/>
  <c r="W1953" i="7"/>
  <c r="X1953" i="7"/>
  <c r="T1954" i="7"/>
  <c r="U1954" i="7"/>
  <c r="V1954" i="7"/>
  <c r="W1954" i="7"/>
  <c r="X1954" i="7"/>
  <c r="T1955" i="7"/>
  <c r="U1955" i="7"/>
  <c r="V1955" i="7"/>
  <c r="W1955" i="7"/>
  <c r="X1955" i="7"/>
  <c r="T1956" i="7"/>
  <c r="U1956" i="7"/>
  <c r="V1956" i="7"/>
  <c r="W1956" i="7"/>
  <c r="X1956" i="7"/>
  <c r="T1957" i="7"/>
  <c r="U1957" i="7"/>
  <c r="V1957" i="7"/>
  <c r="W1957" i="7"/>
  <c r="X1957" i="7"/>
  <c r="T1958" i="7"/>
  <c r="U1958" i="7"/>
  <c r="V1958" i="7"/>
  <c r="W1958" i="7"/>
  <c r="X1958" i="7"/>
  <c r="T1959" i="7"/>
  <c r="U1959" i="7"/>
  <c r="V1959" i="7"/>
  <c r="W1959" i="7"/>
  <c r="X1959" i="7"/>
  <c r="T1960" i="7"/>
  <c r="U1960" i="7"/>
  <c r="V1960" i="7"/>
  <c r="W1960" i="7"/>
  <c r="X1960" i="7"/>
  <c r="T1961" i="7"/>
  <c r="U1961" i="7"/>
  <c r="V1961" i="7"/>
  <c r="W1961" i="7"/>
  <c r="X1961" i="7"/>
  <c r="T1962" i="7"/>
  <c r="U1962" i="7"/>
  <c r="V1962" i="7"/>
  <c r="W1962" i="7"/>
  <c r="X1962" i="7"/>
  <c r="T1963" i="7"/>
  <c r="U1963" i="7"/>
  <c r="V1963" i="7"/>
  <c r="W1963" i="7"/>
  <c r="X1963" i="7"/>
  <c r="T1964" i="7"/>
  <c r="U1964" i="7"/>
  <c r="V1964" i="7"/>
  <c r="W1964" i="7"/>
  <c r="X1964" i="7"/>
  <c r="T1965" i="7"/>
  <c r="U1965" i="7"/>
  <c r="V1965" i="7"/>
  <c r="W1965" i="7"/>
  <c r="X1965" i="7"/>
  <c r="T1966" i="7"/>
  <c r="U1966" i="7"/>
  <c r="V1966" i="7"/>
  <c r="W1966" i="7"/>
  <c r="X1966" i="7"/>
  <c r="T1967" i="7"/>
  <c r="U1967" i="7"/>
  <c r="V1967" i="7"/>
  <c r="W1967" i="7"/>
  <c r="X1967" i="7"/>
  <c r="T1968" i="7"/>
  <c r="U1968" i="7"/>
  <c r="V1968" i="7"/>
  <c r="W1968" i="7"/>
  <c r="X1968" i="7"/>
  <c r="T1969" i="7"/>
  <c r="U1969" i="7"/>
  <c r="V1969" i="7"/>
  <c r="W1969" i="7"/>
  <c r="X1969" i="7"/>
  <c r="T1970" i="7"/>
  <c r="U1970" i="7"/>
  <c r="V1970" i="7"/>
  <c r="W1970" i="7"/>
  <c r="X1970" i="7"/>
  <c r="T1971" i="7"/>
  <c r="U1971" i="7"/>
  <c r="V1971" i="7"/>
  <c r="W1971" i="7"/>
  <c r="X1971" i="7"/>
  <c r="T1972" i="7"/>
  <c r="U1972" i="7"/>
  <c r="V1972" i="7"/>
  <c r="W1972" i="7"/>
  <c r="X1972" i="7"/>
  <c r="T1973" i="7"/>
  <c r="U1973" i="7"/>
  <c r="V1973" i="7"/>
  <c r="W1973" i="7"/>
  <c r="X1973" i="7"/>
  <c r="T1974" i="7"/>
  <c r="U1974" i="7"/>
  <c r="V1974" i="7"/>
  <c r="W1974" i="7"/>
  <c r="X1974" i="7"/>
  <c r="T1975" i="7"/>
  <c r="U1975" i="7"/>
  <c r="V1975" i="7"/>
  <c r="W1975" i="7"/>
  <c r="X1975" i="7"/>
  <c r="T1976" i="7"/>
  <c r="U1976" i="7"/>
  <c r="V1976" i="7"/>
  <c r="W1976" i="7"/>
  <c r="X1976" i="7"/>
  <c r="T1977" i="7"/>
  <c r="U1977" i="7"/>
  <c r="V1977" i="7"/>
  <c r="W1977" i="7"/>
  <c r="X1977" i="7"/>
  <c r="T1978" i="7"/>
  <c r="U1978" i="7"/>
  <c r="V1978" i="7"/>
  <c r="W1978" i="7"/>
  <c r="X1978" i="7"/>
  <c r="T1979" i="7"/>
  <c r="U1979" i="7"/>
  <c r="V1979" i="7"/>
  <c r="W1979" i="7"/>
  <c r="X1979" i="7"/>
  <c r="T1980" i="7"/>
  <c r="U1980" i="7"/>
  <c r="V1980" i="7"/>
  <c r="W1980" i="7"/>
  <c r="X1980" i="7"/>
  <c r="T1981" i="7"/>
  <c r="U1981" i="7"/>
  <c r="V1981" i="7"/>
  <c r="W1981" i="7"/>
  <c r="X1981" i="7"/>
  <c r="T1982" i="7"/>
  <c r="U1982" i="7"/>
  <c r="V1982" i="7"/>
  <c r="W1982" i="7"/>
  <c r="X1982" i="7"/>
  <c r="T1983" i="7"/>
  <c r="U1983" i="7"/>
  <c r="V1983" i="7"/>
  <c r="W1983" i="7"/>
  <c r="X1983" i="7"/>
  <c r="T1984" i="7"/>
  <c r="U1984" i="7"/>
  <c r="V1984" i="7"/>
  <c r="W1984" i="7"/>
  <c r="X1984" i="7"/>
  <c r="T1985" i="7"/>
  <c r="U1985" i="7"/>
  <c r="V1985" i="7"/>
  <c r="W1985" i="7"/>
  <c r="X1985" i="7"/>
  <c r="T1986" i="7"/>
  <c r="U1986" i="7"/>
  <c r="V1986" i="7"/>
  <c r="W1986" i="7"/>
  <c r="X1986" i="7"/>
  <c r="T1987" i="7"/>
  <c r="U1987" i="7"/>
  <c r="V1987" i="7"/>
  <c r="W1987" i="7"/>
  <c r="X1987" i="7"/>
  <c r="T1988" i="7"/>
  <c r="U1988" i="7"/>
  <c r="V1988" i="7"/>
  <c r="W1988" i="7"/>
  <c r="X1988" i="7"/>
  <c r="T1989" i="7"/>
  <c r="U1989" i="7"/>
  <c r="V1989" i="7"/>
  <c r="W1989" i="7"/>
  <c r="X1989" i="7"/>
  <c r="T1990" i="7"/>
  <c r="U1990" i="7"/>
  <c r="V1990" i="7"/>
  <c r="W1990" i="7"/>
  <c r="X1990" i="7"/>
  <c r="T1991" i="7"/>
  <c r="U1991" i="7"/>
  <c r="V1991" i="7"/>
  <c r="W1991" i="7"/>
  <c r="X1991" i="7"/>
  <c r="T1992" i="7"/>
  <c r="U1992" i="7"/>
  <c r="V1992" i="7"/>
  <c r="W1992" i="7"/>
  <c r="X1992" i="7"/>
  <c r="T1993" i="7"/>
  <c r="U1993" i="7"/>
  <c r="V1993" i="7"/>
  <c r="W1993" i="7"/>
  <c r="X1993" i="7"/>
  <c r="T1994" i="7"/>
  <c r="U1994" i="7"/>
  <c r="V1994" i="7"/>
  <c r="W1994" i="7"/>
  <c r="X1994" i="7"/>
  <c r="T1995" i="7"/>
  <c r="U1995" i="7"/>
  <c r="V1995" i="7"/>
  <c r="W1995" i="7"/>
  <c r="X1995" i="7"/>
  <c r="T1996" i="7"/>
  <c r="U1996" i="7"/>
  <c r="V1996" i="7"/>
  <c r="W1996" i="7"/>
  <c r="X1996" i="7"/>
  <c r="T1997" i="7"/>
  <c r="U1997" i="7"/>
  <c r="V1997" i="7"/>
  <c r="W1997" i="7"/>
  <c r="X1997" i="7"/>
  <c r="T1998" i="7"/>
  <c r="U1998" i="7"/>
  <c r="V1998" i="7"/>
  <c r="W1998" i="7"/>
  <c r="X1998" i="7"/>
  <c r="T1999" i="7"/>
  <c r="U1999" i="7"/>
  <c r="V1999" i="7"/>
  <c r="W1999" i="7"/>
  <c r="X1999" i="7"/>
  <c r="T2000" i="7"/>
  <c r="U2000" i="7"/>
  <c r="V2000" i="7"/>
  <c r="W2000" i="7"/>
  <c r="X2000" i="7"/>
  <c r="T2001" i="7"/>
  <c r="U2001" i="7"/>
  <c r="V2001" i="7"/>
  <c r="W2001" i="7"/>
  <c r="X2001" i="7"/>
  <c r="T2002" i="7"/>
  <c r="U2002" i="7"/>
  <c r="V2002" i="7"/>
  <c r="W2002" i="7"/>
  <c r="X2002" i="7"/>
  <c r="T2003" i="7"/>
  <c r="U2003" i="7"/>
  <c r="V2003" i="7"/>
  <c r="W2003" i="7"/>
  <c r="X2003" i="7"/>
  <c r="T2004" i="7"/>
  <c r="U2004" i="7"/>
  <c r="V2004" i="7"/>
  <c r="W2004" i="7"/>
  <c r="X2004" i="7"/>
  <c r="T2005" i="7"/>
  <c r="U2005" i="7"/>
  <c r="V2005" i="7"/>
  <c r="W2005" i="7"/>
  <c r="X2005" i="7"/>
  <c r="T2006" i="7"/>
  <c r="U2006" i="7"/>
  <c r="V2006" i="7"/>
  <c r="W2006" i="7"/>
  <c r="X2006" i="7"/>
  <c r="T2007" i="7"/>
  <c r="U2007" i="7"/>
  <c r="V2007" i="7"/>
  <c r="W2007" i="7"/>
  <c r="X2007" i="7"/>
  <c r="T2008" i="7"/>
  <c r="U2008" i="7"/>
  <c r="V2008" i="7"/>
  <c r="W2008" i="7"/>
  <c r="X2008" i="7"/>
  <c r="T2009" i="7"/>
  <c r="U2009" i="7"/>
  <c r="V2009" i="7"/>
  <c r="W2009" i="7"/>
  <c r="X2009" i="7"/>
  <c r="T2010" i="7"/>
  <c r="U2010" i="7"/>
  <c r="V2010" i="7"/>
  <c r="W2010" i="7"/>
  <c r="X2010" i="7"/>
  <c r="T2011" i="7"/>
  <c r="U2011" i="7"/>
  <c r="V2011" i="7"/>
  <c r="W2011" i="7"/>
  <c r="X2011" i="7"/>
  <c r="T2012" i="7"/>
  <c r="U2012" i="7"/>
  <c r="V2012" i="7"/>
  <c r="W2012" i="7"/>
  <c r="X2012" i="7"/>
  <c r="T2013" i="7"/>
  <c r="U2013" i="7"/>
  <c r="V2013" i="7"/>
  <c r="W2013" i="7"/>
  <c r="X2013" i="7"/>
  <c r="T2014" i="7"/>
  <c r="U2014" i="7"/>
  <c r="V2014" i="7"/>
  <c r="W2014" i="7"/>
  <c r="X2014" i="7"/>
  <c r="T2015" i="7"/>
  <c r="U2015" i="7"/>
  <c r="V2015" i="7"/>
  <c r="W2015" i="7"/>
  <c r="X2015" i="7"/>
  <c r="T2016" i="7"/>
  <c r="U2016" i="7"/>
  <c r="V2016" i="7"/>
  <c r="W2016" i="7"/>
  <c r="X2016" i="7"/>
  <c r="T2017" i="7"/>
  <c r="U2017" i="7"/>
  <c r="V2017" i="7"/>
  <c r="W2017" i="7"/>
  <c r="X2017" i="7"/>
  <c r="T2018" i="7"/>
  <c r="U2018" i="7"/>
  <c r="V2018" i="7"/>
  <c r="W2018" i="7"/>
  <c r="X2018" i="7"/>
  <c r="T2019" i="7"/>
  <c r="U2019" i="7"/>
  <c r="V2019" i="7"/>
  <c r="W2019" i="7"/>
  <c r="X2019" i="7"/>
  <c r="T2020" i="7"/>
  <c r="U2020" i="7"/>
  <c r="V2020" i="7"/>
  <c r="W2020" i="7"/>
  <c r="X2020" i="7"/>
  <c r="T2021" i="7"/>
  <c r="U2021" i="7"/>
  <c r="V2021" i="7"/>
  <c r="W2021" i="7"/>
  <c r="X2021" i="7"/>
  <c r="T2022" i="7"/>
  <c r="U2022" i="7"/>
  <c r="V2022" i="7"/>
  <c r="W2022" i="7"/>
  <c r="X2022" i="7"/>
  <c r="T2023" i="7"/>
  <c r="U2023" i="7"/>
  <c r="V2023" i="7"/>
  <c r="W2023" i="7"/>
  <c r="X2023" i="7"/>
  <c r="T2024" i="7"/>
  <c r="U2024" i="7"/>
  <c r="V2024" i="7"/>
  <c r="W2024" i="7"/>
  <c r="X2024" i="7"/>
  <c r="T2025" i="7"/>
  <c r="U2025" i="7"/>
  <c r="V2025" i="7"/>
  <c r="W2025" i="7"/>
  <c r="X2025" i="7"/>
  <c r="T2026" i="7"/>
  <c r="U2026" i="7"/>
  <c r="V2026" i="7"/>
  <c r="W2026" i="7"/>
  <c r="X2026" i="7"/>
  <c r="T2027" i="7"/>
  <c r="U2027" i="7"/>
  <c r="V2027" i="7"/>
  <c r="W2027" i="7"/>
  <c r="X2027" i="7"/>
  <c r="T2028" i="7"/>
  <c r="U2028" i="7"/>
  <c r="V2028" i="7"/>
  <c r="W2028" i="7"/>
  <c r="X2028" i="7"/>
  <c r="T2029" i="7"/>
  <c r="U2029" i="7"/>
  <c r="V2029" i="7"/>
  <c r="W2029" i="7"/>
  <c r="X2029" i="7"/>
  <c r="T2030" i="7"/>
  <c r="U2030" i="7"/>
  <c r="V2030" i="7"/>
  <c r="W2030" i="7"/>
  <c r="X2030" i="7"/>
  <c r="T2031" i="7"/>
  <c r="U2031" i="7"/>
  <c r="V2031" i="7"/>
  <c r="W2031" i="7"/>
  <c r="X2031" i="7"/>
  <c r="T2032" i="7"/>
  <c r="U2032" i="7"/>
  <c r="V2032" i="7"/>
  <c r="W2032" i="7"/>
  <c r="X2032" i="7"/>
  <c r="T2033" i="7"/>
  <c r="U2033" i="7"/>
  <c r="V2033" i="7"/>
  <c r="W2033" i="7"/>
  <c r="X2033" i="7"/>
  <c r="T2034" i="7"/>
  <c r="U2034" i="7"/>
  <c r="V2034" i="7"/>
  <c r="W2034" i="7"/>
  <c r="X2034" i="7"/>
  <c r="T2035" i="7"/>
  <c r="U2035" i="7"/>
  <c r="V2035" i="7"/>
  <c r="W2035" i="7"/>
  <c r="X2035" i="7"/>
  <c r="T2036" i="7"/>
  <c r="U2036" i="7"/>
  <c r="V2036" i="7"/>
  <c r="W2036" i="7"/>
  <c r="X2036" i="7"/>
  <c r="T2037" i="7"/>
  <c r="U2037" i="7"/>
  <c r="V2037" i="7"/>
  <c r="W2037" i="7"/>
  <c r="X2037" i="7"/>
  <c r="T2038" i="7"/>
  <c r="U2038" i="7"/>
  <c r="V2038" i="7"/>
  <c r="W2038" i="7"/>
  <c r="X2038" i="7"/>
  <c r="T2039" i="7"/>
  <c r="U2039" i="7"/>
  <c r="V2039" i="7"/>
  <c r="W2039" i="7"/>
  <c r="X2039" i="7"/>
  <c r="T2040" i="7"/>
  <c r="U2040" i="7"/>
  <c r="V2040" i="7"/>
  <c r="W2040" i="7"/>
  <c r="X2040" i="7"/>
  <c r="T2041" i="7"/>
  <c r="U2041" i="7"/>
  <c r="V2041" i="7"/>
  <c r="W2041" i="7"/>
  <c r="X2041" i="7"/>
  <c r="T2042" i="7"/>
  <c r="U2042" i="7"/>
  <c r="V2042" i="7"/>
  <c r="W2042" i="7"/>
  <c r="X2042" i="7"/>
  <c r="T2043" i="7"/>
  <c r="U2043" i="7"/>
  <c r="V2043" i="7"/>
  <c r="W2043" i="7"/>
  <c r="X2043" i="7"/>
  <c r="T2044" i="7"/>
  <c r="U2044" i="7"/>
  <c r="V2044" i="7"/>
  <c r="W2044" i="7"/>
  <c r="X2044" i="7"/>
  <c r="T2045" i="7"/>
  <c r="U2045" i="7"/>
  <c r="V2045" i="7"/>
  <c r="W2045" i="7"/>
  <c r="X2045" i="7"/>
  <c r="T2046" i="7"/>
  <c r="U2046" i="7"/>
  <c r="V2046" i="7"/>
  <c r="W2046" i="7"/>
  <c r="X2046" i="7"/>
  <c r="T2047" i="7"/>
  <c r="U2047" i="7"/>
  <c r="V2047" i="7"/>
  <c r="W2047" i="7"/>
  <c r="X2047" i="7"/>
  <c r="T2048" i="7"/>
  <c r="U2048" i="7"/>
  <c r="V2048" i="7"/>
  <c r="W2048" i="7"/>
  <c r="X2048" i="7"/>
  <c r="T2049" i="7"/>
  <c r="U2049" i="7"/>
  <c r="V2049" i="7"/>
  <c r="W2049" i="7"/>
  <c r="X2049" i="7"/>
  <c r="T2050" i="7"/>
  <c r="U2050" i="7"/>
  <c r="V2050" i="7"/>
  <c r="W2050" i="7"/>
  <c r="X2050" i="7"/>
  <c r="T2051" i="7"/>
  <c r="U2051" i="7"/>
  <c r="V2051" i="7"/>
  <c r="W2051" i="7"/>
  <c r="X2051" i="7"/>
  <c r="T2052" i="7"/>
  <c r="U2052" i="7"/>
  <c r="V2052" i="7"/>
  <c r="W2052" i="7"/>
  <c r="X2052" i="7"/>
  <c r="T2053" i="7"/>
  <c r="U2053" i="7"/>
  <c r="V2053" i="7"/>
  <c r="W2053" i="7"/>
  <c r="X2053" i="7"/>
  <c r="T2054" i="7"/>
  <c r="U2054" i="7"/>
  <c r="V2054" i="7"/>
  <c r="W2054" i="7"/>
  <c r="X2054" i="7"/>
  <c r="T2055" i="7"/>
  <c r="U2055" i="7"/>
  <c r="V2055" i="7"/>
  <c r="W2055" i="7"/>
  <c r="X2055" i="7"/>
  <c r="T2056" i="7"/>
  <c r="U2056" i="7"/>
  <c r="V2056" i="7"/>
  <c r="W2056" i="7"/>
  <c r="X2056" i="7"/>
  <c r="T2057" i="7"/>
  <c r="U2057" i="7"/>
  <c r="V2057" i="7"/>
  <c r="W2057" i="7"/>
  <c r="X2057" i="7"/>
  <c r="T2058" i="7"/>
  <c r="U2058" i="7"/>
  <c r="V2058" i="7"/>
  <c r="W2058" i="7"/>
  <c r="X2058" i="7"/>
  <c r="T2059" i="7"/>
  <c r="U2059" i="7"/>
  <c r="V2059" i="7"/>
  <c r="W2059" i="7"/>
  <c r="X2059" i="7"/>
  <c r="T2060" i="7"/>
  <c r="U2060" i="7"/>
  <c r="V2060" i="7"/>
  <c r="W2060" i="7"/>
  <c r="X2060" i="7"/>
  <c r="T2061" i="7"/>
  <c r="U2061" i="7"/>
  <c r="V2061" i="7"/>
  <c r="W2061" i="7"/>
  <c r="X2061" i="7"/>
  <c r="T2062" i="7"/>
  <c r="U2062" i="7"/>
  <c r="V2062" i="7"/>
  <c r="W2062" i="7"/>
  <c r="X2062" i="7"/>
  <c r="T2063" i="7"/>
  <c r="U2063" i="7"/>
  <c r="V2063" i="7"/>
  <c r="W2063" i="7"/>
  <c r="X2063" i="7"/>
  <c r="T2064" i="7"/>
  <c r="U2064" i="7"/>
  <c r="V2064" i="7"/>
  <c r="W2064" i="7"/>
  <c r="X2064" i="7"/>
  <c r="T2065" i="7"/>
  <c r="U2065" i="7"/>
  <c r="V2065" i="7"/>
  <c r="W2065" i="7"/>
  <c r="X2065" i="7"/>
  <c r="T2066" i="7"/>
  <c r="U2066" i="7"/>
  <c r="V2066" i="7"/>
  <c r="W2066" i="7"/>
  <c r="X2066" i="7"/>
  <c r="T2067" i="7"/>
  <c r="U2067" i="7"/>
  <c r="V2067" i="7"/>
  <c r="W2067" i="7"/>
  <c r="X2067" i="7"/>
  <c r="T2068" i="7"/>
  <c r="U2068" i="7"/>
  <c r="V2068" i="7"/>
  <c r="W2068" i="7"/>
  <c r="X2068" i="7"/>
  <c r="T2069" i="7"/>
  <c r="U2069" i="7"/>
  <c r="V2069" i="7"/>
  <c r="W2069" i="7"/>
  <c r="X2069" i="7"/>
  <c r="T2070" i="7"/>
  <c r="U2070" i="7"/>
  <c r="V2070" i="7"/>
  <c r="W2070" i="7"/>
  <c r="X2070" i="7"/>
  <c r="T2071" i="7"/>
  <c r="U2071" i="7"/>
  <c r="V2071" i="7"/>
  <c r="W2071" i="7"/>
  <c r="X2071" i="7"/>
  <c r="T2072" i="7"/>
  <c r="U2072" i="7"/>
  <c r="V2072" i="7"/>
  <c r="W2072" i="7"/>
  <c r="X2072" i="7"/>
  <c r="T2073" i="7"/>
  <c r="U2073" i="7"/>
  <c r="V2073" i="7"/>
  <c r="W2073" i="7"/>
  <c r="X2073" i="7"/>
  <c r="T2074" i="7"/>
  <c r="U2074" i="7"/>
  <c r="V2074" i="7"/>
  <c r="W2074" i="7"/>
  <c r="X2074" i="7"/>
  <c r="T2075" i="7"/>
  <c r="U2075" i="7"/>
  <c r="V2075" i="7"/>
  <c r="W2075" i="7"/>
  <c r="X2075" i="7"/>
  <c r="T2076" i="7"/>
  <c r="U2076" i="7"/>
  <c r="V2076" i="7"/>
  <c r="W2076" i="7"/>
  <c r="X2076" i="7"/>
  <c r="T2077" i="7"/>
  <c r="U2077" i="7"/>
  <c r="V2077" i="7"/>
  <c r="W2077" i="7"/>
  <c r="X2077" i="7"/>
  <c r="T2078" i="7"/>
  <c r="U2078" i="7"/>
  <c r="V2078" i="7"/>
  <c r="W2078" i="7"/>
  <c r="X2078" i="7"/>
  <c r="T2079" i="7"/>
  <c r="U2079" i="7"/>
  <c r="V2079" i="7"/>
  <c r="W2079" i="7"/>
  <c r="X2079" i="7"/>
  <c r="T2080" i="7"/>
  <c r="U2080" i="7"/>
  <c r="V2080" i="7"/>
  <c r="W2080" i="7"/>
  <c r="X2080" i="7"/>
  <c r="T2081" i="7"/>
  <c r="U2081" i="7"/>
  <c r="V2081" i="7"/>
  <c r="W2081" i="7"/>
  <c r="X2081" i="7"/>
  <c r="T2082" i="7"/>
  <c r="U2082" i="7"/>
  <c r="V2082" i="7"/>
  <c r="W2082" i="7"/>
  <c r="X2082" i="7"/>
  <c r="T2083" i="7"/>
  <c r="U2083" i="7"/>
  <c r="V2083" i="7"/>
  <c r="W2083" i="7"/>
  <c r="X2083" i="7"/>
  <c r="T2084" i="7"/>
  <c r="U2084" i="7"/>
  <c r="V2084" i="7"/>
  <c r="W2084" i="7"/>
  <c r="X2084" i="7"/>
  <c r="T2085" i="7"/>
  <c r="U2085" i="7"/>
  <c r="V2085" i="7"/>
  <c r="W2085" i="7"/>
  <c r="X2085" i="7"/>
  <c r="T2086" i="7"/>
  <c r="U2086" i="7"/>
  <c r="V2086" i="7"/>
  <c r="W2086" i="7"/>
  <c r="X2086" i="7"/>
  <c r="T2087" i="7"/>
  <c r="U2087" i="7"/>
  <c r="V2087" i="7"/>
  <c r="W2087" i="7"/>
  <c r="X2087" i="7"/>
  <c r="T2088" i="7"/>
  <c r="U2088" i="7"/>
  <c r="V2088" i="7"/>
  <c r="W2088" i="7"/>
  <c r="X2088" i="7"/>
  <c r="T2089" i="7"/>
  <c r="U2089" i="7"/>
  <c r="V2089" i="7"/>
  <c r="W2089" i="7"/>
  <c r="X2089" i="7"/>
  <c r="T2090" i="7"/>
  <c r="U2090" i="7"/>
  <c r="V2090" i="7"/>
  <c r="W2090" i="7"/>
  <c r="X2090" i="7"/>
  <c r="T2091" i="7"/>
  <c r="U2091" i="7"/>
  <c r="V2091" i="7"/>
  <c r="W2091" i="7"/>
  <c r="X2091" i="7"/>
  <c r="T2092" i="7"/>
  <c r="U2092" i="7"/>
  <c r="V2092" i="7"/>
  <c r="W2092" i="7"/>
  <c r="X2092" i="7"/>
  <c r="T2093" i="7"/>
  <c r="U2093" i="7"/>
  <c r="V2093" i="7"/>
  <c r="W2093" i="7"/>
  <c r="X2093" i="7"/>
  <c r="T2094" i="7"/>
  <c r="U2094" i="7"/>
  <c r="V2094" i="7"/>
  <c r="W2094" i="7"/>
  <c r="X2094" i="7"/>
  <c r="T2095" i="7"/>
  <c r="U2095" i="7"/>
  <c r="V2095" i="7"/>
  <c r="W2095" i="7"/>
  <c r="X2095" i="7"/>
  <c r="T2096" i="7"/>
  <c r="U2096" i="7"/>
  <c r="V2096" i="7"/>
  <c r="W2096" i="7"/>
  <c r="X2096" i="7"/>
  <c r="T2097" i="7"/>
  <c r="U2097" i="7"/>
  <c r="V2097" i="7"/>
  <c r="W2097" i="7"/>
  <c r="X2097" i="7"/>
  <c r="T2098" i="7"/>
  <c r="U2098" i="7"/>
  <c r="V2098" i="7"/>
  <c r="W2098" i="7"/>
  <c r="X2098" i="7"/>
  <c r="T2099" i="7"/>
  <c r="U2099" i="7"/>
  <c r="V2099" i="7"/>
  <c r="W2099" i="7"/>
  <c r="X2099" i="7"/>
  <c r="T2100" i="7"/>
  <c r="U2100" i="7"/>
  <c r="V2100" i="7"/>
  <c r="W2100" i="7"/>
  <c r="X2100" i="7"/>
  <c r="T2101" i="7"/>
  <c r="U2101" i="7"/>
  <c r="V2101" i="7"/>
  <c r="W2101" i="7"/>
  <c r="X2101" i="7"/>
  <c r="T2102" i="7"/>
  <c r="U2102" i="7"/>
  <c r="V2102" i="7"/>
  <c r="W2102" i="7"/>
  <c r="X2102" i="7"/>
  <c r="T2103" i="7"/>
  <c r="U2103" i="7"/>
  <c r="V2103" i="7"/>
  <c r="W2103" i="7"/>
  <c r="X2103" i="7"/>
  <c r="T2104" i="7"/>
  <c r="U2104" i="7"/>
  <c r="V2104" i="7"/>
  <c r="W2104" i="7"/>
  <c r="X2104" i="7"/>
  <c r="T2105" i="7"/>
  <c r="U2105" i="7"/>
  <c r="V2105" i="7"/>
  <c r="W2105" i="7"/>
  <c r="X2105" i="7"/>
  <c r="T2106" i="7"/>
  <c r="U2106" i="7"/>
  <c r="V2106" i="7"/>
  <c r="W2106" i="7"/>
  <c r="X2106" i="7"/>
  <c r="T2107" i="7"/>
  <c r="U2107" i="7"/>
  <c r="V2107" i="7"/>
  <c r="W2107" i="7"/>
  <c r="X2107" i="7"/>
  <c r="T2108" i="7"/>
  <c r="U2108" i="7"/>
  <c r="V2108" i="7"/>
  <c r="W2108" i="7"/>
  <c r="X2108" i="7"/>
  <c r="T2109" i="7"/>
  <c r="U2109" i="7"/>
  <c r="V2109" i="7"/>
  <c r="W2109" i="7"/>
  <c r="X2109" i="7"/>
  <c r="T2110" i="7"/>
  <c r="U2110" i="7"/>
  <c r="V2110" i="7"/>
  <c r="W2110" i="7"/>
  <c r="X2110" i="7"/>
  <c r="T2111" i="7"/>
  <c r="U2111" i="7"/>
  <c r="V2111" i="7"/>
  <c r="W2111" i="7"/>
  <c r="X2111" i="7"/>
  <c r="T2112" i="7"/>
  <c r="U2112" i="7"/>
  <c r="V2112" i="7"/>
  <c r="W2112" i="7"/>
  <c r="X2112" i="7"/>
  <c r="T2113" i="7"/>
  <c r="U2113" i="7"/>
  <c r="V2113" i="7"/>
  <c r="W2113" i="7"/>
  <c r="X2113" i="7"/>
  <c r="T2114" i="7"/>
  <c r="U2114" i="7"/>
  <c r="V2114" i="7"/>
  <c r="W2114" i="7"/>
  <c r="X2114" i="7"/>
  <c r="T2115" i="7"/>
  <c r="U2115" i="7"/>
  <c r="V2115" i="7"/>
  <c r="W2115" i="7"/>
  <c r="X2115" i="7"/>
  <c r="T2116" i="7"/>
  <c r="U2116" i="7"/>
  <c r="V2116" i="7"/>
  <c r="W2116" i="7"/>
  <c r="X2116" i="7"/>
  <c r="T2117" i="7"/>
  <c r="U2117" i="7"/>
  <c r="V2117" i="7"/>
  <c r="W2117" i="7"/>
  <c r="X2117" i="7"/>
  <c r="T2118" i="7"/>
  <c r="U2118" i="7"/>
  <c r="V2118" i="7"/>
  <c r="W2118" i="7"/>
  <c r="X2118" i="7"/>
  <c r="T2119" i="7"/>
  <c r="U2119" i="7"/>
  <c r="V2119" i="7"/>
  <c r="W2119" i="7"/>
  <c r="X2119" i="7"/>
  <c r="T2120" i="7"/>
  <c r="U2120" i="7"/>
  <c r="V2120" i="7"/>
  <c r="W2120" i="7"/>
  <c r="X2120" i="7"/>
  <c r="T2121" i="7"/>
  <c r="U2121" i="7"/>
  <c r="V2121" i="7"/>
  <c r="W2121" i="7"/>
  <c r="X2121" i="7"/>
  <c r="T2122" i="7"/>
  <c r="U2122" i="7"/>
  <c r="V2122" i="7"/>
  <c r="W2122" i="7"/>
  <c r="X2122" i="7"/>
  <c r="T2123" i="7"/>
  <c r="U2123" i="7"/>
  <c r="V2123" i="7"/>
  <c r="W2123" i="7"/>
  <c r="X2123" i="7"/>
  <c r="T2124" i="7"/>
  <c r="U2124" i="7"/>
  <c r="V2124" i="7"/>
  <c r="W2124" i="7"/>
  <c r="X2124" i="7"/>
  <c r="T2125" i="7"/>
  <c r="U2125" i="7"/>
  <c r="V2125" i="7"/>
  <c r="W2125" i="7"/>
  <c r="X2125" i="7"/>
  <c r="T2126" i="7"/>
  <c r="U2126" i="7"/>
  <c r="V2126" i="7"/>
  <c r="W2126" i="7"/>
  <c r="X2126" i="7"/>
  <c r="T2127" i="7"/>
  <c r="U2127" i="7"/>
  <c r="V2127" i="7"/>
  <c r="W2127" i="7"/>
  <c r="X2127" i="7"/>
  <c r="T2128" i="7"/>
  <c r="U2128" i="7"/>
  <c r="V2128" i="7"/>
  <c r="W2128" i="7"/>
  <c r="X2128" i="7"/>
  <c r="T2129" i="7"/>
  <c r="U2129" i="7"/>
  <c r="V2129" i="7"/>
  <c r="W2129" i="7"/>
  <c r="X2129" i="7"/>
  <c r="T2130" i="7"/>
  <c r="U2130" i="7"/>
  <c r="V2130" i="7"/>
  <c r="W2130" i="7"/>
  <c r="X2130" i="7"/>
  <c r="T2131" i="7"/>
  <c r="U2131" i="7"/>
  <c r="V2131" i="7"/>
  <c r="W2131" i="7"/>
  <c r="X2131" i="7"/>
  <c r="T2132" i="7"/>
  <c r="U2132" i="7"/>
  <c r="V2132" i="7"/>
  <c r="W2132" i="7"/>
  <c r="X2132" i="7"/>
  <c r="T2133" i="7"/>
  <c r="U2133" i="7"/>
  <c r="V2133" i="7"/>
  <c r="W2133" i="7"/>
  <c r="X2133" i="7"/>
  <c r="T2134" i="7"/>
  <c r="U2134" i="7"/>
  <c r="V2134" i="7"/>
  <c r="W2134" i="7"/>
  <c r="X2134" i="7"/>
  <c r="T2135" i="7"/>
  <c r="U2135" i="7"/>
  <c r="V2135" i="7"/>
  <c r="W2135" i="7"/>
  <c r="X2135" i="7"/>
  <c r="T2136" i="7"/>
  <c r="U2136" i="7"/>
  <c r="V2136" i="7"/>
  <c r="W2136" i="7"/>
  <c r="X2136" i="7"/>
  <c r="T2137" i="7"/>
  <c r="U2137" i="7"/>
  <c r="V2137" i="7"/>
  <c r="W2137" i="7"/>
  <c r="X2137" i="7"/>
  <c r="T2138" i="7"/>
  <c r="U2138" i="7"/>
  <c r="V2138" i="7"/>
  <c r="W2138" i="7"/>
  <c r="X2138" i="7"/>
  <c r="T2139" i="7"/>
  <c r="U2139" i="7"/>
  <c r="V2139" i="7"/>
  <c r="W2139" i="7"/>
  <c r="X2139" i="7"/>
  <c r="T2140" i="7"/>
  <c r="U2140" i="7"/>
  <c r="V2140" i="7"/>
  <c r="W2140" i="7"/>
  <c r="X2140" i="7"/>
  <c r="T2141" i="7"/>
  <c r="U2141" i="7"/>
  <c r="V2141" i="7"/>
  <c r="W2141" i="7"/>
  <c r="X2141" i="7"/>
  <c r="T2142" i="7"/>
  <c r="U2142" i="7"/>
  <c r="V2142" i="7"/>
  <c r="W2142" i="7"/>
  <c r="X2142" i="7"/>
  <c r="T2143" i="7"/>
  <c r="U2143" i="7"/>
  <c r="V2143" i="7"/>
  <c r="W2143" i="7"/>
  <c r="X2143" i="7"/>
  <c r="T2144" i="7"/>
  <c r="U2144" i="7"/>
  <c r="V2144" i="7"/>
  <c r="W2144" i="7"/>
  <c r="X2144" i="7"/>
  <c r="T2145" i="7"/>
  <c r="U2145" i="7"/>
  <c r="V2145" i="7"/>
  <c r="W2145" i="7"/>
  <c r="X2145" i="7"/>
  <c r="T2146" i="7"/>
  <c r="U2146" i="7"/>
  <c r="V2146" i="7"/>
  <c r="W2146" i="7"/>
  <c r="X2146" i="7"/>
  <c r="T2147" i="7"/>
  <c r="U2147" i="7"/>
  <c r="V2147" i="7"/>
  <c r="W2147" i="7"/>
  <c r="X2147" i="7"/>
  <c r="T2148" i="7"/>
  <c r="U2148" i="7"/>
  <c r="V2148" i="7"/>
  <c r="W2148" i="7"/>
  <c r="X2148" i="7"/>
  <c r="T2149" i="7"/>
  <c r="U2149" i="7"/>
  <c r="V2149" i="7"/>
  <c r="W2149" i="7"/>
  <c r="X2149" i="7"/>
  <c r="T2150" i="7"/>
  <c r="U2150" i="7"/>
  <c r="V2150" i="7"/>
  <c r="W2150" i="7"/>
  <c r="X2150" i="7"/>
  <c r="T2151" i="7"/>
  <c r="U2151" i="7"/>
  <c r="V2151" i="7"/>
  <c r="W2151" i="7"/>
  <c r="X2151" i="7"/>
  <c r="T2152" i="7"/>
  <c r="U2152" i="7"/>
  <c r="V2152" i="7"/>
  <c r="W2152" i="7"/>
  <c r="X2152" i="7"/>
  <c r="T2153" i="7"/>
  <c r="U2153" i="7"/>
  <c r="V2153" i="7"/>
  <c r="W2153" i="7"/>
  <c r="X2153" i="7"/>
  <c r="T2154" i="7"/>
  <c r="U2154" i="7"/>
  <c r="V2154" i="7"/>
  <c r="W2154" i="7"/>
  <c r="X2154" i="7"/>
  <c r="T2155" i="7"/>
  <c r="U2155" i="7"/>
  <c r="V2155" i="7"/>
  <c r="W2155" i="7"/>
  <c r="X2155" i="7"/>
  <c r="T2156" i="7"/>
  <c r="U2156" i="7"/>
  <c r="V2156" i="7"/>
  <c r="W2156" i="7"/>
  <c r="X2156" i="7"/>
  <c r="T2157" i="7"/>
  <c r="U2157" i="7"/>
  <c r="V2157" i="7"/>
  <c r="W2157" i="7"/>
  <c r="X2157" i="7"/>
  <c r="T2158" i="7"/>
  <c r="U2158" i="7"/>
  <c r="V2158" i="7"/>
  <c r="W2158" i="7"/>
  <c r="X2158" i="7"/>
  <c r="T2159" i="7"/>
  <c r="U2159" i="7"/>
  <c r="V2159" i="7"/>
  <c r="W2159" i="7"/>
  <c r="X2159" i="7"/>
  <c r="T2160" i="7"/>
  <c r="U2160" i="7"/>
  <c r="V2160" i="7"/>
  <c r="W2160" i="7"/>
  <c r="X2160" i="7"/>
  <c r="T2161" i="7"/>
  <c r="U2161" i="7"/>
  <c r="V2161" i="7"/>
  <c r="W2161" i="7"/>
  <c r="X2161" i="7"/>
  <c r="T2162" i="7"/>
  <c r="U2162" i="7"/>
  <c r="V2162" i="7"/>
  <c r="W2162" i="7"/>
  <c r="X2162" i="7"/>
  <c r="T2163" i="7"/>
  <c r="U2163" i="7"/>
  <c r="V2163" i="7"/>
  <c r="W2163" i="7"/>
  <c r="X2163" i="7"/>
  <c r="T2164" i="7"/>
  <c r="U2164" i="7"/>
  <c r="V2164" i="7"/>
  <c r="W2164" i="7"/>
  <c r="X2164" i="7"/>
  <c r="T2165" i="7"/>
  <c r="U2165" i="7"/>
  <c r="V2165" i="7"/>
  <c r="W2165" i="7"/>
  <c r="X2165" i="7"/>
  <c r="T2166" i="7"/>
  <c r="U2166" i="7"/>
  <c r="V2166" i="7"/>
  <c r="W2166" i="7"/>
  <c r="X2166" i="7"/>
  <c r="T2167" i="7"/>
  <c r="U2167" i="7"/>
  <c r="V2167" i="7"/>
  <c r="W2167" i="7"/>
  <c r="X2167" i="7"/>
  <c r="T2168" i="7"/>
  <c r="U2168" i="7"/>
  <c r="V2168" i="7"/>
  <c r="W2168" i="7"/>
  <c r="X2168" i="7"/>
  <c r="T2169" i="7"/>
  <c r="U2169" i="7"/>
  <c r="V2169" i="7"/>
  <c r="W2169" i="7"/>
  <c r="X2169" i="7"/>
  <c r="T2170" i="7"/>
  <c r="U2170" i="7"/>
  <c r="V2170" i="7"/>
  <c r="W2170" i="7"/>
  <c r="X2170" i="7"/>
  <c r="T2171" i="7"/>
  <c r="U2171" i="7"/>
  <c r="V2171" i="7"/>
  <c r="W2171" i="7"/>
  <c r="X2171" i="7"/>
  <c r="T2172" i="7"/>
  <c r="U2172" i="7"/>
  <c r="V2172" i="7"/>
  <c r="W2172" i="7"/>
  <c r="X2172" i="7"/>
  <c r="T2173" i="7"/>
  <c r="U2173" i="7"/>
  <c r="V2173" i="7"/>
  <c r="W2173" i="7"/>
  <c r="X2173" i="7"/>
  <c r="T2174" i="7"/>
  <c r="U2174" i="7"/>
  <c r="V2174" i="7"/>
  <c r="W2174" i="7"/>
  <c r="X2174" i="7"/>
  <c r="T2175" i="7"/>
  <c r="U2175" i="7"/>
  <c r="V2175" i="7"/>
  <c r="W2175" i="7"/>
  <c r="X2175" i="7"/>
  <c r="T2176" i="7"/>
  <c r="U2176" i="7"/>
  <c r="V2176" i="7"/>
  <c r="W2176" i="7"/>
  <c r="X2176" i="7"/>
  <c r="T2177" i="7"/>
  <c r="U2177" i="7"/>
  <c r="V2177" i="7"/>
  <c r="W2177" i="7"/>
  <c r="X2177" i="7"/>
  <c r="T2178" i="7"/>
  <c r="U2178" i="7"/>
  <c r="V2178" i="7"/>
  <c r="W2178" i="7"/>
  <c r="X2178" i="7"/>
  <c r="T2179" i="7"/>
  <c r="U2179" i="7"/>
  <c r="V2179" i="7"/>
  <c r="W2179" i="7"/>
  <c r="X2179" i="7"/>
  <c r="T2180" i="7"/>
  <c r="U2180" i="7"/>
  <c r="V2180" i="7"/>
  <c r="W2180" i="7"/>
  <c r="X2180" i="7"/>
  <c r="T2181" i="7"/>
  <c r="U2181" i="7"/>
  <c r="V2181" i="7"/>
  <c r="W2181" i="7"/>
  <c r="X2181" i="7"/>
  <c r="T2182" i="7"/>
  <c r="U2182" i="7"/>
  <c r="V2182" i="7"/>
  <c r="W2182" i="7"/>
  <c r="X2182" i="7"/>
  <c r="T2183" i="7"/>
  <c r="U2183" i="7"/>
  <c r="V2183" i="7"/>
  <c r="W2183" i="7"/>
  <c r="X2183" i="7"/>
  <c r="T2184" i="7"/>
  <c r="U2184" i="7"/>
  <c r="V2184" i="7"/>
  <c r="W2184" i="7"/>
  <c r="X2184" i="7"/>
  <c r="T2185" i="7"/>
  <c r="U2185" i="7"/>
  <c r="V2185" i="7"/>
  <c r="W2185" i="7"/>
  <c r="X2185" i="7"/>
  <c r="T2186" i="7"/>
  <c r="U2186" i="7"/>
  <c r="V2186" i="7"/>
  <c r="W2186" i="7"/>
  <c r="X2186" i="7"/>
  <c r="T2187" i="7"/>
  <c r="U2187" i="7"/>
  <c r="V2187" i="7"/>
  <c r="W2187" i="7"/>
  <c r="X2187" i="7"/>
  <c r="T2188" i="7"/>
  <c r="U2188" i="7"/>
  <c r="V2188" i="7"/>
  <c r="W2188" i="7"/>
  <c r="X2188" i="7"/>
  <c r="T2189" i="7"/>
  <c r="U2189" i="7"/>
  <c r="V2189" i="7"/>
  <c r="W2189" i="7"/>
  <c r="X2189" i="7"/>
  <c r="T2190" i="7"/>
  <c r="U2190" i="7"/>
  <c r="V2190" i="7"/>
  <c r="W2190" i="7"/>
  <c r="X2190" i="7"/>
  <c r="T2191" i="7"/>
  <c r="U2191" i="7"/>
  <c r="V2191" i="7"/>
  <c r="W2191" i="7"/>
  <c r="X2191" i="7"/>
  <c r="T2192" i="7"/>
  <c r="U2192" i="7"/>
  <c r="V2192" i="7"/>
  <c r="W2192" i="7"/>
  <c r="X2192" i="7"/>
  <c r="T2193" i="7"/>
  <c r="U2193" i="7"/>
  <c r="V2193" i="7"/>
  <c r="W2193" i="7"/>
  <c r="X2193" i="7"/>
  <c r="T2194" i="7"/>
  <c r="U2194" i="7"/>
  <c r="V2194" i="7"/>
  <c r="W2194" i="7"/>
  <c r="X2194" i="7"/>
  <c r="T2195" i="7"/>
  <c r="U2195" i="7"/>
  <c r="V2195" i="7"/>
  <c r="W2195" i="7"/>
  <c r="X2195" i="7"/>
  <c r="T2196" i="7"/>
  <c r="U2196" i="7"/>
  <c r="V2196" i="7"/>
  <c r="W2196" i="7"/>
  <c r="X2196" i="7"/>
  <c r="T2197" i="7"/>
  <c r="U2197" i="7"/>
  <c r="V2197" i="7"/>
  <c r="W2197" i="7"/>
  <c r="X2197" i="7"/>
  <c r="T2198" i="7"/>
  <c r="U2198" i="7"/>
  <c r="V2198" i="7"/>
  <c r="W2198" i="7"/>
  <c r="X2198" i="7"/>
  <c r="T2199" i="7"/>
  <c r="U2199" i="7"/>
  <c r="V2199" i="7"/>
  <c r="W2199" i="7"/>
  <c r="X2199" i="7"/>
  <c r="T2200" i="7"/>
  <c r="U2200" i="7"/>
  <c r="V2200" i="7"/>
  <c r="W2200" i="7"/>
  <c r="X2200" i="7"/>
  <c r="T2201" i="7"/>
  <c r="U2201" i="7"/>
  <c r="V2201" i="7"/>
  <c r="W2201" i="7"/>
  <c r="X2201" i="7"/>
  <c r="T2202" i="7"/>
  <c r="U2202" i="7"/>
  <c r="V2202" i="7"/>
  <c r="W2202" i="7"/>
  <c r="X2202" i="7"/>
  <c r="T2203" i="7"/>
  <c r="U2203" i="7"/>
  <c r="V2203" i="7"/>
  <c r="W2203" i="7"/>
  <c r="X2203" i="7"/>
  <c r="T2204" i="7"/>
  <c r="U2204" i="7"/>
  <c r="V2204" i="7"/>
  <c r="W2204" i="7"/>
  <c r="X2204" i="7"/>
  <c r="T2205" i="7"/>
  <c r="U2205" i="7"/>
  <c r="V2205" i="7"/>
  <c r="W2205" i="7"/>
  <c r="X2205" i="7"/>
  <c r="T2206" i="7"/>
  <c r="U2206" i="7"/>
  <c r="V2206" i="7"/>
  <c r="W2206" i="7"/>
  <c r="X2206" i="7"/>
  <c r="T2207" i="7"/>
  <c r="U2207" i="7"/>
  <c r="V2207" i="7"/>
  <c r="W2207" i="7"/>
  <c r="X2207" i="7"/>
  <c r="T2208" i="7"/>
  <c r="U2208" i="7"/>
  <c r="V2208" i="7"/>
  <c r="W2208" i="7"/>
  <c r="X2208" i="7"/>
  <c r="T2209" i="7"/>
  <c r="U2209" i="7"/>
  <c r="V2209" i="7"/>
  <c r="W2209" i="7"/>
  <c r="X2209" i="7"/>
  <c r="T2210" i="7"/>
  <c r="U2210" i="7"/>
  <c r="V2210" i="7"/>
  <c r="W2210" i="7"/>
  <c r="X2210" i="7"/>
  <c r="T2211" i="7"/>
  <c r="U2211" i="7"/>
  <c r="V2211" i="7"/>
  <c r="W2211" i="7"/>
  <c r="X2211" i="7"/>
  <c r="T2212" i="7"/>
  <c r="U2212" i="7"/>
  <c r="V2212" i="7"/>
  <c r="W2212" i="7"/>
  <c r="X2212" i="7"/>
  <c r="T2213" i="7"/>
  <c r="U2213" i="7"/>
  <c r="V2213" i="7"/>
  <c r="W2213" i="7"/>
  <c r="X2213" i="7"/>
  <c r="T2214" i="7"/>
  <c r="U2214" i="7"/>
  <c r="V2214" i="7"/>
  <c r="W2214" i="7"/>
  <c r="X2214" i="7"/>
  <c r="T2215" i="7"/>
  <c r="U2215" i="7"/>
  <c r="V2215" i="7"/>
  <c r="W2215" i="7"/>
  <c r="X2215" i="7"/>
  <c r="T2216" i="7"/>
  <c r="U2216" i="7"/>
  <c r="V2216" i="7"/>
  <c r="W2216" i="7"/>
  <c r="X2216" i="7"/>
  <c r="T2217" i="7"/>
  <c r="U2217" i="7"/>
  <c r="V2217" i="7"/>
  <c r="W2217" i="7"/>
  <c r="X2217" i="7"/>
  <c r="T2218" i="7"/>
  <c r="U2218" i="7"/>
  <c r="V2218" i="7"/>
  <c r="W2218" i="7"/>
  <c r="X2218" i="7"/>
  <c r="T2219" i="7"/>
  <c r="U2219" i="7"/>
  <c r="V2219" i="7"/>
  <c r="W2219" i="7"/>
  <c r="X2219" i="7"/>
  <c r="T2220" i="7"/>
  <c r="U2220" i="7"/>
  <c r="V2220" i="7"/>
  <c r="W2220" i="7"/>
  <c r="X2220" i="7"/>
  <c r="T2221" i="7"/>
  <c r="U2221" i="7"/>
  <c r="V2221" i="7"/>
  <c r="W2221" i="7"/>
  <c r="X2221" i="7"/>
  <c r="T2222" i="7"/>
  <c r="U2222" i="7"/>
  <c r="V2222" i="7"/>
  <c r="W2222" i="7"/>
  <c r="X2222" i="7"/>
  <c r="T2223" i="7"/>
  <c r="U2223" i="7"/>
  <c r="V2223" i="7"/>
  <c r="W2223" i="7"/>
  <c r="X2223" i="7"/>
  <c r="T2224" i="7"/>
  <c r="U2224" i="7"/>
  <c r="V2224" i="7"/>
  <c r="W2224" i="7"/>
  <c r="X2224" i="7"/>
  <c r="T2225" i="7"/>
  <c r="U2225" i="7"/>
  <c r="V2225" i="7"/>
  <c r="W2225" i="7"/>
  <c r="X2225" i="7"/>
  <c r="T2226" i="7"/>
  <c r="U2226" i="7"/>
  <c r="V2226" i="7"/>
  <c r="W2226" i="7"/>
  <c r="X2226" i="7"/>
  <c r="T2227" i="7"/>
  <c r="U2227" i="7"/>
  <c r="V2227" i="7"/>
  <c r="W2227" i="7"/>
  <c r="X2227" i="7"/>
  <c r="T2228" i="7"/>
  <c r="U2228" i="7"/>
  <c r="V2228" i="7"/>
  <c r="W2228" i="7"/>
  <c r="X2228" i="7"/>
  <c r="T2229" i="7"/>
  <c r="U2229" i="7"/>
  <c r="V2229" i="7"/>
  <c r="W2229" i="7"/>
  <c r="X2229" i="7"/>
  <c r="T2230" i="7"/>
  <c r="U2230" i="7"/>
  <c r="V2230" i="7"/>
  <c r="W2230" i="7"/>
  <c r="X2230" i="7"/>
  <c r="T2231" i="7"/>
  <c r="U2231" i="7"/>
  <c r="V2231" i="7"/>
  <c r="W2231" i="7"/>
  <c r="X2231" i="7"/>
  <c r="T2232" i="7"/>
  <c r="U2232" i="7"/>
  <c r="V2232" i="7"/>
  <c r="W2232" i="7"/>
  <c r="X2232" i="7"/>
  <c r="T2233" i="7"/>
  <c r="U2233" i="7"/>
  <c r="V2233" i="7"/>
  <c r="W2233" i="7"/>
  <c r="X2233" i="7"/>
  <c r="T2234" i="7"/>
  <c r="U2234" i="7"/>
  <c r="V2234" i="7"/>
  <c r="W2234" i="7"/>
  <c r="X2234" i="7"/>
  <c r="T2235" i="7"/>
  <c r="U2235" i="7"/>
  <c r="V2235" i="7"/>
  <c r="W2235" i="7"/>
  <c r="X2235" i="7"/>
  <c r="T2236" i="7"/>
  <c r="U2236" i="7"/>
  <c r="V2236" i="7"/>
  <c r="W2236" i="7"/>
  <c r="X2236" i="7"/>
  <c r="T2237" i="7"/>
  <c r="U2237" i="7"/>
  <c r="V2237" i="7"/>
  <c r="W2237" i="7"/>
  <c r="X2237" i="7"/>
  <c r="T2238" i="7"/>
  <c r="U2238" i="7"/>
  <c r="V2238" i="7"/>
  <c r="W2238" i="7"/>
  <c r="X2238" i="7"/>
  <c r="T2239" i="7"/>
  <c r="U2239" i="7"/>
  <c r="V2239" i="7"/>
  <c r="W2239" i="7"/>
  <c r="X2239" i="7"/>
  <c r="T2240" i="7"/>
  <c r="U2240" i="7"/>
  <c r="V2240" i="7"/>
  <c r="W2240" i="7"/>
  <c r="X2240" i="7"/>
  <c r="T2241" i="7"/>
  <c r="U2241" i="7"/>
  <c r="V2241" i="7"/>
  <c r="W2241" i="7"/>
  <c r="X2241" i="7"/>
  <c r="T2242" i="7"/>
  <c r="U2242" i="7"/>
  <c r="V2242" i="7"/>
  <c r="W2242" i="7"/>
  <c r="X2242" i="7"/>
  <c r="T2243" i="7"/>
  <c r="U2243" i="7"/>
  <c r="V2243" i="7"/>
  <c r="W2243" i="7"/>
  <c r="X2243" i="7"/>
  <c r="T2244" i="7"/>
  <c r="U2244" i="7"/>
  <c r="V2244" i="7"/>
  <c r="W2244" i="7"/>
  <c r="X2244" i="7"/>
  <c r="T2245" i="7"/>
  <c r="U2245" i="7"/>
  <c r="V2245" i="7"/>
  <c r="W2245" i="7"/>
  <c r="X2245" i="7"/>
  <c r="T2246" i="7"/>
  <c r="U2246" i="7"/>
  <c r="V2246" i="7"/>
  <c r="W2246" i="7"/>
  <c r="X2246" i="7"/>
  <c r="T2247" i="7"/>
  <c r="U2247" i="7"/>
  <c r="V2247" i="7"/>
  <c r="W2247" i="7"/>
  <c r="X2247" i="7"/>
  <c r="T2248" i="7"/>
  <c r="U2248" i="7"/>
  <c r="V2248" i="7"/>
  <c r="W2248" i="7"/>
  <c r="X2248" i="7"/>
  <c r="T2249" i="7"/>
  <c r="U2249" i="7"/>
  <c r="V2249" i="7"/>
  <c r="W2249" i="7"/>
  <c r="X2249" i="7"/>
  <c r="T2250" i="7"/>
  <c r="U2250" i="7"/>
  <c r="V2250" i="7"/>
  <c r="W2250" i="7"/>
  <c r="X2250" i="7"/>
  <c r="T2251" i="7"/>
  <c r="U2251" i="7"/>
  <c r="V2251" i="7"/>
  <c r="W2251" i="7"/>
  <c r="X2251" i="7"/>
  <c r="T2252" i="7"/>
  <c r="U2252" i="7"/>
  <c r="V2252" i="7"/>
  <c r="W2252" i="7"/>
  <c r="X2252" i="7"/>
  <c r="T2253" i="7"/>
  <c r="U2253" i="7"/>
  <c r="V2253" i="7"/>
  <c r="W2253" i="7"/>
  <c r="X2253" i="7"/>
  <c r="T2254" i="7"/>
  <c r="U2254" i="7"/>
  <c r="V2254" i="7"/>
  <c r="W2254" i="7"/>
  <c r="X2254" i="7"/>
  <c r="T2255" i="7"/>
  <c r="U2255" i="7"/>
  <c r="V2255" i="7"/>
  <c r="W2255" i="7"/>
  <c r="X2255" i="7"/>
  <c r="T2256" i="7"/>
  <c r="U2256" i="7"/>
  <c r="V2256" i="7"/>
  <c r="W2256" i="7"/>
  <c r="X2256" i="7"/>
  <c r="T2257" i="7"/>
  <c r="U2257" i="7"/>
  <c r="V2257" i="7"/>
  <c r="W2257" i="7"/>
  <c r="X2257" i="7"/>
  <c r="T2258" i="7"/>
  <c r="U2258" i="7"/>
  <c r="V2258" i="7"/>
  <c r="W2258" i="7"/>
  <c r="X2258" i="7"/>
  <c r="T2259" i="7"/>
  <c r="U2259" i="7"/>
  <c r="V2259" i="7"/>
  <c r="W2259" i="7"/>
  <c r="X2259" i="7"/>
  <c r="T2260" i="7"/>
  <c r="U2260" i="7"/>
  <c r="V2260" i="7"/>
  <c r="W2260" i="7"/>
  <c r="X2260" i="7"/>
  <c r="T2261" i="7"/>
  <c r="U2261" i="7"/>
  <c r="V2261" i="7"/>
  <c r="W2261" i="7"/>
  <c r="X2261" i="7"/>
  <c r="T2262" i="7"/>
  <c r="U2262" i="7"/>
  <c r="V2262" i="7"/>
  <c r="W2262" i="7"/>
  <c r="X2262" i="7"/>
  <c r="T2263" i="7"/>
  <c r="U2263" i="7"/>
  <c r="V2263" i="7"/>
  <c r="W2263" i="7"/>
  <c r="X2263" i="7"/>
  <c r="T2264" i="7"/>
  <c r="U2264" i="7"/>
  <c r="V2264" i="7"/>
  <c r="W2264" i="7"/>
  <c r="X2264" i="7"/>
  <c r="T2265" i="7"/>
  <c r="U2265" i="7"/>
  <c r="V2265" i="7"/>
  <c r="W2265" i="7"/>
  <c r="X2265" i="7"/>
  <c r="T2266" i="7"/>
  <c r="U2266" i="7"/>
  <c r="V2266" i="7"/>
  <c r="W2266" i="7"/>
  <c r="X2266" i="7"/>
  <c r="T2267" i="7"/>
  <c r="U2267" i="7"/>
  <c r="V2267" i="7"/>
  <c r="W2267" i="7"/>
  <c r="X2267" i="7"/>
  <c r="T2268" i="7"/>
  <c r="U2268" i="7"/>
  <c r="V2268" i="7"/>
  <c r="W2268" i="7"/>
  <c r="X2268" i="7"/>
  <c r="T2269" i="7"/>
  <c r="U2269" i="7"/>
  <c r="V2269" i="7"/>
  <c r="W2269" i="7"/>
  <c r="X2269" i="7"/>
  <c r="T2270" i="7"/>
  <c r="U2270" i="7"/>
  <c r="V2270" i="7"/>
  <c r="W2270" i="7"/>
  <c r="X2270" i="7"/>
  <c r="T2271" i="7"/>
  <c r="U2271" i="7"/>
  <c r="V2271" i="7"/>
  <c r="W2271" i="7"/>
  <c r="X2271" i="7"/>
  <c r="T2272" i="7"/>
  <c r="U2272" i="7"/>
  <c r="V2272" i="7"/>
  <c r="W2272" i="7"/>
  <c r="X2272" i="7"/>
  <c r="T2273" i="7"/>
  <c r="U2273" i="7"/>
  <c r="V2273" i="7"/>
  <c r="W2273" i="7"/>
  <c r="X2273" i="7"/>
  <c r="T2274" i="7"/>
  <c r="U2274" i="7"/>
  <c r="V2274" i="7"/>
  <c r="W2274" i="7"/>
  <c r="X2274" i="7"/>
  <c r="T2275" i="7"/>
  <c r="U2275" i="7"/>
  <c r="V2275" i="7"/>
  <c r="W2275" i="7"/>
  <c r="X2275" i="7"/>
  <c r="T2276" i="7"/>
  <c r="U2276" i="7"/>
  <c r="V2276" i="7"/>
  <c r="W2276" i="7"/>
  <c r="X2276" i="7"/>
  <c r="T2277" i="7"/>
  <c r="U2277" i="7"/>
  <c r="V2277" i="7"/>
  <c r="W2277" i="7"/>
  <c r="X2277" i="7"/>
  <c r="T2278" i="7"/>
  <c r="U2278" i="7"/>
  <c r="V2278" i="7"/>
  <c r="W2278" i="7"/>
  <c r="X2278" i="7"/>
  <c r="T2279" i="7"/>
  <c r="U2279" i="7"/>
  <c r="V2279" i="7"/>
  <c r="W2279" i="7"/>
  <c r="X2279" i="7"/>
  <c r="T2280" i="7"/>
  <c r="U2280" i="7"/>
  <c r="V2280" i="7"/>
  <c r="W2280" i="7"/>
  <c r="X2280" i="7"/>
  <c r="T2281" i="7"/>
  <c r="U2281" i="7"/>
  <c r="V2281" i="7"/>
  <c r="W2281" i="7"/>
  <c r="X2281" i="7"/>
  <c r="T2282" i="7"/>
  <c r="U2282" i="7"/>
  <c r="V2282" i="7"/>
  <c r="W2282" i="7"/>
  <c r="X2282" i="7"/>
  <c r="T2283" i="7"/>
  <c r="U2283" i="7"/>
  <c r="V2283" i="7"/>
  <c r="W2283" i="7"/>
  <c r="X2283" i="7"/>
  <c r="T2284" i="7"/>
  <c r="U2284" i="7"/>
  <c r="V2284" i="7"/>
  <c r="W2284" i="7"/>
  <c r="X2284" i="7"/>
  <c r="T2285" i="7"/>
  <c r="U2285" i="7"/>
  <c r="V2285" i="7"/>
  <c r="W2285" i="7"/>
  <c r="X2285" i="7"/>
  <c r="T2286" i="7"/>
  <c r="U2286" i="7"/>
  <c r="V2286" i="7"/>
  <c r="W2286" i="7"/>
  <c r="X2286" i="7"/>
  <c r="T2287" i="7"/>
  <c r="U2287" i="7"/>
  <c r="V2287" i="7"/>
  <c r="W2287" i="7"/>
  <c r="X2287" i="7"/>
  <c r="T2288" i="7"/>
  <c r="U2288" i="7"/>
  <c r="V2288" i="7"/>
  <c r="W2288" i="7"/>
  <c r="X2288" i="7"/>
  <c r="T2289" i="7"/>
  <c r="U2289" i="7"/>
  <c r="V2289" i="7"/>
  <c r="W2289" i="7"/>
  <c r="X2289" i="7"/>
  <c r="T2290" i="7"/>
  <c r="U2290" i="7"/>
  <c r="V2290" i="7"/>
  <c r="W2290" i="7"/>
  <c r="X2290" i="7"/>
  <c r="T2291" i="7"/>
  <c r="U2291" i="7"/>
  <c r="V2291" i="7"/>
  <c r="W2291" i="7"/>
  <c r="X2291" i="7"/>
  <c r="T2292" i="7"/>
  <c r="U2292" i="7"/>
  <c r="V2292" i="7"/>
  <c r="W2292" i="7"/>
  <c r="X2292" i="7"/>
  <c r="T2293" i="7"/>
  <c r="U2293" i="7"/>
  <c r="V2293" i="7"/>
  <c r="W2293" i="7"/>
  <c r="X2293" i="7"/>
  <c r="T2294" i="7"/>
  <c r="U2294" i="7"/>
  <c r="V2294" i="7"/>
  <c r="W2294" i="7"/>
  <c r="X2294" i="7"/>
  <c r="T2295" i="7"/>
  <c r="U2295" i="7"/>
  <c r="V2295" i="7"/>
  <c r="W2295" i="7"/>
  <c r="X2295" i="7"/>
  <c r="T2296" i="7"/>
  <c r="U2296" i="7"/>
  <c r="V2296" i="7"/>
  <c r="W2296" i="7"/>
  <c r="X2296" i="7"/>
  <c r="T2297" i="7"/>
  <c r="U2297" i="7"/>
  <c r="V2297" i="7"/>
  <c r="W2297" i="7"/>
  <c r="X2297" i="7"/>
  <c r="T2298" i="7"/>
  <c r="U2298" i="7"/>
  <c r="V2298" i="7"/>
  <c r="W2298" i="7"/>
  <c r="X2298" i="7"/>
  <c r="T2299" i="7"/>
  <c r="U2299" i="7"/>
  <c r="V2299" i="7"/>
  <c r="W2299" i="7"/>
  <c r="X2299" i="7"/>
  <c r="T2300" i="7"/>
  <c r="U2300" i="7"/>
  <c r="V2300" i="7"/>
  <c r="W2300" i="7"/>
  <c r="X2300" i="7"/>
  <c r="T2301" i="7"/>
  <c r="U2301" i="7"/>
  <c r="V2301" i="7"/>
  <c r="W2301" i="7"/>
  <c r="X2301" i="7"/>
  <c r="T2302" i="7"/>
  <c r="U2302" i="7"/>
  <c r="V2302" i="7"/>
  <c r="W2302" i="7"/>
  <c r="X2302" i="7"/>
  <c r="T2303" i="7"/>
  <c r="U2303" i="7"/>
  <c r="V2303" i="7"/>
  <c r="W2303" i="7"/>
  <c r="X2303" i="7"/>
  <c r="T2304" i="7"/>
  <c r="U2304" i="7"/>
  <c r="V2304" i="7"/>
  <c r="W2304" i="7"/>
  <c r="X2304" i="7"/>
  <c r="T2305" i="7"/>
  <c r="U2305" i="7"/>
  <c r="V2305" i="7"/>
  <c r="W2305" i="7"/>
  <c r="X2305" i="7"/>
  <c r="T2306" i="7"/>
  <c r="U2306" i="7"/>
  <c r="V2306" i="7"/>
  <c r="W2306" i="7"/>
  <c r="X2306" i="7"/>
  <c r="T2307" i="7"/>
  <c r="U2307" i="7"/>
  <c r="V2307" i="7"/>
  <c r="W2307" i="7"/>
  <c r="X2307" i="7"/>
  <c r="T2308" i="7"/>
  <c r="U2308" i="7"/>
  <c r="V2308" i="7"/>
  <c r="W2308" i="7"/>
  <c r="X2308" i="7"/>
  <c r="T2309" i="7"/>
  <c r="U2309" i="7"/>
  <c r="V2309" i="7"/>
  <c r="W2309" i="7"/>
  <c r="X2309" i="7"/>
  <c r="T2310" i="7"/>
  <c r="U2310" i="7"/>
  <c r="V2310" i="7"/>
  <c r="W2310" i="7"/>
  <c r="X2310" i="7"/>
  <c r="T2311" i="7"/>
  <c r="U2311" i="7"/>
  <c r="V2311" i="7"/>
  <c r="W2311" i="7"/>
  <c r="X2311" i="7"/>
  <c r="T2312" i="7"/>
  <c r="U2312" i="7"/>
  <c r="V2312" i="7"/>
  <c r="W2312" i="7"/>
  <c r="X2312" i="7"/>
  <c r="T2313" i="7"/>
  <c r="U2313" i="7"/>
  <c r="V2313" i="7"/>
  <c r="W2313" i="7"/>
  <c r="X2313" i="7"/>
  <c r="T2314" i="7"/>
  <c r="U2314" i="7"/>
  <c r="V2314" i="7"/>
  <c r="W2314" i="7"/>
  <c r="X2314" i="7"/>
  <c r="T2315" i="7"/>
  <c r="U2315" i="7"/>
  <c r="V2315" i="7"/>
  <c r="W2315" i="7"/>
  <c r="X2315" i="7"/>
  <c r="T2316" i="7"/>
  <c r="U2316" i="7"/>
  <c r="V2316" i="7"/>
  <c r="W2316" i="7"/>
  <c r="X2316" i="7"/>
  <c r="T2317" i="7"/>
  <c r="U2317" i="7"/>
  <c r="V2317" i="7"/>
  <c r="W2317" i="7"/>
  <c r="X2317" i="7"/>
  <c r="T2318" i="7"/>
  <c r="U2318" i="7"/>
  <c r="V2318" i="7"/>
  <c r="W2318" i="7"/>
  <c r="X2318" i="7"/>
  <c r="T2319" i="7"/>
  <c r="U2319" i="7"/>
  <c r="V2319" i="7"/>
  <c r="W2319" i="7"/>
  <c r="X2319" i="7"/>
  <c r="T2320" i="7"/>
  <c r="U2320" i="7"/>
  <c r="V2320" i="7"/>
  <c r="W2320" i="7"/>
  <c r="X2320" i="7"/>
  <c r="T2321" i="7"/>
  <c r="U2321" i="7"/>
  <c r="V2321" i="7"/>
  <c r="W2321" i="7"/>
  <c r="X2321" i="7"/>
  <c r="T2322" i="7"/>
  <c r="U2322" i="7"/>
  <c r="V2322" i="7"/>
  <c r="W2322" i="7"/>
  <c r="X2322" i="7"/>
  <c r="T2323" i="7"/>
  <c r="U2323" i="7"/>
  <c r="V2323" i="7"/>
  <c r="W2323" i="7"/>
  <c r="X2323" i="7"/>
  <c r="T2324" i="7"/>
  <c r="U2324" i="7"/>
  <c r="V2324" i="7"/>
  <c r="W2324" i="7"/>
  <c r="X2324" i="7"/>
  <c r="T2325" i="7"/>
  <c r="U2325" i="7"/>
  <c r="V2325" i="7"/>
  <c r="W2325" i="7"/>
  <c r="X2325" i="7"/>
  <c r="T2326" i="7"/>
  <c r="U2326" i="7"/>
  <c r="V2326" i="7"/>
  <c r="W2326" i="7"/>
  <c r="X2326" i="7"/>
  <c r="T2327" i="7"/>
  <c r="U2327" i="7"/>
  <c r="V2327" i="7"/>
  <c r="W2327" i="7"/>
  <c r="X2327" i="7"/>
  <c r="T2328" i="7"/>
  <c r="U2328" i="7"/>
  <c r="V2328" i="7"/>
  <c r="W2328" i="7"/>
  <c r="X2328" i="7"/>
  <c r="T2329" i="7"/>
  <c r="U2329" i="7"/>
  <c r="V2329" i="7"/>
  <c r="W2329" i="7"/>
  <c r="X2329" i="7"/>
  <c r="T2330" i="7"/>
  <c r="U2330" i="7"/>
  <c r="V2330" i="7"/>
  <c r="W2330" i="7"/>
  <c r="X2330" i="7"/>
  <c r="T2331" i="7"/>
  <c r="U2331" i="7"/>
  <c r="V2331" i="7"/>
  <c r="W2331" i="7"/>
  <c r="X2331" i="7"/>
  <c r="T2332" i="7"/>
  <c r="U2332" i="7"/>
  <c r="V2332" i="7"/>
  <c r="W2332" i="7"/>
  <c r="X2332" i="7"/>
  <c r="T2333" i="7"/>
  <c r="U2333" i="7"/>
  <c r="V2333" i="7"/>
  <c r="W2333" i="7"/>
  <c r="X2333" i="7"/>
  <c r="T2334" i="7"/>
  <c r="U2334" i="7"/>
  <c r="V2334" i="7"/>
  <c r="W2334" i="7"/>
  <c r="X2334" i="7"/>
  <c r="T2335" i="7"/>
  <c r="U2335" i="7"/>
  <c r="V2335" i="7"/>
  <c r="W2335" i="7"/>
  <c r="X2335" i="7"/>
  <c r="T2336" i="7"/>
  <c r="U2336" i="7"/>
  <c r="V2336" i="7"/>
  <c r="W2336" i="7"/>
  <c r="X2336" i="7"/>
  <c r="T2337" i="7"/>
  <c r="U2337" i="7"/>
  <c r="V2337" i="7"/>
  <c r="W2337" i="7"/>
  <c r="X2337" i="7"/>
  <c r="T2338" i="7"/>
  <c r="U2338" i="7"/>
  <c r="V2338" i="7"/>
  <c r="W2338" i="7"/>
  <c r="X2338" i="7"/>
  <c r="T2339" i="7"/>
  <c r="U2339" i="7"/>
  <c r="V2339" i="7"/>
  <c r="W2339" i="7"/>
  <c r="X2339" i="7"/>
  <c r="T2340" i="7"/>
  <c r="U2340" i="7"/>
  <c r="V2340" i="7"/>
  <c r="W2340" i="7"/>
  <c r="X2340" i="7"/>
  <c r="T2341" i="7"/>
  <c r="U2341" i="7"/>
  <c r="V2341" i="7"/>
  <c r="W2341" i="7"/>
  <c r="X2341" i="7"/>
  <c r="T2342" i="7"/>
  <c r="U2342" i="7"/>
  <c r="V2342" i="7"/>
  <c r="W2342" i="7"/>
  <c r="X2342" i="7"/>
  <c r="T2343" i="7"/>
  <c r="U2343" i="7"/>
  <c r="V2343" i="7"/>
  <c r="W2343" i="7"/>
  <c r="X2343" i="7"/>
  <c r="T2344" i="7"/>
  <c r="U2344" i="7"/>
  <c r="V2344" i="7"/>
  <c r="W2344" i="7"/>
  <c r="X2344" i="7"/>
  <c r="T2345" i="7"/>
  <c r="U2345" i="7"/>
  <c r="V2345" i="7"/>
  <c r="W2345" i="7"/>
  <c r="X2345" i="7"/>
  <c r="T2346" i="7"/>
  <c r="U2346" i="7"/>
  <c r="V2346" i="7"/>
  <c r="W2346" i="7"/>
  <c r="X2346" i="7"/>
  <c r="T2347" i="7"/>
  <c r="U2347" i="7"/>
  <c r="V2347" i="7"/>
  <c r="W2347" i="7"/>
  <c r="X2347" i="7"/>
  <c r="T2348" i="7"/>
  <c r="U2348" i="7"/>
  <c r="V2348" i="7"/>
  <c r="W2348" i="7"/>
  <c r="X2348" i="7"/>
  <c r="T2349" i="7"/>
  <c r="U2349" i="7"/>
  <c r="V2349" i="7"/>
  <c r="W2349" i="7"/>
  <c r="X2349" i="7"/>
  <c r="T2350" i="7"/>
  <c r="U2350" i="7"/>
  <c r="V2350" i="7"/>
  <c r="W2350" i="7"/>
  <c r="X2350" i="7"/>
  <c r="T2351" i="7"/>
  <c r="U2351" i="7"/>
  <c r="V2351" i="7"/>
  <c r="W2351" i="7"/>
  <c r="X2351" i="7"/>
  <c r="T2352" i="7"/>
  <c r="U2352" i="7"/>
  <c r="V2352" i="7"/>
  <c r="W2352" i="7"/>
  <c r="X2352" i="7"/>
  <c r="T2353" i="7"/>
  <c r="U2353" i="7"/>
  <c r="V2353" i="7"/>
  <c r="W2353" i="7"/>
  <c r="X2353" i="7"/>
  <c r="T2354" i="7"/>
  <c r="U2354" i="7"/>
  <c r="V2354" i="7"/>
  <c r="W2354" i="7"/>
  <c r="X2354" i="7"/>
  <c r="T2355" i="7"/>
  <c r="U2355" i="7"/>
  <c r="V2355" i="7"/>
  <c r="W2355" i="7"/>
  <c r="X2355" i="7"/>
  <c r="T2356" i="7"/>
  <c r="U2356" i="7"/>
  <c r="V2356" i="7"/>
  <c r="W2356" i="7"/>
  <c r="X2356" i="7"/>
  <c r="T2357" i="7"/>
  <c r="U2357" i="7"/>
  <c r="V2357" i="7"/>
  <c r="W2357" i="7"/>
  <c r="X2357" i="7"/>
  <c r="T2358" i="7"/>
  <c r="U2358" i="7"/>
  <c r="V2358" i="7"/>
  <c r="W2358" i="7"/>
  <c r="X2358" i="7"/>
  <c r="T2359" i="7"/>
  <c r="U2359" i="7"/>
  <c r="V2359" i="7"/>
  <c r="W2359" i="7"/>
  <c r="X2359" i="7"/>
  <c r="T2360" i="7"/>
  <c r="U2360" i="7"/>
  <c r="V2360" i="7"/>
  <c r="W2360" i="7"/>
  <c r="X2360" i="7"/>
  <c r="T2361" i="7"/>
  <c r="U2361" i="7"/>
  <c r="V2361" i="7"/>
  <c r="W2361" i="7"/>
  <c r="X2361" i="7"/>
  <c r="T2362" i="7"/>
  <c r="U2362" i="7"/>
  <c r="V2362" i="7"/>
  <c r="W2362" i="7"/>
  <c r="X2362" i="7"/>
  <c r="T2363" i="7"/>
  <c r="U2363" i="7"/>
  <c r="V2363" i="7"/>
  <c r="W2363" i="7"/>
  <c r="X2363" i="7"/>
  <c r="T2364" i="7"/>
  <c r="U2364" i="7"/>
  <c r="V2364" i="7"/>
  <c r="W2364" i="7"/>
  <c r="X2364" i="7"/>
  <c r="T2365" i="7"/>
  <c r="U2365" i="7"/>
  <c r="V2365" i="7"/>
  <c r="W2365" i="7"/>
  <c r="X2365" i="7"/>
  <c r="T2366" i="7"/>
  <c r="U2366" i="7"/>
  <c r="V2366" i="7"/>
  <c r="W2366" i="7"/>
  <c r="X2366" i="7"/>
  <c r="T2367" i="7"/>
  <c r="U2367" i="7"/>
  <c r="V2367" i="7"/>
  <c r="W2367" i="7"/>
  <c r="X2367" i="7"/>
  <c r="T2368" i="7"/>
  <c r="U2368" i="7"/>
  <c r="V2368" i="7"/>
  <c r="W2368" i="7"/>
  <c r="X2368" i="7"/>
  <c r="T2369" i="7"/>
  <c r="U2369" i="7"/>
  <c r="V2369" i="7"/>
  <c r="W2369" i="7"/>
  <c r="X2369" i="7"/>
  <c r="T2370" i="7"/>
  <c r="U2370" i="7"/>
  <c r="V2370" i="7"/>
  <c r="W2370" i="7"/>
  <c r="X2370" i="7"/>
  <c r="T2371" i="7"/>
  <c r="U2371" i="7"/>
  <c r="V2371" i="7"/>
  <c r="W2371" i="7"/>
  <c r="X2371" i="7"/>
  <c r="T2372" i="7"/>
  <c r="U2372" i="7"/>
  <c r="V2372" i="7"/>
  <c r="W2372" i="7"/>
  <c r="X2372" i="7"/>
  <c r="T2373" i="7"/>
  <c r="U2373" i="7"/>
  <c r="V2373" i="7"/>
  <c r="W2373" i="7"/>
  <c r="X2373" i="7"/>
  <c r="T2374" i="7"/>
  <c r="U2374" i="7"/>
  <c r="V2374" i="7"/>
  <c r="W2374" i="7"/>
  <c r="X2374" i="7"/>
  <c r="T2375" i="7"/>
  <c r="U2375" i="7"/>
  <c r="V2375" i="7"/>
  <c r="W2375" i="7"/>
  <c r="X2375" i="7"/>
  <c r="T2376" i="7"/>
  <c r="U2376" i="7"/>
  <c r="V2376" i="7"/>
  <c r="W2376" i="7"/>
  <c r="X2376" i="7"/>
  <c r="T2377" i="7"/>
  <c r="U2377" i="7"/>
  <c r="V2377" i="7"/>
  <c r="W2377" i="7"/>
  <c r="X2377" i="7"/>
  <c r="T2378" i="7"/>
  <c r="U2378" i="7"/>
  <c r="V2378" i="7"/>
  <c r="W2378" i="7"/>
  <c r="X2378" i="7"/>
  <c r="T2379" i="7"/>
  <c r="U2379" i="7"/>
  <c r="V2379" i="7"/>
  <c r="W2379" i="7"/>
  <c r="X2379" i="7"/>
  <c r="T2380" i="7"/>
  <c r="U2380" i="7"/>
  <c r="V2380" i="7"/>
  <c r="W2380" i="7"/>
  <c r="X2380" i="7"/>
  <c r="T2381" i="7"/>
  <c r="U2381" i="7"/>
  <c r="V2381" i="7"/>
  <c r="W2381" i="7"/>
  <c r="X2381" i="7"/>
  <c r="T2382" i="7"/>
  <c r="U2382" i="7"/>
  <c r="V2382" i="7"/>
  <c r="W2382" i="7"/>
  <c r="X2382" i="7"/>
  <c r="T2383" i="7"/>
  <c r="U2383" i="7"/>
  <c r="V2383" i="7"/>
  <c r="W2383" i="7"/>
  <c r="X2383" i="7"/>
  <c r="T2384" i="7"/>
  <c r="U2384" i="7"/>
  <c r="V2384" i="7"/>
  <c r="W2384" i="7"/>
  <c r="X2384" i="7"/>
  <c r="T2385" i="7"/>
  <c r="U2385" i="7"/>
  <c r="V2385" i="7"/>
  <c r="W2385" i="7"/>
  <c r="X2385" i="7"/>
  <c r="T2386" i="7"/>
  <c r="U2386" i="7"/>
  <c r="V2386" i="7"/>
  <c r="W2386" i="7"/>
  <c r="X2386" i="7"/>
  <c r="T2387" i="7"/>
  <c r="U2387" i="7"/>
  <c r="V2387" i="7"/>
  <c r="W2387" i="7"/>
  <c r="X2387" i="7"/>
  <c r="T2388" i="7"/>
  <c r="U2388" i="7"/>
  <c r="V2388" i="7"/>
  <c r="W2388" i="7"/>
  <c r="X2388" i="7"/>
  <c r="T2389" i="7"/>
  <c r="U2389" i="7"/>
  <c r="V2389" i="7"/>
  <c r="W2389" i="7"/>
  <c r="X2389" i="7"/>
  <c r="T2390" i="7"/>
  <c r="U2390" i="7"/>
  <c r="V2390" i="7"/>
  <c r="W2390" i="7"/>
  <c r="X2390" i="7"/>
  <c r="T2391" i="7"/>
  <c r="U2391" i="7"/>
  <c r="V2391" i="7"/>
  <c r="W2391" i="7"/>
  <c r="X2391" i="7"/>
  <c r="T2392" i="7"/>
  <c r="U2392" i="7"/>
  <c r="V2392" i="7"/>
  <c r="W2392" i="7"/>
  <c r="X2392" i="7"/>
  <c r="T2393" i="7"/>
  <c r="U2393" i="7"/>
  <c r="V2393" i="7"/>
  <c r="W2393" i="7"/>
  <c r="X2393" i="7"/>
  <c r="T2394" i="7"/>
  <c r="U2394" i="7"/>
  <c r="V2394" i="7"/>
  <c r="W2394" i="7"/>
  <c r="X2394" i="7"/>
  <c r="T2395" i="7"/>
  <c r="U2395" i="7"/>
  <c r="V2395" i="7"/>
  <c r="W2395" i="7"/>
  <c r="X2395" i="7"/>
  <c r="T2396" i="7"/>
  <c r="U2396" i="7"/>
  <c r="V2396" i="7"/>
  <c r="W2396" i="7"/>
  <c r="X2396" i="7"/>
  <c r="T2397" i="7"/>
  <c r="U2397" i="7"/>
  <c r="V2397" i="7"/>
  <c r="W2397" i="7"/>
  <c r="X2397" i="7"/>
  <c r="T2398" i="7"/>
  <c r="U2398" i="7"/>
  <c r="V2398" i="7"/>
  <c r="W2398" i="7"/>
  <c r="X2398" i="7"/>
  <c r="T2399" i="7"/>
  <c r="U2399" i="7"/>
  <c r="V2399" i="7"/>
  <c r="W2399" i="7"/>
  <c r="X2399" i="7"/>
  <c r="T2400" i="7"/>
  <c r="U2400" i="7"/>
  <c r="V2400" i="7"/>
  <c r="W2400" i="7"/>
  <c r="X2400" i="7"/>
  <c r="T2401" i="7"/>
  <c r="U2401" i="7"/>
  <c r="V2401" i="7"/>
  <c r="W2401" i="7"/>
  <c r="X2401" i="7"/>
  <c r="T2402" i="7"/>
  <c r="U2402" i="7"/>
  <c r="V2402" i="7"/>
  <c r="W2402" i="7"/>
  <c r="X2402" i="7"/>
  <c r="T2403" i="7"/>
  <c r="U2403" i="7"/>
  <c r="V2403" i="7"/>
  <c r="W2403" i="7"/>
  <c r="X2403" i="7"/>
  <c r="T2404" i="7"/>
  <c r="U2404" i="7"/>
  <c r="V2404" i="7"/>
  <c r="W2404" i="7"/>
  <c r="X2404" i="7"/>
  <c r="T2405" i="7"/>
  <c r="U2405" i="7"/>
  <c r="V2405" i="7"/>
  <c r="W2405" i="7"/>
  <c r="X2405" i="7"/>
  <c r="T2406" i="7"/>
  <c r="U2406" i="7"/>
  <c r="V2406" i="7"/>
  <c r="W2406" i="7"/>
  <c r="X2406" i="7"/>
  <c r="T2407" i="7"/>
  <c r="U2407" i="7"/>
  <c r="V2407" i="7"/>
  <c r="W2407" i="7"/>
  <c r="X2407" i="7"/>
  <c r="T2408" i="7"/>
  <c r="U2408" i="7"/>
  <c r="V2408" i="7"/>
  <c r="W2408" i="7"/>
  <c r="X2408" i="7"/>
  <c r="T2409" i="7"/>
  <c r="U2409" i="7"/>
  <c r="V2409" i="7"/>
  <c r="W2409" i="7"/>
  <c r="X2409" i="7"/>
  <c r="T2410" i="7"/>
  <c r="U2410" i="7"/>
  <c r="V2410" i="7"/>
  <c r="W2410" i="7"/>
  <c r="X2410" i="7"/>
  <c r="T2411" i="7"/>
  <c r="U2411" i="7"/>
  <c r="V2411" i="7"/>
  <c r="W2411" i="7"/>
  <c r="X2411" i="7"/>
  <c r="T2412" i="7"/>
  <c r="U2412" i="7"/>
  <c r="V2412" i="7"/>
  <c r="W2412" i="7"/>
  <c r="X2412" i="7"/>
  <c r="T2413" i="7"/>
  <c r="U2413" i="7"/>
  <c r="V2413" i="7"/>
  <c r="W2413" i="7"/>
  <c r="X2413" i="7"/>
  <c r="T2414" i="7"/>
  <c r="U2414" i="7"/>
  <c r="V2414" i="7"/>
  <c r="W2414" i="7"/>
  <c r="X2414" i="7"/>
  <c r="T2415" i="7"/>
  <c r="U2415" i="7"/>
  <c r="V2415" i="7"/>
  <c r="W2415" i="7"/>
  <c r="X2415" i="7"/>
  <c r="T2416" i="7"/>
  <c r="U2416" i="7"/>
  <c r="V2416" i="7"/>
  <c r="W2416" i="7"/>
  <c r="X2416" i="7"/>
  <c r="T2417" i="7"/>
  <c r="U2417" i="7"/>
  <c r="V2417" i="7"/>
  <c r="W2417" i="7"/>
  <c r="X2417" i="7"/>
  <c r="T2418" i="7"/>
  <c r="U2418" i="7"/>
  <c r="V2418" i="7"/>
  <c r="W2418" i="7"/>
  <c r="X2418" i="7"/>
  <c r="T2419" i="7"/>
  <c r="U2419" i="7"/>
  <c r="V2419" i="7"/>
  <c r="W2419" i="7"/>
  <c r="X2419" i="7"/>
  <c r="T2420" i="7"/>
  <c r="U2420" i="7"/>
  <c r="V2420" i="7"/>
  <c r="W2420" i="7"/>
  <c r="X2420" i="7"/>
  <c r="T2421" i="7"/>
  <c r="U2421" i="7"/>
  <c r="V2421" i="7"/>
  <c r="W2421" i="7"/>
  <c r="X2421" i="7"/>
  <c r="T2422" i="7"/>
  <c r="U2422" i="7"/>
  <c r="V2422" i="7"/>
  <c r="W2422" i="7"/>
  <c r="X2422" i="7"/>
  <c r="T2423" i="7"/>
  <c r="U2423" i="7"/>
  <c r="V2423" i="7"/>
  <c r="W2423" i="7"/>
  <c r="X2423" i="7"/>
  <c r="T2424" i="7"/>
  <c r="U2424" i="7"/>
  <c r="V2424" i="7"/>
  <c r="W2424" i="7"/>
  <c r="X2424" i="7"/>
  <c r="T2425" i="7"/>
  <c r="U2425" i="7"/>
  <c r="V2425" i="7"/>
  <c r="W2425" i="7"/>
  <c r="X2425" i="7"/>
  <c r="T2426" i="7"/>
  <c r="U2426" i="7"/>
  <c r="V2426" i="7"/>
  <c r="W2426" i="7"/>
  <c r="X2426" i="7"/>
  <c r="T2427" i="7"/>
  <c r="U2427" i="7"/>
  <c r="V2427" i="7"/>
  <c r="W2427" i="7"/>
  <c r="X2427" i="7"/>
  <c r="T2428" i="7"/>
  <c r="U2428" i="7"/>
  <c r="V2428" i="7"/>
  <c r="W2428" i="7"/>
  <c r="X2428" i="7"/>
  <c r="T2429" i="7"/>
  <c r="U2429" i="7"/>
  <c r="V2429" i="7"/>
  <c r="W2429" i="7"/>
  <c r="X2429" i="7"/>
  <c r="T2430" i="7"/>
  <c r="U2430" i="7"/>
  <c r="V2430" i="7"/>
  <c r="W2430" i="7"/>
  <c r="X2430" i="7"/>
  <c r="T2431" i="7"/>
  <c r="U2431" i="7"/>
  <c r="V2431" i="7"/>
  <c r="W2431" i="7"/>
  <c r="X2431" i="7"/>
  <c r="T2432" i="7"/>
  <c r="U2432" i="7"/>
  <c r="V2432" i="7"/>
  <c r="W2432" i="7"/>
  <c r="X2432" i="7"/>
  <c r="T2433" i="7"/>
  <c r="U2433" i="7"/>
  <c r="V2433" i="7"/>
  <c r="W2433" i="7"/>
  <c r="X2433" i="7"/>
  <c r="T2434" i="7"/>
  <c r="U2434" i="7"/>
  <c r="V2434" i="7"/>
  <c r="W2434" i="7"/>
  <c r="X2434" i="7"/>
  <c r="T2435" i="7"/>
  <c r="U2435" i="7"/>
  <c r="V2435" i="7"/>
  <c r="W2435" i="7"/>
  <c r="X2435" i="7"/>
  <c r="T2436" i="7"/>
  <c r="U2436" i="7"/>
  <c r="V2436" i="7"/>
  <c r="W2436" i="7"/>
  <c r="X2436" i="7"/>
  <c r="T2437" i="7"/>
  <c r="U2437" i="7"/>
  <c r="V2437" i="7"/>
  <c r="W2437" i="7"/>
  <c r="X2437" i="7"/>
  <c r="T2438" i="7"/>
  <c r="U2438" i="7"/>
  <c r="V2438" i="7"/>
  <c r="W2438" i="7"/>
  <c r="X2438" i="7"/>
  <c r="T2439" i="7"/>
  <c r="U2439" i="7"/>
  <c r="V2439" i="7"/>
  <c r="W2439" i="7"/>
  <c r="X2439" i="7"/>
  <c r="T2440" i="7"/>
  <c r="U2440" i="7"/>
  <c r="V2440" i="7"/>
  <c r="W2440" i="7"/>
  <c r="X2440" i="7"/>
  <c r="T2441" i="7"/>
  <c r="U2441" i="7"/>
  <c r="V2441" i="7"/>
  <c r="W2441" i="7"/>
  <c r="X2441" i="7"/>
  <c r="T2442" i="7"/>
  <c r="U2442" i="7"/>
  <c r="V2442" i="7"/>
  <c r="W2442" i="7"/>
  <c r="X2442" i="7"/>
  <c r="T2443" i="7"/>
  <c r="U2443" i="7"/>
  <c r="V2443" i="7"/>
  <c r="W2443" i="7"/>
  <c r="X2443" i="7"/>
  <c r="T2444" i="7"/>
  <c r="U2444" i="7"/>
  <c r="V2444" i="7"/>
  <c r="W2444" i="7"/>
  <c r="X2444" i="7"/>
  <c r="T2445" i="7"/>
  <c r="U2445" i="7"/>
  <c r="V2445" i="7"/>
  <c r="W2445" i="7"/>
  <c r="X2445" i="7"/>
  <c r="T2446" i="7"/>
  <c r="U2446" i="7"/>
  <c r="V2446" i="7"/>
  <c r="W2446" i="7"/>
  <c r="X2446" i="7"/>
  <c r="T2447" i="7"/>
  <c r="U2447" i="7"/>
  <c r="V2447" i="7"/>
  <c r="W2447" i="7"/>
  <c r="X2447" i="7"/>
  <c r="T2448" i="7"/>
  <c r="U2448" i="7"/>
  <c r="V2448" i="7"/>
  <c r="W2448" i="7"/>
  <c r="X2448" i="7"/>
  <c r="T2449" i="7"/>
  <c r="U2449" i="7"/>
  <c r="V2449" i="7"/>
  <c r="W2449" i="7"/>
  <c r="X2449" i="7"/>
  <c r="T2450" i="7"/>
  <c r="U2450" i="7"/>
  <c r="V2450" i="7"/>
  <c r="W2450" i="7"/>
  <c r="X2450" i="7"/>
  <c r="T2451" i="7"/>
  <c r="U2451" i="7"/>
  <c r="V2451" i="7"/>
  <c r="W2451" i="7"/>
  <c r="X2451" i="7"/>
  <c r="T2452" i="7"/>
  <c r="U2452" i="7"/>
  <c r="V2452" i="7"/>
  <c r="W2452" i="7"/>
  <c r="X2452" i="7"/>
  <c r="T2453" i="7"/>
  <c r="U2453" i="7"/>
  <c r="V2453" i="7"/>
  <c r="W2453" i="7"/>
  <c r="X2453" i="7"/>
  <c r="T2454" i="7"/>
  <c r="U2454" i="7"/>
  <c r="V2454" i="7"/>
  <c r="W2454" i="7"/>
  <c r="X2454" i="7"/>
  <c r="T2455" i="7"/>
  <c r="U2455" i="7"/>
  <c r="V2455" i="7"/>
  <c r="W2455" i="7"/>
  <c r="X2455" i="7"/>
  <c r="T2456" i="7"/>
  <c r="U2456" i="7"/>
  <c r="V2456" i="7"/>
  <c r="W2456" i="7"/>
  <c r="X2456" i="7"/>
  <c r="T2457" i="7"/>
  <c r="U2457" i="7"/>
  <c r="V2457" i="7"/>
  <c r="W2457" i="7"/>
  <c r="X2457" i="7"/>
  <c r="T2458" i="7"/>
  <c r="U2458" i="7"/>
  <c r="V2458" i="7"/>
  <c r="W2458" i="7"/>
  <c r="X2458" i="7"/>
  <c r="T2459" i="7"/>
  <c r="U2459" i="7"/>
  <c r="V2459" i="7"/>
  <c r="W2459" i="7"/>
  <c r="X2459" i="7"/>
  <c r="T2460" i="7"/>
  <c r="U2460" i="7"/>
  <c r="V2460" i="7"/>
  <c r="W2460" i="7"/>
  <c r="X2460" i="7"/>
  <c r="T2461" i="7"/>
  <c r="U2461" i="7"/>
  <c r="V2461" i="7"/>
  <c r="W2461" i="7"/>
  <c r="X2461" i="7"/>
  <c r="T2462" i="7"/>
  <c r="U2462" i="7"/>
  <c r="V2462" i="7"/>
  <c r="W2462" i="7"/>
  <c r="X2462" i="7"/>
  <c r="T2463" i="7"/>
  <c r="U2463" i="7"/>
  <c r="V2463" i="7"/>
  <c r="W2463" i="7"/>
  <c r="X2463" i="7"/>
  <c r="T2464" i="7"/>
  <c r="U2464" i="7"/>
  <c r="V2464" i="7"/>
  <c r="W2464" i="7"/>
  <c r="X2464" i="7"/>
  <c r="T2465" i="7"/>
  <c r="U2465" i="7"/>
  <c r="V2465" i="7"/>
  <c r="W2465" i="7"/>
  <c r="X2465" i="7"/>
  <c r="T2466" i="7"/>
  <c r="U2466" i="7"/>
  <c r="V2466" i="7"/>
  <c r="W2466" i="7"/>
  <c r="X2466" i="7"/>
  <c r="T2467" i="7"/>
  <c r="U2467" i="7"/>
  <c r="V2467" i="7"/>
  <c r="W2467" i="7"/>
  <c r="X2467" i="7"/>
  <c r="T2468" i="7"/>
  <c r="U2468" i="7"/>
  <c r="V2468" i="7"/>
  <c r="W2468" i="7"/>
  <c r="X2468" i="7"/>
  <c r="T2469" i="7"/>
  <c r="U2469" i="7"/>
  <c r="V2469" i="7"/>
  <c r="W2469" i="7"/>
  <c r="X2469" i="7"/>
  <c r="T2470" i="7"/>
  <c r="U2470" i="7"/>
  <c r="V2470" i="7"/>
  <c r="W2470" i="7"/>
  <c r="X2470" i="7"/>
  <c r="T2471" i="7"/>
  <c r="U2471" i="7"/>
  <c r="V2471" i="7"/>
  <c r="W2471" i="7"/>
  <c r="X2471" i="7"/>
  <c r="T2472" i="7"/>
  <c r="U2472" i="7"/>
  <c r="V2472" i="7"/>
  <c r="W2472" i="7"/>
  <c r="X2472" i="7"/>
  <c r="T2473" i="7"/>
  <c r="U2473" i="7"/>
  <c r="V2473" i="7"/>
  <c r="W2473" i="7"/>
  <c r="X2473" i="7"/>
  <c r="T2474" i="7"/>
  <c r="U2474" i="7"/>
  <c r="V2474" i="7"/>
  <c r="W2474" i="7"/>
  <c r="X2474" i="7"/>
  <c r="T2475" i="7"/>
  <c r="U2475" i="7"/>
  <c r="V2475" i="7"/>
  <c r="W2475" i="7"/>
  <c r="X2475" i="7"/>
  <c r="T2476" i="7"/>
  <c r="U2476" i="7"/>
  <c r="V2476" i="7"/>
  <c r="W2476" i="7"/>
  <c r="X2476" i="7"/>
  <c r="T2477" i="7"/>
  <c r="U2477" i="7"/>
  <c r="V2477" i="7"/>
  <c r="W2477" i="7"/>
  <c r="X2477" i="7"/>
  <c r="T2478" i="7"/>
  <c r="U2478" i="7"/>
  <c r="V2478" i="7"/>
  <c r="W2478" i="7"/>
  <c r="X2478" i="7"/>
  <c r="T2479" i="7"/>
  <c r="U2479" i="7"/>
  <c r="V2479" i="7"/>
  <c r="W2479" i="7"/>
  <c r="X2479" i="7"/>
  <c r="T2480" i="7"/>
  <c r="U2480" i="7"/>
  <c r="V2480" i="7"/>
  <c r="W2480" i="7"/>
  <c r="X2480" i="7"/>
  <c r="T2481" i="7"/>
  <c r="U2481" i="7"/>
  <c r="V2481" i="7"/>
  <c r="W2481" i="7"/>
  <c r="X2481" i="7"/>
  <c r="T2482" i="7"/>
  <c r="U2482" i="7"/>
  <c r="V2482" i="7"/>
  <c r="W2482" i="7"/>
  <c r="X2482" i="7"/>
  <c r="T2483" i="7"/>
  <c r="U2483" i="7"/>
  <c r="V2483" i="7"/>
  <c r="W2483" i="7"/>
  <c r="X2483" i="7"/>
  <c r="T2484" i="7"/>
  <c r="U2484" i="7"/>
  <c r="V2484" i="7"/>
  <c r="W2484" i="7"/>
  <c r="X2484" i="7"/>
  <c r="T2485" i="7"/>
  <c r="U2485" i="7"/>
  <c r="V2485" i="7"/>
  <c r="W2485" i="7"/>
  <c r="X2485" i="7"/>
  <c r="T2486" i="7"/>
  <c r="U2486" i="7"/>
  <c r="V2486" i="7"/>
  <c r="W2486" i="7"/>
  <c r="X2486" i="7"/>
  <c r="T2487" i="7"/>
  <c r="U2487" i="7"/>
  <c r="V2487" i="7"/>
  <c r="W2487" i="7"/>
  <c r="X2487" i="7"/>
  <c r="T2488" i="7"/>
  <c r="U2488" i="7"/>
  <c r="V2488" i="7"/>
  <c r="W2488" i="7"/>
  <c r="X2488" i="7"/>
  <c r="T2489" i="7"/>
  <c r="U2489" i="7"/>
  <c r="V2489" i="7"/>
  <c r="W2489" i="7"/>
  <c r="X2489" i="7"/>
  <c r="T2490" i="7"/>
  <c r="U2490" i="7"/>
  <c r="V2490" i="7"/>
  <c r="W2490" i="7"/>
  <c r="X2490" i="7"/>
  <c r="T2491" i="7"/>
  <c r="U2491" i="7"/>
  <c r="V2491" i="7"/>
  <c r="W2491" i="7"/>
  <c r="X2491" i="7"/>
  <c r="T2492" i="7"/>
  <c r="U2492" i="7"/>
  <c r="V2492" i="7"/>
  <c r="W2492" i="7"/>
  <c r="X2492" i="7"/>
  <c r="T2493" i="7"/>
  <c r="U2493" i="7"/>
  <c r="V2493" i="7"/>
  <c r="W2493" i="7"/>
  <c r="X2493" i="7"/>
  <c r="T2494" i="7"/>
  <c r="U2494" i="7"/>
  <c r="V2494" i="7"/>
  <c r="W2494" i="7"/>
  <c r="X2494" i="7"/>
  <c r="T2495" i="7"/>
  <c r="U2495" i="7"/>
  <c r="V2495" i="7"/>
  <c r="W2495" i="7"/>
  <c r="X2495" i="7"/>
  <c r="T2496" i="7"/>
  <c r="U2496" i="7"/>
  <c r="V2496" i="7"/>
  <c r="W2496" i="7"/>
  <c r="X2496" i="7"/>
  <c r="T2497" i="7"/>
  <c r="U2497" i="7"/>
  <c r="V2497" i="7"/>
  <c r="W2497" i="7"/>
  <c r="X2497" i="7"/>
  <c r="T2498" i="7"/>
  <c r="U2498" i="7"/>
  <c r="V2498" i="7"/>
  <c r="W2498" i="7"/>
  <c r="X2498" i="7"/>
  <c r="T2499" i="7"/>
  <c r="U2499" i="7"/>
  <c r="V2499" i="7"/>
  <c r="W2499" i="7"/>
  <c r="X2499" i="7"/>
  <c r="T2500" i="7"/>
  <c r="U2500" i="7"/>
  <c r="V2500" i="7"/>
  <c r="W2500" i="7"/>
  <c r="X2500" i="7"/>
  <c r="T2501" i="7"/>
  <c r="U2501" i="7"/>
  <c r="V2501" i="7"/>
  <c r="W2501" i="7"/>
  <c r="X2501" i="7"/>
  <c r="T2502" i="7"/>
  <c r="U2502" i="7"/>
  <c r="V2502" i="7"/>
  <c r="W2502" i="7"/>
  <c r="X2502" i="7"/>
  <c r="X2" i="7"/>
  <c r="W2" i="7"/>
  <c r="V2" i="7"/>
  <c r="U2" i="7"/>
  <c r="T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N1203" i="7"/>
  <c r="N1204" i="7"/>
  <c r="N1205" i="7"/>
  <c r="N1206" i="7"/>
  <c r="N1207" i="7"/>
  <c r="N1208" i="7"/>
  <c r="N1209" i="7"/>
  <c r="N1210" i="7"/>
  <c r="N1211" i="7"/>
  <c r="N1212" i="7"/>
  <c r="N1213" i="7"/>
  <c r="N1214" i="7"/>
  <c r="N1215" i="7"/>
  <c r="N1216" i="7"/>
  <c r="N1217" i="7"/>
  <c r="N1218" i="7"/>
  <c r="N1219" i="7"/>
  <c r="N1220" i="7"/>
  <c r="N1221" i="7"/>
  <c r="N1222" i="7"/>
  <c r="N1223" i="7"/>
  <c r="N1224" i="7"/>
  <c r="N1225" i="7"/>
  <c r="N1226" i="7"/>
  <c r="N1227" i="7"/>
  <c r="N1228" i="7"/>
  <c r="N1229" i="7"/>
  <c r="N1230" i="7"/>
  <c r="N1231" i="7"/>
  <c r="N1232" i="7"/>
  <c r="N1233" i="7"/>
  <c r="N1234" i="7"/>
  <c r="N1235" i="7"/>
  <c r="N1236" i="7"/>
  <c r="N1237" i="7"/>
  <c r="N1238" i="7"/>
  <c r="N1239" i="7"/>
  <c r="N1240" i="7"/>
  <c r="N1241" i="7"/>
  <c r="N1242" i="7"/>
  <c r="N1243" i="7"/>
  <c r="N1244" i="7"/>
  <c r="N1245" i="7"/>
  <c r="N1246" i="7"/>
  <c r="N1247" i="7"/>
  <c r="N1248" i="7"/>
  <c r="N1249" i="7"/>
  <c r="N1250" i="7"/>
  <c r="N1251" i="7"/>
  <c r="N1252" i="7"/>
  <c r="N1253" i="7"/>
  <c r="N1254" i="7"/>
  <c r="N1255" i="7"/>
  <c r="N1256" i="7"/>
  <c r="N1257" i="7"/>
  <c r="N1258" i="7"/>
  <c r="N1259" i="7"/>
  <c r="N1260" i="7"/>
  <c r="N1261" i="7"/>
  <c r="N1262" i="7"/>
  <c r="N1263" i="7"/>
  <c r="N1264" i="7"/>
  <c r="N1265" i="7"/>
  <c r="N1266" i="7"/>
  <c r="N1267" i="7"/>
  <c r="N1268" i="7"/>
  <c r="N1269" i="7"/>
  <c r="N1270" i="7"/>
  <c r="N1271" i="7"/>
  <c r="N1272" i="7"/>
  <c r="N1273" i="7"/>
  <c r="N1274" i="7"/>
  <c r="N1275" i="7"/>
  <c r="N1276" i="7"/>
  <c r="N1277" i="7"/>
  <c r="N1278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N1443" i="7"/>
  <c r="N1444" i="7"/>
  <c r="N1445" i="7"/>
  <c r="N1446" i="7"/>
  <c r="N1447" i="7"/>
  <c r="N1448" i="7"/>
  <c r="N1449" i="7"/>
  <c r="N1450" i="7"/>
  <c r="N1451" i="7"/>
  <c r="N1452" i="7"/>
  <c r="N1453" i="7"/>
  <c r="N1454" i="7"/>
  <c r="N1455" i="7"/>
  <c r="N1456" i="7"/>
  <c r="N1457" i="7"/>
  <c r="N1458" i="7"/>
  <c r="N1459" i="7"/>
  <c r="N1460" i="7"/>
  <c r="N1461" i="7"/>
  <c r="N1462" i="7"/>
  <c r="N1463" i="7"/>
  <c r="N1464" i="7"/>
  <c r="N1465" i="7"/>
  <c r="N1466" i="7"/>
  <c r="N1467" i="7"/>
  <c r="N1468" i="7"/>
  <c r="N1469" i="7"/>
  <c r="N1470" i="7"/>
  <c r="N1471" i="7"/>
  <c r="N1472" i="7"/>
  <c r="N1473" i="7"/>
  <c r="N1474" i="7"/>
  <c r="N1475" i="7"/>
  <c r="N1476" i="7"/>
  <c r="N1477" i="7"/>
  <c r="N1478" i="7"/>
  <c r="N1479" i="7"/>
  <c r="N1480" i="7"/>
  <c r="N1481" i="7"/>
  <c r="N1482" i="7"/>
  <c r="N1483" i="7"/>
  <c r="N1484" i="7"/>
  <c r="N1485" i="7"/>
  <c r="N1486" i="7"/>
  <c r="N1487" i="7"/>
  <c r="N1488" i="7"/>
  <c r="N1489" i="7"/>
  <c r="N1490" i="7"/>
  <c r="N1491" i="7"/>
  <c r="N1492" i="7"/>
  <c r="N1493" i="7"/>
  <c r="N1494" i="7"/>
  <c r="N1495" i="7"/>
  <c r="N1496" i="7"/>
  <c r="N1497" i="7"/>
  <c r="N1498" i="7"/>
  <c r="N1499" i="7"/>
  <c r="N1500" i="7"/>
  <c r="N1501" i="7"/>
  <c r="N1502" i="7"/>
  <c r="N1503" i="7"/>
  <c r="N1504" i="7"/>
  <c r="N1505" i="7"/>
  <c r="N1506" i="7"/>
  <c r="N1507" i="7"/>
  <c r="N1508" i="7"/>
  <c r="N1509" i="7"/>
  <c r="N1510" i="7"/>
  <c r="N1511" i="7"/>
  <c r="N1512" i="7"/>
  <c r="N1513" i="7"/>
  <c r="N1514" i="7"/>
  <c r="N1515" i="7"/>
  <c r="N1516" i="7"/>
  <c r="N1517" i="7"/>
  <c r="N1518" i="7"/>
  <c r="N1519" i="7"/>
  <c r="N1520" i="7"/>
  <c r="N1521" i="7"/>
  <c r="N1522" i="7"/>
  <c r="N1523" i="7"/>
  <c r="N1524" i="7"/>
  <c r="N1525" i="7"/>
  <c r="N1526" i="7"/>
  <c r="N1527" i="7"/>
  <c r="N1528" i="7"/>
  <c r="N1529" i="7"/>
  <c r="N1530" i="7"/>
  <c r="N1531" i="7"/>
  <c r="N1532" i="7"/>
  <c r="N1533" i="7"/>
  <c r="N1534" i="7"/>
  <c r="N1535" i="7"/>
  <c r="N1536" i="7"/>
  <c r="N1537" i="7"/>
  <c r="N1538" i="7"/>
  <c r="N1539" i="7"/>
  <c r="N1540" i="7"/>
  <c r="N1541" i="7"/>
  <c r="N1542" i="7"/>
  <c r="N1543" i="7"/>
  <c r="N1544" i="7"/>
  <c r="N1545" i="7"/>
  <c r="N1546" i="7"/>
  <c r="N1547" i="7"/>
  <c r="N1548" i="7"/>
  <c r="N1549" i="7"/>
  <c r="N1550" i="7"/>
  <c r="N1551" i="7"/>
  <c r="N1552" i="7"/>
  <c r="N1553" i="7"/>
  <c r="N1554" i="7"/>
  <c r="N1555" i="7"/>
  <c r="N1556" i="7"/>
  <c r="N1557" i="7"/>
  <c r="N1558" i="7"/>
  <c r="N1559" i="7"/>
  <c r="N1560" i="7"/>
  <c r="N1561" i="7"/>
  <c r="N1562" i="7"/>
  <c r="N1563" i="7"/>
  <c r="N1564" i="7"/>
  <c r="N1565" i="7"/>
  <c r="N1566" i="7"/>
  <c r="N1567" i="7"/>
  <c r="N1568" i="7"/>
  <c r="N1569" i="7"/>
  <c r="N1570" i="7"/>
  <c r="N1571" i="7"/>
  <c r="N1572" i="7"/>
  <c r="N1573" i="7"/>
  <c r="N1574" i="7"/>
  <c r="N1575" i="7"/>
  <c r="N1576" i="7"/>
  <c r="N1577" i="7"/>
  <c r="N1578" i="7"/>
  <c r="N1579" i="7"/>
  <c r="N1580" i="7"/>
  <c r="N1581" i="7"/>
  <c r="N1582" i="7"/>
  <c r="N1583" i="7"/>
  <c r="N1584" i="7"/>
  <c r="N1585" i="7"/>
  <c r="N1586" i="7"/>
  <c r="N1587" i="7"/>
  <c r="N1588" i="7"/>
  <c r="N1589" i="7"/>
  <c r="N1590" i="7"/>
  <c r="N1591" i="7"/>
  <c r="N1592" i="7"/>
  <c r="N1593" i="7"/>
  <c r="N1594" i="7"/>
  <c r="N1595" i="7"/>
  <c r="N1596" i="7"/>
  <c r="N1597" i="7"/>
  <c r="N1598" i="7"/>
  <c r="N1599" i="7"/>
  <c r="N1600" i="7"/>
  <c r="N1601" i="7"/>
  <c r="N1602" i="7"/>
  <c r="N1603" i="7"/>
  <c r="N1604" i="7"/>
  <c r="N1605" i="7"/>
  <c r="N1606" i="7"/>
  <c r="N1607" i="7"/>
  <c r="N1608" i="7"/>
  <c r="N1609" i="7"/>
  <c r="N1610" i="7"/>
  <c r="N1611" i="7"/>
  <c r="N1612" i="7"/>
  <c r="N1613" i="7"/>
  <c r="N1614" i="7"/>
  <c r="N1615" i="7"/>
  <c r="N1616" i="7"/>
  <c r="N1617" i="7"/>
  <c r="N1618" i="7"/>
  <c r="N1619" i="7"/>
  <c r="N1620" i="7"/>
  <c r="N1621" i="7"/>
  <c r="N1622" i="7"/>
  <c r="N1623" i="7"/>
  <c r="N1624" i="7"/>
  <c r="N1625" i="7"/>
  <c r="N1626" i="7"/>
  <c r="N1627" i="7"/>
  <c r="N1628" i="7"/>
  <c r="N1629" i="7"/>
  <c r="N1630" i="7"/>
  <c r="N1631" i="7"/>
  <c r="N1632" i="7"/>
  <c r="N1633" i="7"/>
  <c r="N1634" i="7"/>
  <c r="N1635" i="7"/>
  <c r="N1636" i="7"/>
  <c r="N1637" i="7"/>
  <c r="N1638" i="7"/>
  <c r="N1639" i="7"/>
  <c r="N1640" i="7"/>
  <c r="N1641" i="7"/>
  <c r="N1642" i="7"/>
  <c r="N1643" i="7"/>
  <c r="N1644" i="7"/>
  <c r="N1645" i="7"/>
  <c r="N1646" i="7"/>
  <c r="N1647" i="7"/>
  <c r="N1648" i="7"/>
  <c r="N1649" i="7"/>
  <c r="N1650" i="7"/>
  <c r="N1651" i="7"/>
  <c r="N1652" i="7"/>
  <c r="N1653" i="7"/>
  <c r="N1654" i="7"/>
  <c r="N1655" i="7"/>
  <c r="N1656" i="7"/>
  <c r="N1657" i="7"/>
  <c r="N1658" i="7"/>
  <c r="N1659" i="7"/>
  <c r="N1660" i="7"/>
  <c r="N1661" i="7"/>
  <c r="N1662" i="7"/>
  <c r="N1663" i="7"/>
  <c r="N1664" i="7"/>
  <c r="N1665" i="7"/>
  <c r="N1666" i="7"/>
  <c r="N1667" i="7"/>
  <c r="N1668" i="7"/>
  <c r="N1669" i="7"/>
  <c r="N1670" i="7"/>
  <c r="N1671" i="7"/>
  <c r="N1672" i="7"/>
  <c r="N1673" i="7"/>
  <c r="N1674" i="7"/>
  <c r="N1675" i="7"/>
  <c r="N1676" i="7"/>
  <c r="N1677" i="7"/>
  <c r="N1678" i="7"/>
  <c r="N1679" i="7"/>
  <c r="N1680" i="7"/>
  <c r="N1681" i="7"/>
  <c r="N1682" i="7"/>
  <c r="N1683" i="7"/>
  <c r="N1684" i="7"/>
  <c r="N1685" i="7"/>
  <c r="N1686" i="7"/>
  <c r="N1687" i="7"/>
  <c r="N1688" i="7"/>
  <c r="N1689" i="7"/>
  <c r="N1690" i="7"/>
  <c r="N1691" i="7"/>
  <c r="N1692" i="7"/>
  <c r="N1693" i="7"/>
  <c r="N1694" i="7"/>
  <c r="N1695" i="7"/>
  <c r="N1696" i="7"/>
  <c r="N1697" i="7"/>
  <c r="N1698" i="7"/>
  <c r="N1699" i="7"/>
  <c r="N1700" i="7"/>
  <c r="N1701" i="7"/>
  <c r="N1702" i="7"/>
  <c r="N1703" i="7"/>
  <c r="N1704" i="7"/>
  <c r="N1705" i="7"/>
  <c r="N1706" i="7"/>
  <c r="N1707" i="7"/>
  <c r="N1708" i="7"/>
  <c r="N1709" i="7"/>
  <c r="N1710" i="7"/>
  <c r="N1711" i="7"/>
  <c r="N1712" i="7"/>
  <c r="N1713" i="7"/>
  <c r="N1714" i="7"/>
  <c r="N1715" i="7"/>
  <c r="N1716" i="7"/>
  <c r="N1717" i="7"/>
  <c r="N1718" i="7"/>
  <c r="N1719" i="7"/>
  <c r="N1720" i="7"/>
  <c r="N1721" i="7"/>
  <c r="N1722" i="7"/>
  <c r="N1723" i="7"/>
  <c r="N1724" i="7"/>
  <c r="N1725" i="7"/>
  <c r="N1726" i="7"/>
  <c r="N1727" i="7"/>
  <c r="N1728" i="7"/>
  <c r="N1729" i="7"/>
  <c r="N1730" i="7"/>
  <c r="N1731" i="7"/>
  <c r="N1732" i="7"/>
  <c r="N1733" i="7"/>
  <c r="N1734" i="7"/>
  <c r="N1735" i="7"/>
  <c r="N1736" i="7"/>
  <c r="N1737" i="7"/>
  <c r="N1738" i="7"/>
  <c r="N1739" i="7"/>
  <c r="N1740" i="7"/>
  <c r="N1741" i="7"/>
  <c r="N1742" i="7"/>
  <c r="N1743" i="7"/>
  <c r="N1744" i="7"/>
  <c r="N1745" i="7"/>
  <c r="N1746" i="7"/>
  <c r="N1747" i="7"/>
  <c r="N1748" i="7"/>
  <c r="N1749" i="7"/>
  <c r="N1750" i="7"/>
  <c r="N1751" i="7"/>
  <c r="N1752" i="7"/>
  <c r="N1753" i="7"/>
  <c r="N1754" i="7"/>
  <c r="N1755" i="7"/>
  <c r="N1756" i="7"/>
  <c r="N1757" i="7"/>
  <c r="N1758" i="7"/>
  <c r="N1759" i="7"/>
  <c r="N1760" i="7"/>
  <c r="N1761" i="7"/>
  <c r="N1762" i="7"/>
  <c r="N1763" i="7"/>
  <c r="N1764" i="7"/>
  <c r="N1765" i="7"/>
  <c r="N1766" i="7"/>
  <c r="N1767" i="7"/>
  <c r="N1768" i="7"/>
  <c r="N1769" i="7"/>
  <c r="N1770" i="7"/>
  <c r="N1771" i="7"/>
  <c r="N1772" i="7"/>
  <c r="N1773" i="7"/>
  <c r="N1774" i="7"/>
  <c r="N1775" i="7"/>
  <c r="N1776" i="7"/>
  <c r="N1777" i="7"/>
  <c r="N1778" i="7"/>
  <c r="N1779" i="7"/>
  <c r="N1780" i="7"/>
  <c r="N1781" i="7"/>
  <c r="N1782" i="7"/>
  <c r="N1783" i="7"/>
  <c r="N1784" i="7"/>
  <c r="N1785" i="7"/>
  <c r="N1786" i="7"/>
  <c r="N1787" i="7"/>
  <c r="N1788" i="7"/>
  <c r="N1789" i="7"/>
  <c r="N1790" i="7"/>
  <c r="N1791" i="7"/>
  <c r="N1792" i="7"/>
  <c r="N1793" i="7"/>
  <c r="N1794" i="7"/>
  <c r="N1795" i="7"/>
  <c r="N1796" i="7"/>
  <c r="N1797" i="7"/>
  <c r="N1798" i="7"/>
  <c r="N1799" i="7"/>
  <c r="N1800" i="7"/>
  <c r="N1801" i="7"/>
  <c r="N1802" i="7"/>
  <c r="N1803" i="7"/>
  <c r="N1804" i="7"/>
  <c r="N1805" i="7"/>
  <c r="N1806" i="7"/>
  <c r="N1807" i="7"/>
  <c r="N1808" i="7"/>
  <c r="N1809" i="7"/>
  <c r="N1810" i="7"/>
  <c r="N1811" i="7"/>
  <c r="N1812" i="7"/>
  <c r="N1813" i="7"/>
  <c r="N1814" i="7"/>
  <c r="N1815" i="7"/>
  <c r="N1816" i="7"/>
  <c r="N1817" i="7"/>
  <c r="N1818" i="7"/>
  <c r="N1819" i="7"/>
  <c r="N1820" i="7"/>
  <c r="N1821" i="7"/>
  <c r="N1822" i="7"/>
  <c r="N1823" i="7"/>
  <c r="N1824" i="7"/>
  <c r="N1825" i="7"/>
  <c r="N1826" i="7"/>
  <c r="N1827" i="7"/>
  <c r="N1828" i="7"/>
  <c r="N1829" i="7"/>
  <c r="N1830" i="7"/>
  <c r="N1831" i="7"/>
  <c r="N1832" i="7"/>
  <c r="N1833" i="7"/>
  <c r="N1834" i="7"/>
  <c r="N1835" i="7"/>
  <c r="N1836" i="7"/>
  <c r="N1837" i="7"/>
  <c r="N1838" i="7"/>
  <c r="N1839" i="7"/>
  <c r="N1840" i="7"/>
  <c r="N1841" i="7"/>
  <c r="N1842" i="7"/>
  <c r="N1843" i="7"/>
  <c r="N1844" i="7"/>
  <c r="N1845" i="7"/>
  <c r="N1846" i="7"/>
  <c r="N1847" i="7"/>
  <c r="N1848" i="7"/>
  <c r="N1849" i="7"/>
  <c r="N1850" i="7"/>
  <c r="N1851" i="7"/>
  <c r="N1852" i="7"/>
  <c r="N1853" i="7"/>
  <c r="N1854" i="7"/>
  <c r="N1855" i="7"/>
  <c r="N1856" i="7"/>
  <c r="N1857" i="7"/>
  <c r="N1858" i="7"/>
  <c r="N1859" i="7"/>
  <c r="N1860" i="7"/>
  <c r="N1861" i="7"/>
  <c r="N1862" i="7"/>
  <c r="N1863" i="7"/>
  <c r="N1864" i="7"/>
  <c r="N1865" i="7"/>
  <c r="N1866" i="7"/>
  <c r="N1867" i="7"/>
  <c r="N1868" i="7"/>
  <c r="N1869" i="7"/>
  <c r="N1870" i="7"/>
  <c r="N1871" i="7"/>
  <c r="N1872" i="7"/>
  <c r="N1873" i="7"/>
  <c r="N1874" i="7"/>
  <c r="N1875" i="7"/>
  <c r="N1876" i="7"/>
  <c r="N1877" i="7"/>
  <c r="N1878" i="7"/>
  <c r="N1879" i="7"/>
  <c r="N1880" i="7"/>
  <c r="N1881" i="7"/>
  <c r="N1882" i="7"/>
  <c r="N1883" i="7"/>
  <c r="N1884" i="7"/>
  <c r="N1885" i="7"/>
  <c r="N1886" i="7"/>
  <c r="N1887" i="7"/>
  <c r="N1888" i="7"/>
  <c r="N1889" i="7"/>
  <c r="N1890" i="7"/>
  <c r="N1891" i="7"/>
  <c r="N1892" i="7"/>
  <c r="N1893" i="7"/>
  <c r="N1894" i="7"/>
  <c r="N1895" i="7"/>
  <c r="N1896" i="7"/>
  <c r="N1897" i="7"/>
  <c r="N1898" i="7"/>
  <c r="N1899" i="7"/>
  <c r="N1900" i="7"/>
  <c r="N1901" i="7"/>
  <c r="N1902" i="7"/>
  <c r="N1903" i="7"/>
  <c r="N1904" i="7"/>
  <c r="N1905" i="7"/>
  <c r="N1906" i="7"/>
  <c r="N1907" i="7"/>
  <c r="N1908" i="7"/>
  <c r="N1909" i="7"/>
  <c r="N1910" i="7"/>
  <c r="N1911" i="7"/>
  <c r="N1912" i="7"/>
  <c r="N1913" i="7"/>
  <c r="N1914" i="7"/>
  <c r="N1915" i="7"/>
  <c r="N1916" i="7"/>
  <c r="N1917" i="7"/>
  <c r="N1918" i="7"/>
  <c r="N1919" i="7"/>
  <c r="N1920" i="7"/>
  <c r="N1921" i="7"/>
  <c r="N1922" i="7"/>
  <c r="N1923" i="7"/>
  <c r="N1924" i="7"/>
  <c r="N1925" i="7"/>
  <c r="N1926" i="7"/>
  <c r="N1927" i="7"/>
  <c r="N1928" i="7"/>
  <c r="N1929" i="7"/>
  <c r="N1930" i="7"/>
  <c r="N1931" i="7"/>
  <c r="N1932" i="7"/>
  <c r="N1933" i="7"/>
  <c r="N1934" i="7"/>
  <c r="N1935" i="7"/>
  <c r="N1936" i="7"/>
  <c r="N1937" i="7"/>
  <c r="N1938" i="7"/>
  <c r="N1939" i="7"/>
  <c r="N1940" i="7"/>
  <c r="N1941" i="7"/>
  <c r="N1942" i="7"/>
  <c r="N1943" i="7"/>
  <c r="N1944" i="7"/>
  <c r="N1945" i="7"/>
  <c r="N1946" i="7"/>
  <c r="N1947" i="7"/>
  <c r="N1948" i="7"/>
  <c r="N1949" i="7"/>
  <c r="N1950" i="7"/>
  <c r="N1951" i="7"/>
  <c r="N1952" i="7"/>
  <c r="N1953" i="7"/>
  <c r="N1954" i="7"/>
  <c r="N1955" i="7"/>
  <c r="N1956" i="7"/>
  <c r="N1957" i="7"/>
  <c r="N1958" i="7"/>
  <c r="N1959" i="7"/>
  <c r="N1960" i="7"/>
  <c r="N1961" i="7"/>
  <c r="N1962" i="7"/>
  <c r="N1963" i="7"/>
  <c r="N1964" i="7"/>
  <c r="N1965" i="7"/>
  <c r="N1966" i="7"/>
  <c r="N1967" i="7"/>
  <c r="N1968" i="7"/>
  <c r="N1969" i="7"/>
  <c r="N1970" i="7"/>
  <c r="N1971" i="7"/>
  <c r="N1972" i="7"/>
  <c r="N1973" i="7"/>
  <c r="N1974" i="7"/>
  <c r="N1975" i="7"/>
  <c r="N1976" i="7"/>
  <c r="N1977" i="7"/>
  <c r="N1978" i="7"/>
  <c r="N1979" i="7"/>
  <c r="N1980" i="7"/>
  <c r="N1981" i="7"/>
  <c r="N1982" i="7"/>
  <c r="N1983" i="7"/>
  <c r="N1984" i="7"/>
  <c r="N1985" i="7"/>
  <c r="N1986" i="7"/>
  <c r="N1987" i="7"/>
  <c r="N1988" i="7"/>
  <c r="N1989" i="7"/>
  <c r="N1990" i="7"/>
  <c r="N1991" i="7"/>
  <c r="N1992" i="7"/>
  <c r="N1993" i="7"/>
  <c r="N1994" i="7"/>
  <c r="N1995" i="7"/>
  <c r="N1996" i="7"/>
  <c r="N1997" i="7"/>
  <c r="N1998" i="7"/>
  <c r="N1999" i="7"/>
  <c r="N2000" i="7"/>
  <c r="N2001" i="7"/>
  <c r="N2002" i="7"/>
  <c r="N2003" i="7"/>
  <c r="N2004" i="7"/>
  <c r="N2005" i="7"/>
  <c r="N2006" i="7"/>
  <c r="N2007" i="7"/>
  <c r="N2008" i="7"/>
  <c r="N2009" i="7"/>
  <c r="N2010" i="7"/>
  <c r="N2011" i="7"/>
  <c r="N2012" i="7"/>
  <c r="N2013" i="7"/>
  <c r="N2014" i="7"/>
  <c r="N2015" i="7"/>
  <c r="N2016" i="7"/>
  <c r="N2017" i="7"/>
  <c r="N2018" i="7"/>
  <c r="N2019" i="7"/>
  <c r="N2020" i="7"/>
  <c r="N2021" i="7"/>
  <c r="N2022" i="7"/>
  <c r="N2023" i="7"/>
  <c r="N2024" i="7"/>
  <c r="N2025" i="7"/>
  <c r="N2026" i="7"/>
  <c r="N2027" i="7"/>
  <c r="N2028" i="7"/>
  <c r="N2029" i="7"/>
  <c r="N2030" i="7"/>
  <c r="N2031" i="7"/>
  <c r="N2032" i="7"/>
  <c r="N2033" i="7"/>
  <c r="N2034" i="7"/>
  <c r="N2035" i="7"/>
  <c r="N2036" i="7"/>
  <c r="N2037" i="7"/>
  <c r="N2038" i="7"/>
  <c r="N2039" i="7"/>
  <c r="N2040" i="7"/>
  <c r="N2041" i="7"/>
  <c r="N2042" i="7"/>
  <c r="N2043" i="7"/>
  <c r="N2044" i="7"/>
  <c r="N2045" i="7"/>
  <c r="N2046" i="7"/>
  <c r="N2047" i="7"/>
  <c r="N2048" i="7"/>
  <c r="N2049" i="7"/>
  <c r="N2050" i="7"/>
  <c r="N2051" i="7"/>
  <c r="N2052" i="7"/>
  <c r="N2053" i="7"/>
  <c r="N2054" i="7"/>
  <c r="N2055" i="7"/>
  <c r="N2056" i="7"/>
  <c r="N2057" i="7"/>
  <c r="N2058" i="7"/>
  <c r="N2059" i="7"/>
  <c r="N2060" i="7"/>
  <c r="N2061" i="7"/>
  <c r="N2062" i="7"/>
  <c r="N2063" i="7"/>
  <c r="N2064" i="7"/>
  <c r="N2065" i="7"/>
  <c r="N2066" i="7"/>
  <c r="N2067" i="7"/>
  <c r="N2068" i="7"/>
  <c r="N2069" i="7"/>
  <c r="N2070" i="7"/>
  <c r="N2071" i="7"/>
  <c r="N2072" i="7"/>
  <c r="N2073" i="7"/>
  <c r="N2074" i="7"/>
  <c r="N2075" i="7"/>
  <c r="N2076" i="7"/>
  <c r="N2077" i="7"/>
  <c r="N2078" i="7"/>
  <c r="N2079" i="7"/>
  <c r="N2080" i="7"/>
  <c r="N2081" i="7"/>
  <c r="N2082" i="7"/>
  <c r="N2083" i="7"/>
  <c r="N2084" i="7"/>
  <c r="N2085" i="7"/>
  <c r="N2086" i="7"/>
  <c r="N2087" i="7"/>
  <c r="N2088" i="7"/>
  <c r="N2089" i="7"/>
  <c r="N2090" i="7"/>
  <c r="N2091" i="7"/>
  <c r="N2092" i="7"/>
  <c r="N2093" i="7"/>
  <c r="N2094" i="7"/>
  <c r="N2095" i="7"/>
  <c r="N2096" i="7"/>
  <c r="N2097" i="7"/>
  <c r="N2098" i="7"/>
  <c r="N2099" i="7"/>
  <c r="N2100" i="7"/>
  <c r="N2101" i="7"/>
  <c r="N2102" i="7"/>
  <c r="N2103" i="7"/>
  <c r="N2104" i="7"/>
  <c r="N2105" i="7"/>
  <c r="N2106" i="7"/>
  <c r="N2107" i="7"/>
  <c r="N2108" i="7"/>
  <c r="N2109" i="7"/>
  <c r="N2110" i="7"/>
  <c r="N2111" i="7"/>
  <c r="N2112" i="7"/>
  <c r="N2113" i="7"/>
  <c r="N2114" i="7"/>
  <c r="N2115" i="7"/>
  <c r="N2116" i="7"/>
  <c r="N2117" i="7"/>
  <c r="N2118" i="7"/>
  <c r="N2119" i="7"/>
  <c r="N2120" i="7"/>
  <c r="N2121" i="7"/>
  <c r="N2122" i="7"/>
  <c r="N2123" i="7"/>
  <c r="N2124" i="7"/>
  <c r="N2125" i="7"/>
  <c r="N2126" i="7"/>
  <c r="N2127" i="7"/>
  <c r="N2128" i="7"/>
  <c r="N2129" i="7"/>
  <c r="N2130" i="7"/>
  <c r="N2131" i="7"/>
  <c r="N2132" i="7"/>
  <c r="N2133" i="7"/>
  <c r="N2134" i="7"/>
  <c r="N2135" i="7"/>
  <c r="N2136" i="7"/>
  <c r="N2137" i="7"/>
  <c r="N2138" i="7"/>
  <c r="N2139" i="7"/>
  <c r="N2140" i="7"/>
  <c r="N2141" i="7"/>
  <c r="N2142" i="7"/>
  <c r="N2143" i="7"/>
  <c r="N2144" i="7"/>
  <c r="N2145" i="7"/>
  <c r="N2146" i="7"/>
  <c r="N2147" i="7"/>
  <c r="N2148" i="7"/>
  <c r="N2149" i="7"/>
  <c r="N2150" i="7"/>
  <c r="N2151" i="7"/>
  <c r="N2152" i="7"/>
  <c r="N2153" i="7"/>
  <c r="N2154" i="7"/>
  <c r="N2155" i="7"/>
  <c r="N2156" i="7"/>
  <c r="N2157" i="7"/>
  <c r="N2158" i="7"/>
  <c r="N2159" i="7"/>
  <c r="N2160" i="7"/>
  <c r="N2161" i="7"/>
  <c r="N2162" i="7"/>
  <c r="N2163" i="7"/>
  <c r="N2164" i="7"/>
  <c r="N2165" i="7"/>
  <c r="N2166" i="7"/>
  <c r="N2167" i="7"/>
  <c r="N2168" i="7"/>
  <c r="N2169" i="7"/>
  <c r="N2170" i="7"/>
  <c r="N2171" i="7"/>
  <c r="N2172" i="7"/>
  <c r="N2173" i="7"/>
  <c r="N2174" i="7"/>
  <c r="N2175" i="7"/>
  <c r="N2176" i="7"/>
  <c r="N2177" i="7"/>
  <c r="N2178" i="7"/>
  <c r="N2179" i="7"/>
  <c r="N2180" i="7"/>
  <c r="N2181" i="7"/>
  <c r="N2182" i="7"/>
  <c r="N2183" i="7"/>
  <c r="N2184" i="7"/>
  <c r="N2185" i="7"/>
  <c r="N2186" i="7"/>
  <c r="N2187" i="7"/>
  <c r="N2188" i="7"/>
  <c r="N2189" i="7"/>
  <c r="N2190" i="7"/>
  <c r="N2191" i="7"/>
  <c r="N2192" i="7"/>
  <c r="N2193" i="7"/>
  <c r="N2194" i="7"/>
  <c r="N2195" i="7"/>
  <c r="N2196" i="7"/>
  <c r="N2197" i="7"/>
  <c r="N2198" i="7"/>
  <c r="N2199" i="7"/>
  <c r="N2200" i="7"/>
  <c r="N2201" i="7"/>
  <c r="N2202" i="7"/>
  <c r="N2203" i="7"/>
  <c r="N2204" i="7"/>
  <c r="N2205" i="7"/>
  <c r="N2206" i="7"/>
  <c r="N2207" i="7"/>
  <c r="N2208" i="7"/>
  <c r="N2209" i="7"/>
  <c r="N2210" i="7"/>
  <c r="N2211" i="7"/>
  <c r="N2212" i="7"/>
  <c r="N2213" i="7"/>
  <c r="N2214" i="7"/>
  <c r="N2215" i="7"/>
  <c r="N2216" i="7"/>
  <c r="N2217" i="7"/>
  <c r="N2218" i="7"/>
  <c r="N2219" i="7"/>
  <c r="N2220" i="7"/>
  <c r="N2221" i="7"/>
  <c r="N2222" i="7"/>
  <c r="N2223" i="7"/>
  <c r="N2224" i="7"/>
  <c r="N2225" i="7"/>
  <c r="N2226" i="7"/>
  <c r="N2227" i="7"/>
  <c r="N2228" i="7"/>
  <c r="N2229" i="7"/>
  <c r="N2230" i="7"/>
  <c r="N2231" i="7"/>
  <c r="N2232" i="7"/>
  <c r="N2233" i="7"/>
  <c r="N2234" i="7"/>
  <c r="N2235" i="7"/>
  <c r="N2236" i="7"/>
  <c r="N2237" i="7"/>
  <c r="N2238" i="7"/>
  <c r="N2239" i="7"/>
  <c r="N2240" i="7"/>
  <c r="N2241" i="7"/>
  <c r="N2242" i="7"/>
  <c r="N2243" i="7"/>
  <c r="N2244" i="7"/>
  <c r="N2245" i="7"/>
  <c r="N2246" i="7"/>
  <c r="N2247" i="7"/>
  <c r="N2248" i="7"/>
  <c r="N2249" i="7"/>
  <c r="N2250" i="7"/>
  <c r="N2251" i="7"/>
  <c r="N2252" i="7"/>
  <c r="N2253" i="7"/>
  <c r="N2254" i="7"/>
  <c r="N2255" i="7"/>
  <c r="N2256" i="7"/>
  <c r="N2257" i="7"/>
  <c r="N2258" i="7"/>
  <c r="N2259" i="7"/>
  <c r="N2260" i="7"/>
  <c r="N2261" i="7"/>
  <c r="N2262" i="7"/>
  <c r="N2263" i="7"/>
  <c r="N2264" i="7"/>
  <c r="N2265" i="7"/>
  <c r="N2266" i="7"/>
  <c r="N2267" i="7"/>
  <c r="N2268" i="7"/>
  <c r="N2269" i="7"/>
  <c r="N2270" i="7"/>
  <c r="N2271" i="7"/>
  <c r="N2272" i="7"/>
  <c r="N2273" i="7"/>
  <c r="N2274" i="7"/>
  <c r="N2275" i="7"/>
  <c r="N2276" i="7"/>
  <c r="N2277" i="7"/>
  <c r="N2278" i="7"/>
  <c r="N2279" i="7"/>
  <c r="N2280" i="7"/>
  <c r="N2281" i="7"/>
  <c r="N2282" i="7"/>
  <c r="N2283" i="7"/>
  <c r="N2284" i="7"/>
  <c r="N2285" i="7"/>
  <c r="N2286" i="7"/>
  <c r="N2287" i="7"/>
  <c r="N2288" i="7"/>
  <c r="N2289" i="7"/>
  <c r="N2290" i="7"/>
  <c r="N2291" i="7"/>
  <c r="N2292" i="7"/>
  <c r="N2293" i="7"/>
  <c r="N2294" i="7"/>
  <c r="N2295" i="7"/>
  <c r="N2296" i="7"/>
  <c r="N2297" i="7"/>
  <c r="N2298" i="7"/>
  <c r="N2299" i="7"/>
  <c r="N2300" i="7"/>
  <c r="N2301" i="7"/>
  <c r="N2302" i="7"/>
  <c r="N2303" i="7"/>
  <c r="N2304" i="7"/>
  <c r="N2305" i="7"/>
  <c r="N2306" i="7"/>
  <c r="N2307" i="7"/>
  <c r="N2308" i="7"/>
  <c r="N2309" i="7"/>
  <c r="N2310" i="7"/>
  <c r="N2311" i="7"/>
  <c r="N2312" i="7"/>
  <c r="N2313" i="7"/>
  <c r="N2314" i="7"/>
  <c r="N2315" i="7"/>
  <c r="N2316" i="7"/>
  <c r="N2317" i="7"/>
  <c r="N2318" i="7"/>
  <c r="N2319" i="7"/>
  <c r="N2320" i="7"/>
  <c r="N2321" i="7"/>
  <c r="N2322" i="7"/>
  <c r="N2323" i="7"/>
  <c r="N2324" i="7"/>
  <c r="N2325" i="7"/>
  <c r="N2326" i="7"/>
  <c r="N2327" i="7"/>
  <c r="N2328" i="7"/>
  <c r="N2329" i="7"/>
  <c r="N2330" i="7"/>
  <c r="N2331" i="7"/>
  <c r="N2332" i="7"/>
  <c r="N2333" i="7"/>
  <c r="N2334" i="7"/>
  <c r="N2335" i="7"/>
  <c r="N2336" i="7"/>
  <c r="N2337" i="7"/>
  <c r="N2338" i="7"/>
  <c r="N2339" i="7"/>
  <c r="N2340" i="7"/>
  <c r="N2341" i="7"/>
  <c r="N2342" i="7"/>
  <c r="N2343" i="7"/>
  <c r="N2344" i="7"/>
  <c r="N2345" i="7"/>
  <c r="N2346" i="7"/>
  <c r="N2347" i="7"/>
  <c r="N2348" i="7"/>
  <c r="N2349" i="7"/>
  <c r="N2350" i="7"/>
  <c r="N2351" i="7"/>
  <c r="N2352" i="7"/>
  <c r="N2353" i="7"/>
  <c r="N2354" i="7"/>
  <c r="N2355" i="7"/>
  <c r="N2356" i="7"/>
  <c r="N2357" i="7"/>
  <c r="N2358" i="7"/>
  <c r="N2359" i="7"/>
  <c r="N2360" i="7"/>
  <c r="N2361" i="7"/>
  <c r="N2362" i="7"/>
  <c r="N2363" i="7"/>
  <c r="N2364" i="7"/>
  <c r="N2365" i="7"/>
  <c r="N2366" i="7"/>
  <c r="N2367" i="7"/>
  <c r="N2368" i="7"/>
  <c r="N2369" i="7"/>
  <c r="N2370" i="7"/>
  <c r="N2371" i="7"/>
  <c r="N2372" i="7"/>
  <c r="N2373" i="7"/>
  <c r="N2374" i="7"/>
  <c r="N2375" i="7"/>
  <c r="N2376" i="7"/>
  <c r="N2377" i="7"/>
  <c r="N2378" i="7"/>
  <c r="N2379" i="7"/>
  <c r="N2380" i="7"/>
  <c r="N2381" i="7"/>
  <c r="N2382" i="7"/>
  <c r="N2383" i="7"/>
  <c r="N2384" i="7"/>
  <c r="N2385" i="7"/>
  <c r="N2386" i="7"/>
  <c r="N2387" i="7"/>
  <c r="N2388" i="7"/>
  <c r="N2389" i="7"/>
  <c r="N2390" i="7"/>
  <c r="N2391" i="7"/>
  <c r="N2392" i="7"/>
  <c r="N2393" i="7"/>
  <c r="N2394" i="7"/>
  <c r="N2395" i="7"/>
  <c r="N2396" i="7"/>
  <c r="N2397" i="7"/>
  <c r="N2398" i="7"/>
  <c r="N2399" i="7"/>
  <c r="N2400" i="7"/>
  <c r="N2401" i="7"/>
  <c r="N2402" i="7"/>
  <c r="N2403" i="7"/>
  <c r="N2404" i="7"/>
  <c r="N2405" i="7"/>
  <c r="N2406" i="7"/>
  <c r="N2407" i="7"/>
  <c r="N2408" i="7"/>
  <c r="N2409" i="7"/>
  <c r="N2410" i="7"/>
  <c r="N2411" i="7"/>
  <c r="N2412" i="7"/>
  <c r="N2413" i="7"/>
  <c r="N2414" i="7"/>
  <c r="N2415" i="7"/>
  <c r="N2416" i="7"/>
  <c r="N2417" i="7"/>
  <c r="N2418" i="7"/>
  <c r="N2419" i="7"/>
  <c r="N2420" i="7"/>
  <c r="N2421" i="7"/>
  <c r="N2422" i="7"/>
  <c r="N2423" i="7"/>
  <c r="N2424" i="7"/>
  <c r="N2425" i="7"/>
  <c r="N2426" i="7"/>
  <c r="N2427" i="7"/>
  <c r="N2428" i="7"/>
  <c r="N2429" i="7"/>
  <c r="N2430" i="7"/>
  <c r="N2431" i="7"/>
  <c r="N2432" i="7"/>
  <c r="N2433" i="7"/>
  <c r="N2434" i="7"/>
  <c r="N2435" i="7"/>
  <c r="N2436" i="7"/>
  <c r="N2437" i="7"/>
  <c r="N2438" i="7"/>
  <c r="N2439" i="7"/>
  <c r="N2440" i="7"/>
  <c r="N2441" i="7"/>
  <c r="N2442" i="7"/>
  <c r="N2443" i="7"/>
  <c r="N2444" i="7"/>
  <c r="N2445" i="7"/>
  <c r="N2446" i="7"/>
  <c r="N2447" i="7"/>
  <c r="N2448" i="7"/>
  <c r="N2449" i="7"/>
  <c r="N2450" i="7"/>
  <c r="N2451" i="7"/>
  <c r="N2452" i="7"/>
  <c r="N2453" i="7"/>
  <c r="N2454" i="7"/>
  <c r="N2455" i="7"/>
  <c r="N2456" i="7"/>
  <c r="N2457" i="7"/>
  <c r="N2458" i="7"/>
  <c r="N2459" i="7"/>
  <c r="N2460" i="7"/>
  <c r="N2461" i="7"/>
  <c r="N2462" i="7"/>
  <c r="N2463" i="7"/>
  <c r="N2464" i="7"/>
  <c r="N2465" i="7"/>
  <c r="N2466" i="7"/>
  <c r="N2467" i="7"/>
  <c r="N2468" i="7"/>
  <c r="N2469" i="7"/>
  <c r="N2470" i="7"/>
  <c r="N2471" i="7"/>
  <c r="N2472" i="7"/>
  <c r="N2473" i="7"/>
  <c r="N2474" i="7"/>
  <c r="N2475" i="7"/>
  <c r="N2476" i="7"/>
  <c r="N2477" i="7"/>
  <c r="N2478" i="7"/>
  <c r="N2479" i="7"/>
  <c r="N2480" i="7"/>
  <c r="N2481" i="7"/>
  <c r="N2482" i="7"/>
  <c r="N2483" i="7"/>
  <c r="N2484" i="7"/>
  <c r="N2485" i="7"/>
  <c r="N2486" i="7"/>
  <c r="N2487" i="7"/>
  <c r="N2488" i="7"/>
  <c r="N2489" i="7"/>
  <c r="N2490" i="7"/>
  <c r="N2491" i="7"/>
  <c r="N2492" i="7"/>
  <c r="N2493" i="7"/>
  <c r="N2494" i="7"/>
  <c r="N2495" i="7"/>
  <c r="N2496" i="7"/>
  <c r="N2497" i="7"/>
  <c r="N2498" i="7"/>
  <c r="N2499" i="7"/>
  <c r="N2500" i="7"/>
  <c r="N2501" i="7"/>
  <c r="N2502" i="7"/>
  <c r="N2" i="7"/>
  <c r="P2" i="7"/>
  <c r="P1" i="7"/>
  <c r="M1127" i="7"/>
  <c r="M1128" i="7"/>
  <c r="M1129" i="7"/>
  <c r="M1130" i="7"/>
  <c r="M1131" i="7"/>
  <c r="M1132" i="7"/>
  <c r="M1133" i="7"/>
  <c r="M1134" i="7"/>
  <c r="M1135" i="7"/>
  <c r="M1136" i="7"/>
  <c r="M1137" i="7"/>
  <c r="M1138" i="7"/>
  <c r="M1139" i="7"/>
  <c r="M1140" i="7"/>
  <c r="M1141" i="7"/>
  <c r="M1142" i="7"/>
  <c r="M1143" i="7"/>
  <c r="M1144" i="7"/>
  <c r="M1145" i="7"/>
  <c r="M1146" i="7"/>
  <c r="M1147" i="7"/>
  <c r="M1148" i="7"/>
  <c r="M1149" i="7"/>
  <c r="M1150" i="7"/>
  <c r="M1151" i="7"/>
  <c r="M1152" i="7"/>
  <c r="M1153" i="7"/>
  <c r="M1154" i="7"/>
  <c r="M1155" i="7"/>
  <c r="M1156" i="7"/>
  <c r="M1157" i="7"/>
  <c r="M1158" i="7"/>
  <c r="M1159" i="7"/>
  <c r="M1160" i="7"/>
  <c r="M1161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186" i="7"/>
  <c r="M1187" i="7"/>
  <c r="M1188" i="7"/>
  <c r="M1189" i="7"/>
  <c r="M1190" i="7"/>
  <c r="M1191" i="7"/>
  <c r="M1192" i="7"/>
  <c r="M1193" i="7"/>
  <c r="M1194" i="7"/>
  <c r="M1195" i="7"/>
  <c r="M1196" i="7"/>
  <c r="M1197" i="7"/>
  <c r="M1198" i="7"/>
  <c r="M1199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M1217" i="7"/>
  <c r="M1218" i="7"/>
  <c r="M1219" i="7"/>
  <c r="M1220" i="7"/>
  <c r="M1221" i="7"/>
  <c r="M1222" i="7"/>
  <c r="M1223" i="7"/>
  <c r="M1224" i="7"/>
  <c r="M1225" i="7"/>
  <c r="M1226" i="7"/>
  <c r="M1227" i="7"/>
  <c r="M1228" i="7"/>
  <c r="M1229" i="7"/>
  <c r="M1230" i="7"/>
  <c r="M1231" i="7"/>
  <c r="M1232" i="7"/>
  <c r="M1233" i="7"/>
  <c r="M1234" i="7"/>
  <c r="M1235" i="7"/>
  <c r="M1236" i="7"/>
  <c r="M1237" i="7"/>
  <c r="M1238" i="7"/>
  <c r="M1239" i="7"/>
  <c r="M1240" i="7"/>
  <c r="M1241" i="7"/>
  <c r="M1242" i="7"/>
  <c r="M1243" i="7"/>
  <c r="M1244" i="7"/>
  <c r="M1245" i="7"/>
  <c r="M1246" i="7"/>
  <c r="M1247" i="7"/>
  <c r="M1248" i="7"/>
  <c r="M1249" i="7"/>
  <c r="M1250" i="7"/>
  <c r="M1251" i="7"/>
  <c r="M1252" i="7"/>
  <c r="M1253" i="7"/>
  <c r="M1254" i="7"/>
  <c r="M1255" i="7"/>
  <c r="M1256" i="7"/>
  <c r="M1257" i="7"/>
  <c r="M1258" i="7"/>
  <c r="M1259" i="7"/>
  <c r="M1260" i="7"/>
  <c r="M1261" i="7"/>
  <c r="M1262" i="7"/>
  <c r="M1263" i="7"/>
  <c r="M1264" i="7"/>
  <c r="M1265" i="7"/>
  <c r="M1266" i="7"/>
  <c r="M1267" i="7"/>
  <c r="M1268" i="7"/>
  <c r="M1269" i="7"/>
  <c r="M1270" i="7"/>
  <c r="M1271" i="7"/>
  <c r="M1272" i="7"/>
  <c r="M1273" i="7"/>
  <c r="M1274" i="7"/>
  <c r="M1275" i="7"/>
  <c r="M1276" i="7"/>
  <c r="M1277" i="7"/>
  <c r="M1278" i="7"/>
  <c r="M1279" i="7"/>
  <c r="M1280" i="7"/>
  <c r="M1281" i="7"/>
  <c r="M1282" i="7"/>
  <c r="M1283" i="7"/>
  <c r="M1284" i="7"/>
  <c r="M1285" i="7"/>
  <c r="M1286" i="7"/>
  <c r="M1287" i="7"/>
  <c r="M1288" i="7"/>
  <c r="M1289" i="7"/>
  <c r="M1290" i="7"/>
  <c r="M1291" i="7"/>
  <c r="M1292" i="7"/>
  <c r="M1293" i="7"/>
  <c r="M1294" i="7"/>
  <c r="M1295" i="7"/>
  <c r="M1296" i="7"/>
  <c r="M1297" i="7"/>
  <c r="M1298" i="7"/>
  <c r="M1299" i="7"/>
  <c r="M1300" i="7"/>
  <c r="M1301" i="7"/>
  <c r="M1302" i="7"/>
  <c r="M1303" i="7"/>
  <c r="M1304" i="7"/>
  <c r="M1305" i="7"/>
  <c r="M1306" i="7"/>
  <c r="M1307" i="7"/>
  <c r="M1308" i="7"/>
  <c r="M1309" i="7"/>
  <c r="M1310" i="7"/>
  <c r="M1311" i="7"/>
  <c r="M1312" i="7"/>
  <c r="M1313" i="7"/>
  <c r="M1314" i="7"/>
  <c r="M1315" i="7"/>
  <c r="M1316" i="7"/>
  <c r="M1317" i="7"/>
  <c r="M1318" i="7"/>
  <c r="M1319" i="7"/>
  <c r="M1320" i="7"/>
  <c r="M1321" i="7"/>
  <c r="M1322" i="7"/>
  <c r="M1323" i="7"/>
  <c r="M1324" i="7"/>
  <c r="M1325" i="7"/>
  <c r="M1326" i="7"/>
  <c r="M1327" i="7"/>
  <c r="M1328" i="7"/>
  <c r="M1329" i="7"/>
  <c r="M1330" i="7"/>
  <c r="M1331" i="7"/>
  <c r="M1332" i="7"/>
  <c r="M1333" i="7"/>
  <c r="M1334" i="7"/>
  <c r="M1335" i="7"/>
  <c r="M1336" i="7"/>
  <c r="M1337" i="7"/>
  <c r="M1338" i="7"/>
  <c r="M1339" i="7"/>
  <c r="M1340" i="7"/>
  <c r="M1341" i="7"/>
  <c r="M1342" i="7"/>
  <c r="M1343" i="7"/>
  <c r="M1344" i="7"/>
  <c r="M1345" i="7"/>
  <c r="M1346" i="7"/>
  <c r="M1347" i="7"/>
  <c r="M1348" i="7"/>
  <c r="M1349" i="7"/>
  <c r="M1350" i="7"/>
  <c r="M1351" i="7"/>
  <c r="M1352" i="7"/>
  <c r="M1353" i="7"/>
  <c r="M1354" i="7"/>
  <c r="M1355" i="7"/>
  <c r="M1356" i="7"/>
  <c r="M1357" i="7"/>
  <c r="M1358" i="7"/>
  <c r="M1359" i="7"/>
  <c r="M1360" i="7"/>
  <c r="M1361" i="7"/>
  <c r="M1362" i="7"/>
  <c r="M1363" i="7"/>
  <c r="M1364" i="7"/>
  <c r="M1365" i="7"/>
  <c r="M1366" i="7"/>
  <c r="M1367" i="7"/>
  <c r="M1368" i="7"/>
  <c r="M1369" i="7"/>
  <c r="M1370" i="7"/>
  <c r="M1371" i="7"/>
  <c r="M1372" i="7"/>
  <c r="M1373" i="7"/>
  <c r="M1374" i="7"/>
  <c r="M1375" i="7"/>
  <c r="M1376" i="7"/>
  <c r="M1377" i="7"/>
  <c r="M1378" i="7"/>
  <c r="M1379" i="7"/>
  <c r="M1380" i="7"/>
  <c r="M1381" i="7"/>
  <c r="M1382" i="7"/>
  <c r="M1383" i="7"/>
  <c r="M1384" i="7"/>
  <c r="M1385" i="7"/>
  <c r="M1386" i="7"/>
  <c r="M1387" i="7"/>
  <c r="M1388" i="7"/>
  <c r="M1389" i="7"/>
  <c r="M1390" i="7"/>
  <c r="M1391" i="7"/>
  <c r="M1392" i="7"/>
  <c r="M1393" i="7"/>
  <c r="M1394" i="7"/>
  <c r="M1395" i="7"/>
  <c r="M1396" i="7"/>
  <c r="M1397" i="7"/>
  <c r="M1398" i="7"/>
  <c r="M1399" i="7"/>
  <c r="M1400" i="7"/>
  <c r="M1401" i="7"/>
  <c r="M1402" i="7"/>
  <c r="M1403" i="7"/>
  <c r="M1404" i="7"/>
  <c r="M1405" i="7"/>
  <c r="M1406" i="7"/>
  <c r="M1407" i="7"/>
  <c r="M1408" i="7"/>
  <c r="M1409" i="7"/>
  <c r="M1410" i="7"/>
  <c r="M1411" i="7"/>
  <c r="M1412" i="7"/>
  <c r="M1413" i="7"/>
  <c r="M1414" i="7"/>
  <c r="M1415" i="7"/>
  <c r="M1416" i="7"/>
  <c r="M1417" i="7"/>
  <c r="M1418" i="7"/>
  <c r="M1419" i="7"/>
  <c r="M1420" i="7"/>
  <c r="M1421" i="7"/>
  <c r="M1422" i="7"/>
  <c r="M1423" i="7"/>
  <c r="M1424" i="7"/>
  <c r="M1425" i="7"/>
  <c r="M1426" i="7"/>
  <c r="M1427" i="7"/>
  <c r="M1428" i="7"/>
  <c r="M1429" i="7"/>
  <c r="M1430" i="7"/>
  <c r="M1431" i="7"/>
  <c r="M1432" i="7"/>
  <c r="M1433" i="7"/>
  <c r="M1434" i="7"/>
  <c r="M1435" i="7"/>
  <c r="M1436" i="7"/>
  <c r="M1437" i="7"/>
  <c r="M1438" i="7"/>
  <c r="M1439" i="7"/>
  <c r="M1440" i="7"/>
  <c r="M1441" i="7"/>
  <c r="M1442" i="7"/>
  <c r="M1443" i="7"/>
  <c r="M1444" i="7"/>
  <c r="M1445" i="7"/>
  <c r="M1446" i="7"/>
  <c r="M1447" i="7"/>
  <c r="M1448" i="7"/>
  <c r="M1449" i="7"/>
  <c r="M1450" i="7"/>
  <c r="M1451" i="7"/>
  <c r="M1452" i="7"/>
  <c r="M1453" i="7"/>
  <c r="M1454" i="7"/>
  <c r="M1455" i="7"/>
  <c r="M1456" i="7"/>
  <c r="M1457" i="7"/>
  <c r="M1458" i="7"/>
  <c r="M1459" i="7"/>
  <c r="M1460" i="7"/>
  <c r="M1461" i="7"/>
  <c r="M1462" i="7"/>
  <c r="M1463" i="7"/>
  <c r="M1464" i="7"/>
  <c r="M1465" i="7"/>
  <c r="M1466" i="7"/>
  <c r="M1467" i="7"/>
  <c r="M1468" i="7"/>
  <c r="M1469" i="7"/>
  <c r="M1470" i="7"/>
  <c r="M1471" i="7"/>
  <c r="M1472" i="7"/>
  <c r="M1473" i="7"/>
  <c r="M1474" i="7"/>
  <c r="M1475" i="7"/>
  <c r="M1476" i="7"/>
  <c r="M1477" i="7"/>
  <c r="M1478" i="7"/>
  <c r="M1479" i="7"/>
  <c r="M1480" i="7"/>
  <c r="M1481" i="7"/>
  <c r="M1482" i="7"/>
  <c r="M1483" i="7"/>
  <c r="M1484" i="7"/>
  <c r="M1485" i="7"/>
  <c r="M1486" i="7"/>
  <c r="M1487" i="7"/>
  <c r="M1488" i="7"/>
  <c r="M1489" i="7"/>
  <c r="M1490" i="7"/>
  <c r="M1491" i="7"/>
  <c r="M1492" i="7"/>
  <c r="M1493" i="7"/>
  <c r="M1494" i="7"/>
  <c r="M1495" i="7"/>
  <c r="M1496" i="7"/>
  <c r="M1497" i="7"/>
  <c r="M1498" i="7"/>
  <c r="M1499" i="7"/>
  <c r="M1500" i="7"/>
  <c r="M1501" i="7"/>
  <c r="M1502" i="7"/>
  <c r="M1503" i="7"/>
  <c r="M1504" i="7"/>
  <c r="M1505" i="7"/>
  <c r="M1506" i="7"/>
  <c r="M1507" i="7"/>
  <c r="M1508" i="7"/>
  <c r="M1509" i="7"/>
  <c r="M1510" i="7"/>
  <c r="M1511" i="7"/>
  <c r="M1512" i="7"/>
  <c r="M1513" i="7"/>
  <c r="M1514" i="7"/>
  <c r="M1515" i="7"/>
  <c r="M1516" i="7"/>
  <c r="M1517" i="7"/>
  <c r="M1518" i="7"/>
  <c r="M1519" i="7"/>
  <c r="M1520" i="7"/>
  <c r="M1521" i="7"/>
  <c r="M1522" i="7"/>
  <c r="M1523" i="7"/>
  <c r="M1524" i="7"/>
  <c r="M1525" i="7"/>
  <c r="M1526" i="7"/>
  <c r="M1527" i="7"/>
  <c r="M1528" i="7"/>
  <c r="M1529" i="7"/>
  <c r="M1530" i="7"/>
  <c r="M1531" i="7"/>
  <c r="M1532" i="7"/>
  <c r="M1533" i="7"/>
  <c r="M1534" i="7"/>
  <c r="M1535" i="7"/>
  <c r="M1536" i="7"/>
  <c r="M1537" i="7"/>
  <c r="M1538" i="7"/>
  <c r="M1539" i="7"/>
  <c r="M1540" i="7"/>
  <c r="M1541" i="7"/>
  <c r="M1542" i="7"/>
  <c r="M1543" i="7"/>
  <c r="M1544" i="7"/>
  <c r="M1545" i="7"/>
  <c r="M1546" i="7"/>
  <c r="M1547" i="7"/>
  <c r="M1548" i="7"/>
  <c r="M1549" i="7"/>
  <c r="M1550" i="7"/>
  <c r="M1551" i="7"/>
  <c r="M1552" i="7"/>
  <c r="M1553" i="7"/>
  <c r="M1554" i="7"/>
  <c r="M1555" i="7"/>
  <c r="M1556" i="7"/>
  <c r="M1557" i="7"/>
  <c r="M1558" i="7"/>
  <c r="M1559" i="7"/>
  <c r="M1560" i="7"/>
  <c r="M1561" i="7"/>
  <c r="M1562" i="7"/>
  <c r="M1563" i="7"/>
  <c r="M1564" i="7"/>
  <c r="M1565" i="7"/>
  <c r="M1566" i="7"/>
  <c r="M1567" i="7"/>
  <c r="M1568" i="7"/>
  <c r="M1569" i="7"/>
  <c r="M1570" i="7"/>
  <c r="M1571" i="7"/>
  <c r="M1572" i="7"/>
  <c r="M1573" i="7"/>
  <c r="M1574" i="7"/>
  <c r="M1575" i="7"/>
  <c r="M1576" i="7"/>
  <c r="M1577" i="7"/>
  <c r="M1578" i="7"/>
  <c r="M1579" i="7"/>
  <c r="M1580" i="7"/>
  <c r="M1581" i="7"/>
  <c r="M1582" i="7"/>
  <c r="M1583" i="7"/>
  <c r="M1584" i="7"/>
  <c r="M1585" i="7"/>
  <c r="M1586" i="7"/>
  <c r="M1587" i="7"/>
  <c r="M1588" i="7"/>
  <c r="M1589" i="7"/>
  <c r="M1590" i="7"/>
  <c r="M1591" i="7"/>
  <c r="M1592" i="7"/>
  <c r="M1593" i="7"/>
  <c r="M1594" i="7"/>
  <c r="M1595" i="7"/>
  <c r="M1596" i="7"/>
  <c r="M1597" i="7"/>
  <c r="M1598" i="7"/>
  <c r="M1599" i="7"/>
  <c r="M1600" i="7"/>
  <c r="M1601" i="7"/>
  <c r="M1602" i="7"/>
  <c r="M1603" i="7"/>
  <c r="M1604" i="7"/>
  <c r="M1605" i="7"/>
  <c r="M1606" i="7"/>
  <c r="M1607" i="7"/>
  <c r="M1608" i="7"/>
  <c r="M1609" i="7"/>
  <c r="M1610" i="7"/>
  <c r="M1611" i="7"/>
  <c r="M1612" i="7"/>
  <c r="M1613" i="7"/>
  <c r="M1614" i="7"/>
  <c r="M1615" i="7"/>
  <c r="M1616" i="7"/>
  <c r="M1617" i="7"/>
  <c r="M1618" i="7"/>
  <c r="M1619" i="7"/>
  <c r="M1620" i="7"/>
  <c r="M1621" i="7"/>
  <c r="M1622" i="7"/>
  <c r="M1623" i="7"/>
  <c r="M1624" i="7"/>
  <c r="M1625" i="7"/>
  <c r="M1626" i="7"/>
  <c r="M1627" i="7"/>
  <c r="M1628" i="7"/>
  <c r="M1629" i="7"/>
  <c r="M1630" i="7"/>
  <c r="M1631" i="7"/>
  <c r="M1632" i="7"/>
  <c r="M1633" i="7"/>
  <c r="M1634" i="7"/>
  <c r="M1635" i="7"/>
  <c r="M1636" i="7"/>
  <c r="M1637" i="7"/>
  <c r="M1638" i="7"/>
  <c r="M1639" i="7"/>
  <c r="M1640" i="7"/>
  <c r="M1641" i="7"/>
  <c r="M1642" i="7"/>
  <c r="M1643" i="7"/>
  <c r="M1644" i="7"/>
  <c r="M1645" i="7"/>
  <c r="M1646" i="7"/>
  <c r="M1647" i="7"/>
  <c r="M1648" i="7"/>
  <c r="M1649" i="7"/>
  <c r="M1650" i="7"/>
  <c r="M1651" i="7"/>
  <c r="M1652" i="7"/>
  <c r="M1653" i="7"/>
  <c r="M1654" i="7"/>
  <c r="M1655" i="7"/>
  <c r="M1656" i="7"/>
  <c r="M1657" i="7"/>
  <c r="M1658" i="7"/>
  <c r="M1659" i="7"/>
  <c r="M1660" i="7"/>
  <c r="M1661" i="7"/>
  <c r="M1662" i="7"/>
  <c r="M1663" i="7"/>
  <c r="M1664" i="7"/>
  <c r="M1665" i="7"/>
  <c r="M1666" i="7"/>
  <c r="M1667" i="7"/>
  <c r="M1668" i="7"/>
  <c r="M1669" i="7"/>
  <c r="M1670" i="7"/>
  <c r="M1671" i="7"/>
  <c r="M1672" i="7"/>
  <c r="M1673" i="7"/>
  <c r="M1674" i="7"/>
  <c r="M1675" i="7"/>
  <c r="M1676" i="7"/>
  <c r="M1677" i="7"/>
  <c r="M1678" i="7"/>
  <c r="M1679" i="7"/>
  <c r="M1680" i="7"/>
  <c r="M1681" i="7"/>
  <c r="M1682" i="7"/>
  <c r="M1683" i="7"/>
  <c r="M1684" i="7"/>
  <c r="M1685" i="7"/>
  <c r="M1686" i="7"/>
  <c r="M1687" i="7"/>
  <c r="M1688" i="7"/>
  <c r="M1689" i="7"/>
  <c r="M1690" i="7"/>
  <c r="M1691" i="7"/>
  <c r="M1692" i="7"/>
  <c r="M1693" i="7"/>
  <c r="M1694" i="7"/>
  <c r="M1695" i="7"/>
  <c r="M1696" i="7"/>
  <c r="M1697" i="7"/>
  <c r="M1698" i="7"/>
  <c r="M1699" i="7"/>
  <c r="M1700" i="7"/>
  <c r="M1701" i="7"/>
  <c r="M1702" i="7"/>
  <c r="M1703" i="7"/>
  <c r="M1704" i="7"/>
  <c r="M1705" i="7"/>
  <c r="M1706" i="7"/>
  <c r="M1707" i="7"/>
  <c r="M1708" i="7"/>
  <c r="M1709" i="7"/>
  <c r="M1710" i="7"/>
  <c r="M1711" i="7"/>
  <c r="M1712" i="7"/>
  <c r="M1713" i="7"/>
  <c r="M1714" i="7"/>
  <c r="M1715" i="7"/>
  <c r="M1716" i="7"/>
  <c r="M1717" i="7"/>
  <c r="M1718" i="7"/>
  <c r="M1719" i="7"/>
  <c r="M1720" i="7"/>
  <c r="M1721" i="7"/>
  <c r="M1722" i="7"/>
  <c r="M1723" i="7"/>
  <c r="M1724" i="7"/>
  <c r="M1725" i="7"/>
  <c r="M1726" i="7"/>
  <c r="M1727" i="7"/>
  <c r="M1728" i="7"/>
  <c r="M1729" i="7"/>
  <c r="M1730" i="7"/>
  <c r="M1731" i="7"/>
  <c r="M1732" i="7"/>
  <c r="M1733" i="7"/>
  <c r="M1734" i="7"/>
  <c r="M1735" i="7"/>
  <c r="M1736" i="7"/>
  <c r="M1737" i="7"/>
  <c r="M1738" i="7"/>
  <c r="M1739" i="7"/>
  <c r="M1740" i="7"/>
  <c r="M1741" i="7"/>
  <c r="M1742" i="7"/>
  <c r="M1743" i="7"/>
  <c r="M1744" i="7"/>
  <c r="M1745" i="7"/>
  <c r="M1746" i="7"/>
  <c r="M1747" i="7"/>
  <c r="M1748" i="7"/>
  <c r="M1749" i="7"/>
  <c r="M1750" i="7"/>
  <c r="M1751" i="7"/>
  <c r="M1752" i="7"/>
  <c r="M1753" i="7"/>
  <c r="M1754" i="7"/>
  <c r="M1755" i="7"/>
  <c r="M1756" i="7"/>
  <c r="M1757" i="7"/>
  <c r="M1758" i="7"/>
  <c r="M1759" i="7"/>
  <c r="M1760" i="7"/>
  <c r="M1761" i="7"/>
  <c r="M1762" i="7"/>
  <c r="M1763" i="7"/>
  <c r="M1764" i="7"/>
  <c r="M1765" i="7"/>
  <c r="M1766" i="7"/>
  <c r="M1767" i="7"/>
  <c r="M1768" i="7"/>
  <c r="M1769" i="7"/>
  <c r="M1770" i="7"/>
  <c r="M1771" i="7"/>
  <c r="M1772" i="7"/>
  <c r="M1773" i="7"/>
  <c r="M1774" i="7"/>
  <c r="M1775" i="7"/>
  <c r="M1776" i="7"/>
  <c r="M1777" i="7"/>
  <c r="M1778" i="7"/>
  <c r="M1779" i="7"/>
  <c r="M1780" i="7"/>
  <c r="M1781" i="7"/>
  <c r="M1782" i="7"/>
  <c r="M1783" i="7"/>
  <c r="M1784" i="7"/>
  <c r="M1785" i="7"/>
  <c r="M1786" i="7"/>
  <c r="M1787" i="7"/>
  <c r="M1788" i="7"/>
  <c r="M1789" i="7"/>
  <c r="M1790" i="7"/>
  <c r="M1791" i="7"/>
  <c r="M1792" i="7"/>
  <c r="M1793" i="7"/>
  <c r="M1794" i="7"/>
  <c r="M1795" i="7"/>
  <c r="M1796" i="7"/>
  <c r="M1797" i="7"/>
  <c r="M1798" i="7"/>
  <c r="M1799" i="7"/>
  <c r="M1800" i="7"/>
  <c r="M1801" i="7"/>
  <c r="M1802" i="7"/>
  <c r="M1803" i="7"/>
  <c r="M1804" i="7"/>
  <c r="M1805" i="7"/>
  <c r="M1806" i="7"/>
  <c r="M1807" i="7"/>
  <c r="M1808" i="7"/>
  <c r="M1809" i="7"/>
  <c r="M1810" i="7"/>
  <c r="M1811" i="7"/>
  <c r="M1812" i="7"/>
  <c r="M1813" i="7"/>
  <c r="M1814" i="7"/>
  <c r="M1815" i="7"/>
  <c r="M1816" i="7"/>
  <c r="M1817" i="7"/>
  <c r="M1818" i="7"/>
  <c r="M1819" i="7"/>
  <c r="M1820" i="7"/>
  <c r="M1821" i="7"/>
  <c r="M1822" i="7"/>
  <c r="M1823" i="7"/>
  <c r="M1824" i="7"/>
  <c r="M1825" i="7"/>
  <c r="M1826" i="7"/>
  <c r="M1827" i="7"/>
  <c r="M1828" i="7"/>
  <c r="M1829" i="7"/>
  <c r="M1830" i="7"/>
  <c r="M1831" i="7"/>
  <c r="M1832" i="7"/>
  <c r="M1833" i="7"/>
  <c r="M1834" i="7"/>
  <c r="M1835" i="7"/>
  <c r="M1836" i="7"/>
  <c r="M1837" i="7"/>
  <c r="M1838" i="7"/>
  <c r="M1839" i="7"/>
  <c r="M1840" i="7"/>
  <c r="M1841" i="7"/>
  <c r="M1842" i="7"/>
  <c r="M1843" i="7"/>
  <c r="M1844" i="7"/>
  <c r="M1845" i="7"/>
  <c r="M1846" i="7"/>
  <c r="M1847" i="7"/>
  <c r="M1848" i="7"/>
  <c r="M1849" i="7"/>
  <c r="M1850" i="7"/>
  <c r="M1851" i="7"/>
  <c r="M1852" i="7"/>
  <c r="M1853" i="7"/>
  <c r="M1854" i="7"/>
  <c r="M1855" i="7"/>
  <c r="M1856" i="7"/>
  <c r="M1857" i="7"/>
  <c r="M1858" i="7"/>
  <c r="M1859" i="7"/>
  <c r="M1860" i="7"/>
  <c r="M1861" i="7"/>
  <c r="M1862" i="7"/>
  <c r="M1863" i="7"/>
  <c r="M1864" i="7"/>
  <c r="M1865" i="7"/>
  <c r="M1866" i="7"/>
  <c r="M1867" i="7"/>
  <c r="M1868" i="7"/>
  <c r="M1869" i="7"/>
  <c r="M1870" i="7"/>
  <c r="M1871" i="7"/>
  <c r="M1872" i="7"/>
  <c r="M1873" i="7"/>
  <c r="M1874" i="7"/>
  <c r="M1875" i="7"/>
  <c r="M1876" i="7"/>
  <c r="M1877" i="7"/>
  <c r="M1878" i="7"/>
  <c r="M1879" i="7"/>
  <c r="M1880" i="7"/>
  <c r="M1881" i="7"/>
  <c r="M1882" i="7"/>
  <c r="M1883" i="7"/>
  <c r="M1884" i="7"/>
  <c r="M1885" i="7"/>
  <c r="M1886" i="7"/>
  <c r="M1887" i="7"/>
  <c r="M1888" i="7"/>
  <c r="M1889" i="7"/>
  <c r="M1890" i="7"/>
  <c r="M1891" i="7"/>
  <c r="M1892" i="7"/>
  <c r="M1893" i="7"/>
  <c r="M1894" i="7"/>
  <c r="M1895" i="7"/>
  <c r="M1896" i="7"/>
  <c r="M1897" i="7"/>
  <c r="M1898" i="7"/>
  <c r="M1899" i="7"/>
  <c r="M1900" i="7"/>
  <c r="M1901" i="7"/>
  <c r="M1902" i="7"/>
  <c r="M1903" i="7"/>
  <c r="M1904" i="7"/>
  <c r="M1905" i="7"/>
  <c r="M1906" i="7"/>
  <c r="M1907" i="7"/>
  <c r="M1908" i="7"/>
  <c r="M1909" i="7"/>
  <c r="M1910" i="7"/>
  <c r="M1911" i="7"/>
  <c r="M1912" i="7"/>
  <c r="M1913" i="7"/>
  <c r="M1914" i="7"/>
  <c r="M1915" i="7"/>
  <c r="M1916" i="7"/>
  <c r="M1917" i="7"/>
  <c r="M1918" i="7"/>
  <c r="M1919" i="7"/>
  <c r="M1920" i="7"/>
  <c r="M1921" i="7"/>
  <c r="M1922" i="7"/>
  <c r="M1923" i="7"/>
  <c r="M1924" i="7"/>
  <c r="M1925" i="7"/>
  <c r="M1926" i="7"/>
  <c r="M1927" i="7"/>
  <c r="M1928" i="7"/>
  <c r="M1929" i="7"/>
  <c r="M1930" i="7"/>
  <c r="M1931" i="7"/>
  <c r="M1932" i="7"/>
  <c r="M1933" i="7"/>
  <c r="M1934" i="7"/>
  <c r="M1935" i="7"/>
  <c r="M1936" i="7"/>
  <c r="M1937" i="7"/>
  <c r="M1938" i="7"/>
  <c r="M1939" i="7"/>
  <c r="M1940" i="7"/>
  <c r="M1941" i="7"/>
  <c r="M1942" i="7"/>
  <c r="M1943" i="7"/>
  <c r="M1944" i="7"/>
  <c r="M1945" i="7"/>
  <c r="M1946" i="7"/>
  <c r="M1947" i="7"/>
  <c r="M1948" i="7"/>
  <c r="M1949" i="7"/>
  <c r="M1950" i="7"/>
  <c r="M1951" i="7"/>
  <c r="M1952" i="7"/>
  <c r="M1953" i="7"/>
  <c r="M1954" i="7"/>
  <c r="M1955" i="7"/>
  <c r="M1956" i="7"/>
  <c r="M1957" i="7"/>
  <c r="M1958" i="7"/>
  <c r="M1959" i="7"/>
  <c r="M1960" i="7"/>
  <c r="M1961" i="7"/>
  <c r="M1962" i="7"/>
  <c r="M1963" i="7"/>
  <c r="M1964" i="7"/>
  <c r="M1965" i="7"/>
  <c r="M1966" i="7"/>
  <c r="M1967" i="7"/>
  <c r="M1968" i="7"/>
  <c r="M1969" i="7"/>
  <c r="M1970" i="7"/>
  <c r="M1971" i="7"/>
  <c r="M1972" i="7"/>
  <c r="M1973" i="7"/>
  <c r="M1974" i="7"/>
  <c r="M1975" i="7"/>
  <c r="M1976" i="7"/>
  <c r="M1977" i="7"/>
  <c r="M1978" i="7"/>
  <c r="M1979" i="7"/>
  <c r="M1980" i="7"/>
  <c r="M1981" i="7"/>
  <c r="M1982" i="7"/>
  <c r="M1983" i="7"/>
  <c r="M1984" i="7"/>
  <c r="M1985" i="7"/>
  <c r="M1986" i="7"/>
  <c r="M1987" i="7"/>
  <c r="M1988" i="7"/>
  <c r="M1989" i="7"/>
  <c r="M1990" i="7"/>
  <c r="M1991" i="7"/>
  <c r="M1992" i="7"/>
  <c r="M1993" i="7"/>
  <c r="M1994" i="7"/>
  <c r="M1995" i="7"/>
  <c r="M1996" i="7"/>
  <c r="M1997" i="7"/>
  <c r="M1998" i="7"/>
  <c r="M1999" i="7"/>
  <c r="M2000" i="7"/>
  <c r="M2001" i="7"/>
  <c r="M2002" i="7"/>
  <c r="M2003" i="7"/>
  <c r="M2004" i="7"/>
  <c r="M2005" i="7"/>
  <c r="M2006" i="7"/>
  <c r="M2007" i="7"/>
  <c r="M2008" i="7"/>
  <c r="M2009" i="7"/>
  <c r="M2010" i="7"/>
  <c r="M2011" i="7"/>
  <c r="M2012" i="7"/>
  <c r="M2013" i="7"/>
  <c r="M2014" i="7"/>
  <c r="M2015" i="7"/>
  <c r="M2016" i="7"/>
  <c r="M2017" i="7"/>
  <c r="M2018" i="7"/>
  <c r="M2019" i="7"/>
  <c r="M2020" i="7"/>
  <c r="M2021" i="7"/>
  <c r="M2022" i="7"/>
  <c r="M2023" i="7"/>
  <c r="M2024" i="7"/>
  <c r="M2025" i="7"/>
  <c r="M2026" i="7"/>
  <c r="M2027" i="7"/>
  <c r="M2028" i="7"/>
  <c r="M2029" i="7"/>
  <c r="M2030" i="7"/>
  <c r="M2031" i="7"/>
  <c r="M2032" i="7"/>
  <c r="M2033" i="7"/>
  <c r="M2034" i="7"/>
  <c r="M2035" i="7"/>
  <c r="M2036" i="7"/>
  <c r="M2037" i="7"/>
  <c r="M2038" i="7"/>
  <c r="M2039" i="7"/>
  <c r="M2040" i="7"/>
  <c r="M2041" i="7"/>
  <c r="M2042" i="7"/>
  <c r="M2043" i="7"/>
  <c r="M2044" i="7"/>
  <c r="M2045" i="7"/>
  <c r="M2046" i="7"/>
  <c r="M2047" i="7"/>
  <c r="M2048" i="7"/>
  <c r="M2049" i="7"/>
  <c r="M2050" i="7"/>
  <c r="M2051" i="7"/>
  <c r="M2052" i="7"/>
  <c r="M2053" i="7"/>
  <c r="M2054" i="7"/>
  <c r="M2055" i="7"/>
  <c r="M2056" i="7"/>
  <c r="M2057" i="7"/>
  <c r="M2058" i="7"/>
  <c r="M2059" i="7"/>
  <c r="M2060" i="7"/>
  <c r="M2061" i="7"/>
  <c r="M2062" i="7"/>
  <c r="M2063" i="7"/>
  <c r="M2064" i="7"/>
  <c r="M2065" i="7"/>
  <c r="M2066" i="7"/>
  <c r="M2067" i="7"/>
  <c r="M2068" i="7"/>
  <c r="M2069" i="7"/>
  <c r="M2070" i="7"/>
  <c r="M2071" i="7"/>
  <c r="M2072" i="7"/>
  <c r="M2073" i="7"/>
  <c r="M2074" i="7"/>
  <c r="M2075" i="7"/>
  <c r="M2076" i="7"/>
  <c r="M2077" i="7"/>
  <c r="M2078" i="7"/>
  <c r="M2079" i="7"/>
  <c r="M2080" i="7"/>
  <c r="M2081" i="7"/>
  <c r="M2082" i="7"/>
  <c r="M2083" i="7"/>
  <c r="M2084" i="7"/>
  <c r="M2085" i="7"/>
  <c r="M2086" i="7"/>
  <c r="M2087" i="7"/>
  <c r="M2088" i="7"/>
  <c r="M2089" i="7"/>
  <c r="M2090" i="7"/>
  <c r="M2091" i="7"/>
  <c r="M2092" i="7"/>
  <c r="M2093" i="7"/>
  <c r="M2094" i="7"/>
  <c r="M2095" i="7"/>
  <c r="M2096" i="7"/>
  <c r="M2097" i="7"/>
  <c r="M2098" i="7"/>
  <c r="M2099" i="7"/>
  <c r="M2100" i="7"/>
  <c r="M2101" i="7"/>
  <c r="M2102" i="7"/>
  <c r="M2103" i="7"/>
  <c r="M2104" i="7"/>
  <c r="M2105" i="7"/>
  <c r="M2106" i="7"/>
  <c r="M2107" i="7"/>
  <c r="M2108" i="7"/>
  <c r="M2109" i="7"/>
  <c r="M2110" i="7"/>
  <c r="M2111" i="7"/>
  <c r="M2112" i="7"/>
  <c r="M2113" i="7"/>
  <c r="M2114" i="7"/>
  <c r="M2115" i="7"/>
  <c r="M2116" i="7"/>
  <c r="M2117" i="7"/>
  <c r="M2118" i="7"/>
  <c r="M2119" i="7"/>
  <c r="M2120" i="7"/>
  <c r="M2121" i="7"/>
  <c r="M2122" i="7"/>
  <c r="M2123" i="7"/>
  <c r="M2124" i="7"/>
  <c r="M2125" i="7"/>
  <c r="M2126" i="7"/>
  <c r="M2127" i="7"/>
  <c r="M2128" i="7"/>
  <c r="M2129" i="7"/>
  <c r="M2130" i="7"/>
  <c r="M2131" i="7"/>
  <c r="M2132" i="7"/>
  <c r="M2133" i="7"/>
  <c r="M2134" i="7"/>
  <c r="M2135" i="7"/>
  <c r="M2136" i="7"/>
  <c r="M2137" i="7"/>
  <c r="M2138" i="7"/>
  <c r="M2139" i="7"/>
  <c r="M2140" i="7"/>
  <c r="M2141" i="7"/>
  <c r="M2142" i="7"/>
  <c r="M2143" i="7"/>
  <c r="M2144" i="7"/>
  <c r="M2145" i="7"/>
  <c r="M2146" i="7"/>
  <c r="M2147" i="7"/>
  <c r="M2148" i="7"/>
  <c r="M2149" i="7"/>
  <c r="M2150" i="7"/>
  <c r="M2151" i="7"/>
  <c r="M2152" i="7"/>
  <c r="M2153" i="7"/>
  <c r="M2154" i="7"/>
  <c r="M2155" i="7"/>
  <c r="M2156" i="7"/>
  <c r="M2157" i="7"/>
  <c r="M2158" i="7"/>
  <c r="M2159" i="7"/>
  <c r="M2160" i="7"/>
  <c r="M2161" i="7"/>
  <c r="M2162" i="7"/>
  <c r="M2163" i="7"/>
  <c r="M2164" i="7"/>
  <c r="M2165" i="7"/>
  <c r="M2166" i="7"/>
  <c r="M2167" i="7"/>
  <c r="M2168" i="7"/>
  <c r="M2169" i="7"/>
  <c r="M2170" i="7"/>
  <c r="M2171" i="7"/>
  <c r="M2172" i="7"/>
  <c r="M2173" i="7"/>
  <c r="M2174" i="7"/>
  <c r="M2175" i="7"/>
  <c r="M2176" i="7"/>
  <c r="M2177" i="7"/>
  <c r="M2178" i="7"/>
  <c r="M2179" i="7"/>
  <c r="M2180" i="7"/>
  <c r="M2181" i="7"/>
  <c r="M2182" i="7"/>
  <c r="M2183" i="7"/>
  <c r="M2184" i="7"/>
  <c r="M2185" i="7"/>
  <c r="M2186" i="7"/>
  <c r="M2187" i="7"/>
  <c r="M2188" i="7"/>
  <c r="M2189" i="7"/>
  <c r="M2190" i="7"/>
  <c r="M2191" i="7"/>
  <c r="M2192" i="7"/>
  <c r="M2193" i="7"/>
  <c r="M2194" i="7"/>
  <c r="M2195" i="7"/>
  <c r="M2196" i="7"/>
  <c r="M2197" i="7"/>
  <c r="M2198" i="7"/>
  <c r="M2199" i="7"/>
  <c r="M2200" i="7"/>
  <c r="M2201" i="7"/>
  <c r="M2202" i="7"/>
  <c r="M2203" i="7"/>
  <c r="M2204" i="7"/>
  <c r="M2205" i="7"/>
  <c r="M2206" i="7"/>
  <c r="M2207" i="7"/>
  <c r="M2208" i="7"/>
  <c r="M2209" i="7"/>
  <c r="M2210" i="7"/>
  <c r="M2211" i="7"/>
  <c r="M2212" i="7"/>
  <c r="M2213" i="7"/>
  <c r="M2214" i="7"/>
  <c r="M2215" i="7"/>
  <c r="M2216" i="7"/>
  <c r="M2217" i="7"/>
  <c r="M2218" i="7"/>
  <c r="M2219" i="7"/>
  <c r="M2220" i="7"/>
  <c r="M2221" i="7"/>
  <c r="M2222" i="7"/>
  <c r="M2223" i="7"/>
  <c r="M2224" i="7"/>
  <c r="M2225" i="7"/>
  <c r="M2226" i="7"/>
  <c r="M2227" i="7"/>
  <c r="M2228" i="7"/>
  <c r="M2229" i="7"/>
  <c r="M2230" i="7"/>
  <c r="M2231" i="7"/>
  <c r="M2232" i="7"/>
  <c r="M2233" i="7"/>
  <c r="M2234" i="7"/>
  <c r="M2235" i="7"/>
  <c r="M2236" i="7"/>
  <c r="M2237" i="7"/>
  <c r="M2238" i="7"/>
  <c r="M2239" i="7"/>
  <c r="M2240" i="7"/>
  <c r="M2241" i="7"/>
  <c r="M2242" i="7"/>
  <c r="M2243" i="7"/>
  <c r="M2244" i="7"/>
  <c r="M2245" i="7"/>
  <c r="M2246" i="7"/>
  <c r="M2247" i="7"/>
  <c r="M2248" i="7"/>
  <c r="M2249" i="7"/>
  <c r="M2250" i="7"/>
  <c r="M2251" i="7"/>
  <c r="M2252" i="7"/>
  <c r="M2253" i="7"/>
  <c r="M2254" i="7"/>
  <c r="M2255" i="7"/>
  <c r="M2256" i="7"/>
  <c r="M2257" i="7"/>
  <c r="M2258" i="7"/>
  <c r="M2259" i="7"/>
  <c r="M2260" i="7"/>
  <c r="M2261" i="7"/>
  <c r="M2262" i="7"/>
  <c r="M2263" i="7"/>
  <c r="M2264" i="7"/>
  <c r="M2265" i="7"/>
  <c r="M2266" i="7"/>
  <c r="M2267" i="7"/>
  <c r="M2268" i="7"/>
  <c r="M2269" i="7"/>
  <c r="M2270" i="7"/>
  <c r="M2271" i="7"/>
  <c r="M2272" i="7"/>
  <c r="M2273" i="7"/>
  <c r="M2274" i="7"/>
  <c r="M2275" i="7"/>
  <c r="M2276" i="7"/>
  <c r="M2277" i="7"/>
  <c r="M2278" i="7"/>
  <c r="M2279" i="7"/>
  <c r="M2280" i="7"/>
  <c r="M2281" i="7"/>
  <c r="M2282" i="7"/>
  <c r="M2283" i="7"/>
  <c r="M2284" i="7"/>
  <c r="M2285" i="7"/>
  <c r="M2286" i="7"/>
  <c r="M2287" i="7"/>
  <c r="M2288" i="7"/>
  <c r="M2289" i="7"/>
  <c r="M2290" i="7"/>
  <c r="M2291" i="7"/>
  <c r="M2292" i="7"/>
  <c r="M2293" i="7"/>
  <c r="M2294" i="7"/>
  <c r="M2295" i="7"/>
  <c r="M2296" i="7"/>
  <c r="M2297" i="7"/>
  <c r="M2298" i="7"/>
  <c r="M2299" i="7"/>
  <c r="M2300" i="7"/>
  <c r="M2301" i="7"/>
  <c r="M2302" i="7"/>
  <c r="M2303" i="7"/>
  <c r="M2304" i="7"/>
  <c r="M2305" i="7"/>
  <c r="M2306" i="7"/>
  <c r="M2307" i="7"/>
  <c r="M2308" i="7"/>
  <c r="M2309" i="7"/>
  <c r="M2310" i="7"/>
  <c r="M2311" i="7"/>
  <c r="M2312" i="7"/>
  <c r="M2313" i="7"/>
  <c r="M2314" i="7"/>
  <c r="M2315" i="7"/>
  <c r="M2316" i="7"/>
  <c r="M2317" i="7"/>
  <c r="M2318" i="7"/>
  <c r="M2319" i="7"/>
  <c r="M2320" i="7"/>
  <c r="M2321" i="7"/>
  <c r="M2322" i="7"/>
  <c r="M2323" i="7"/>
  <c r="M2324" i="7"/>
  <c r="M2325" i="7"/>
  <c r="M2326" i="7"/>
  <c r="M2327" i="7"/>
  <c r="M2328" i="7"/>
  <c r="M2329" i="7"/>
  <c r="M2330" i="7"/>
  <c r="M2331" i="7"/>
  <c r="M2332" i="7"/>
  <c r="M2333" i="7"/>
  <c r="M2334" i="7"/>
  <c r="M2335" i="7"/>
  <c r="M2336" i="7"/>
  <c r="M2337" i="7"/>
  <c r="M2338" i="7"/>
  <c r="M2339" i="7"/>
  <c r="M2340" i="7"/>
  <c r="M2341" i="7"/>
  <c r="M2342" i="7"/>
  <c r="M2343" i="7"/>
  <c r="M2344" i="7"/>
  <c r="M2345" i="7"/>
  <c r="M2346" i="7"/>
  <c r="M2347" i="7"/>
  <c r="M2348" i="7"/>
  <c r="M2349" i="7"/>
  <c r="M2350" i="7"/>
  <c r="M2351" i="7"/>
  <c r="M2352" i="7"/>
  <c r="M2353" i="7"/>
  <c r="M2354" i="7"/>
  <c r="M2355" i="7"/>
  <c r="M2356" i="7"/>
  <c r="M2357" i="7"/>
  <c r="M2358" i="7"/>
  <c r="M2359" i="7"/>
  <c r="M2360" i="7"/>
  <c r="M2361" i="7"/>
  <c r="M2362" i="7"/>
  <c r="M2363" i="7"/>
  <c r="M2364" i="7"/>
  <c r="M2365" i="7"/>
  <c r="M2366" i="7"/>
  <c r="M2367" i="7"/>
  <c r="M2368" i="7"/>
  <c r="M2369" i="7"/>
  <c r="M2370" i="7"/>
  <c r="M2371" i="7"/>
  <c r="M2372" i="7"/>
  <c r="M2373" i="7"/>
  <c r="M2374" i="7"/>
  <c r="M2375" i="7"/>
  <c r="M2376" i="7"/>
  <c r="M2377" i="7"/>
  <c r="M2378" i="7"/>
  <c r="M2379" i="7"/>
  <c r="M2380" i="7"/>
  <c r="M2381" i="7"/>
  <c r="M2382" i="7"/>
  <c r="M2383" i="7"/>
  <c r="M2384" i="7"/>
  <c r="M2385" i="7"/>
  <c r="M2386" i="7"/>
  <c r="M2387" i="7"/>
  <c r="M2388" i="7"/>
  <c r="M2389" i="7"/>
  <c r="M2390" i="7"/>
  <c r="M2391" i="7"/>
  <c r="M2392" i="7"/>
  <c r="M2393" i="7"/>
  <c r="M2394" i="7"/>
  <c r="M2395" i="7"/>
  <c r="M2396" i="7"/>
  <c r="M2397" i="7"/>
  <c r="M2398" i="7"/>
  <c r="M2399" i="7"/>
  <c r="M2400" i="7"/>
  <c r="M2401" i="7"/>
  <c r="M2402" i="7"/>
  <c r="M2403" i="7"/>
  <c r="M2404" i="7"/>
  <c r="M2405" i="7"/>
  <c r="M2406" i="7"/>
  <c r="M2407" i="7"/>
  <c r="M2408" i="7"/>
  <c r="M2409" i="7"/>
  <c r="M2410" i="7"/>
  <c r="M2411" i="7"/>
  <c r="M2412" i="7"/>
  <c r="M2413" i="7"/>
  <c r="M2414" i="7"/>
  <c r="M2415" i="7"/>
  <c r="M2416" i="7"/>
  <c r="M2417" i="7"/>
  <c r="M2418" i="7"/>
  <c r="M2419" i="7"/>
  <c r="M2420" i="7"/>
  <c r="M2421" i="7"/>
  <c r="M2422" i="7"/>
  <c r="M2423" i="7"/>
  <c r="M2424" i="7"/>
  <c r="M2425" i="7"/>
  <c r="M2426" i="7"/>
  <c r="M2427" i="7"/>
  <c r="M2428" i="7"/>
  <c r="M2429" i="7"/>
  <c r="M2430" i="7"/>
  <c r="M2431" i="7"/>
  <c r="M2432" i="7"/>
  <c r="M2433" i="7"/>
  <c r="M2434" i="7"/>
  <c r="M2435" i="7"/>
  <c r="M2436" i="7"/>
  <c r="M2437" i="7"/>
  <c r="M2438" i="7"/>
  <c r="M2439" i="7"/>
  <c r="M2440" i="7"/>
  <c r="M2441" i="7"/>
  <c r="M2442" i="7"/>
  <c r="M2443" i="7"/>
  <c r="M2444" i="7"/>
  <c r="M2445" i="7"/>
  <c r="M2446" i="7"/>
  <c r="M2447" i="7"/>
  <c r="M2448" i="7"/>
  <c r="M2449" i="7"/>
  <c r="M2450" i="7"/>
  <c r="M2451" i="7"/>
  <c r="M2452" i="7"/>
  <c r="M2453" i="7"/>
  <c r="M2454" i="7"/>
  <c r="M2455" i="7"/>
  <c r="M2456" i="7"/>
  <c r="M2457" i="7"/>
  <c r="M2458" i="7"/>
  <c r="M2459" i="7"/>
  <c r="M2460" i="7"/>
  <c r="M2461" i="7"/>
  <c r="M2462" i="7"/>
  <c r="M2463" i="7"/>
  <c r="M2464" i="7"/>
  <c r="M2465" i="7"/>
  <c r="M2466" i="7"/>
  <c r="M2467" i="7"/>
  <c r="M2468" i="7"/>
  <c r="M2469" i="7"/>
  <c r="M2470" i="7"/>
  <c r="M2471" i="7"/>
  <c r="M2472" i="7"/>
  <c r="M2473" i="7"/>
  <c r="M2474" i="7"/>
  <c r="M2475" i="7"/>
  <c r="M2476" i="7"/>
  <c r="M2477" i="7"/>
  <c r="M2478" i="7"/>
  <c r="M2479" i="7"/>
  <c r="M2480" i="7"/>
  <c r="M2481" i="7"/>
  <c r="M2482" i="7"/>
  <c r="M2483" i="7"/>
  <c r="M2484" i="7"/>
  <c r="M2485" i="7"/>
  <c r="M2486" i="7"/>
  <c r="M2487" i="7"/>
  <c r="M2488" i="7"/>
  <c r="M2489" i="7"/>
  <c r="M2490" i="7"/>
  <c r="M2491" i="7"/>
  <c r="M2492" i="7"/>
  <c r="M2493" i="7"/>
  <c r="M2494" i="7"/>
  <c r="M2495" i="7"/>
  <c r="M2496" i="7"/>
  <c r="M2497" i="7"/>
  <c r="M2498" i="7"/>
  <c r="M2499" i="7"/>
  <c r="M2500" i="7"/>
  <c r="M2501" i="7"/>
  <c r="M2502" i="7"/>
  <c r="M1126" i="7"/>
  <c r="M1125" i="7"/>
  <c r="M1123" i="7"/>
  <c r="M1124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1002" i="7"/>
  <c r="M1003" i="7"/>
  <c r="M1004" i="7"/>
  <c r="M1005" i="7"/>
  <c r="M1006" i="7"/>
  <c r="M1007" i="7"/>
  <c r="M1008" i="7"/>
  <c r="M1009" i="7"/>
  <c r="M1010" i="7"/>
  <c r="M1011" i="7"/>
  <c r="M1012" i="7"/>
  <c r="M1013" i="7"/>
  <c r="M1014" i="7"/>
  <c r="M1015" i="7"/>
  <c r="M1016" i="7"/>
  <c r="M1017" i="7"/>
  <c r="M1018" i="7"/>
  <c r="M1019" i="7"/>
  <c r="M1020" i="7"/>
  <c r="M1021" i="7"/>
  <c r="M1022" i="7"/>
  <c r="M1023" i="7"/>
  <c r="M1024" i="7"/>
  <c r="M1025" i="7"/>
  <c r="M1026" i="7"/>
  <c r="M1027" i="7"/>
  <c r="M1028" i="7"/>
  <c r="M1029" i="7"/>
  <c r="M1030" i="7"/>
  <c r="M1031" i="7"/>
  <c r="M1032" i="7"/>
  <c r="M1033" i="7"/>
  <c r="M1034" i="7"/>
  <c r="M1035" i="7"/>
  <c r="M1036" i="7"/>
  <c r="M1037" i="7"/>
  <c r="M1038" i="7"/>
  <c r="M1039" i="7"/>
  <c r="M1040" i="7"/>
  <c r="M1041" i="7"/>
  <c r="M1042" i="7"/>
  <c r="M1043" i="7"/>
  <c r="M1044" i="7"/>
  <c r="M1045" i="7"/>
  <c r="M1046" i="7"/>
  <c r="M1047" i="7"/>
  <c r="M1048" i="7"/>
  <c r="M1049" i="7"/>
  <c r="M1050" i="7"/>
  <c r="M1051" i="7"/>
  <c r="M1052" i="7"/>
  <c r="M1053" i="7"/>
  <c r="M1054" i="7"/>
  <c r="M1055" i="7"/>
  <c r="M1056" i="7"/>
  <c r="M1057" i="7"/>
  <c r="M1058" i="7"/>
  <c r="M1059" i="7"/>
  <c r="M1060" i="7"/>
  <c r="M1061" i="7"/>
  <c r="M1062" i="7"/>
  <c r="M1063" i="7"/>
  <c r="M1064" i="7"/>
  <c r="M1065" i="7"/>
  <c r="M1066" i="7"/>
  <c r="M1067" i="7"/>
  <c r="M1068" i="7"/>
  <c r="M1069" i="7"/>
  <c r="M1070" i="7"/>
  <c r="M1071" i="7"/>
  <c r="M1072" i="7"/>
  <c r="M1073" i="7"/>
  <c r="M1074" i="7"/>
  <c r="M1075" i="7"/>
  <c r="M1076" i="7"/>
  <c r="M1077" i="7"/>
  <c r="M1078" i="7"/>
  <c r="M1079" i="7"/>
  <c r="M1080" i="7"/>
  <c r="M1081" i="7"/>
  <c r="M1082" i="7"/>
  <c r="M1083" i="7"/>
  <c r="M1084" i="7"/>
  <c r="M1085" i="7"/>
  <c r="M1086" i="7"/>
  <c r="M1087" i="7"/>
  <c r="M1088" i="7"/>
  <c r="M1089" i="7"/>
  <c r="M1090" i="7"/>
  <c r="M1091" i="7"/>
  <c r="M1092" i="7"/>
  <c r="M1093" i="7"/>
  <c r="M1094" i="7"/>
  <c r="M1095" i="7"/>
  <c r="M1096" i="7"/>
  <c r="M1097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122" i="7"/>
  <c r="M2" i="7"/>
  <c r="E2502" i="7"/>
  <c r="E2" i="7"/>
  <c r="F2502" i="7"/>
  <c r="B3" i="7"/>
  <c r="B2" i="7"/>
  <c r="C3" i="7"/>
  <c r="I2502" i="7" l="1"/>
  <c r="C4" i="7"/>
  <c r="E3" i="7"/>
  <c r="H2502" i="7"/>
  <c r="G10" i="1"/>
  <c r="B12" i="2"/>
  <c r="B13" i="2"/>
  <c r="G8" i="2"/>
  <c r="G9" i="2"/>
  <c r="F9" i="2"/>
  <c r="F8" i="2"/>
  <c r="F7" i="2"/>
  <c r="B7" i="2"/>
  <c r="G7" i="2" s="1"/>
  <c r="C4" i="1"/>
  <c r="C3" i="1"/>
  <c r="C2" i="1"/>
  <c r="I7" i="1"/>
  <c r="B16" i="1"/>
  <c r="B15" i="1"/>
  <c r="I8" i="1"/>
  <c r="I9" i="1"/>
  <c r="G8" i="1"/>
  <c r="H8" i="1" s="1"/>
  <c r="G9" i="1"/>
  <c r="H9" i="1" s="1"/>
  <c r="I3" i="1"/>
  <c r="I2" i="1"/>
  <c r="C5" i="7" l="1"/>
  <c r="E4" i="7"/>
  <c r="B11" i="2"/>
  <c r="B12" i="1"/>
  <c r="G7" i="1"/>
  <c r="H7" i="1" s="1"/>
  <c r="J7" i="1" s="1"/>
  <c r="B13" i="1"/>
  <c r="B14" i="1"/>
  <c r="C6" i="7" l="1"/>
  <c r="E5" i="7"/>
  <c r="I3" i="2"/>
  <c r="I2" i="2"/>
  <c r="C7" i="7" l="1"/>
  <c r="E6" i="7"/>
  <c r="G2502" i="7"/>
  <c r="C8" i="7" l="1"/>
  <c r="E7" i="7"/>
  <c r="J2502" i="7"/>
  <c r="C9" i="7" l="1"/>
  <c r="E8" i="7"/>
  <c r="D2" i="7"/>
  <c r="C4" i="2"/>
  <c r="C3" i="2"/>
  <c r="C2" i="2"/>
  <c r="H14" i="5"/>
  <c r="H15" i="5"/>
  <c r="A8" i="5"/>
  <c r="E15" i="5"/>
  <c r="D15" i="5"/>
  <c r="G15" i="5" s="1"/>
  <c r="C15" i="5"/>
  <c r="E14" i="5"/>
  <c r="D14" i="5"/>
  <c r="G14" i="5" s="1"/>
  <c r="C14" i="5"/>
  <c r="F14" i="5" s="1"/>
  <c r="E13" i="5"/>
  <c r="D13" i="5"/>
  <c r="G13" i="5" s="1"/>
  <c r="C13" i="5"/>
  <c r="F13" i="5" s="1"/>
  <c r="E12" i="5"/>
  <c r="H12" i="5" s="1"/>
  <c r="D12" i="5"/>
  <c r="G12" i="5" s="1"/>
  <c r="C12" i="5"/>
  <c r="O6" i="5"/>
  <c r="M6" i="5"/>
  <c r="J6" i="5" s="1"/>
  <c r="N6" i="5" s="1"/>
  <c r="K6" i="5" s="1"/>
  <c r="I6" i="5"/>
  <c r="O5" i="5"/>
  <c r="I5" i="5"/>
  <c r="M5" i="5" s="1"/>
  <c r="J5" i="5" s="1"/>
  <c r="N5" i="5" s="1"/>
  <c r="K5" i="5" s="1"/>
  <c r="O4" i="5"/>
  <c r="H13" i="5" s="1"/>
  <c r="I4" i="5"/>
  <c r="M4" i="5" s="1"/>
  <c r="J4" i="5" s="1"/>
  <c r="N4" i="5" s="1"/>
  <c r="K4" i="5" s="1"/>
  <c r="O3" i="5"/>
  <c r="I3" i="5"/>
  <c r="M3" i="5" s="1"/>
  <c r="J3" i="5" s="1"/>
  <c r="N3" i="5" s="1"/>
  <c r="K3" i="5" s="1"/>
  <c r="H15" i="4"/>
  <c r="H12" i="4"/>
  <c r="G12" i="4"/>
  <c r="E15" i="4"/>
  <c r="D15" i="4"/>
  <c r="G15" i="4" s="1"/>
  <c r="C15" i="4"/>
  <c r="F15" i="4" s="1"/>
  <c r="E14" i="4"/>
  <c r="H14" i="4" s="1"/>
  <c r="D14" i="4"/>
  <c r="G14" i="4" s="1"/>
  <c r="C14" i="4"/>
  <c r="F14" i="4" s="1"/>
  <c r="E13" i="4"/>
  <c r="H13" i="4" s="1"/>
  <c r="D13" i="4"/>
  <c r="G13" i="4" s="1"/>
  <c r="C13" i="4"/>
  <c r="F13" i="4" s="1"/>
  <c r="E12" i="4"/>
  <c r="D12" i="4"/>
  <c r="C12" i="4"/>
  <c r="C18" i="4" s="1"/>
  <c r="A8" i="4"/>
  <c r="O6" i="4"/>
  <c r="I6" i="4"/>
  <c r="M6" i="4" s="1"/>
  <c r="J6" i="4" s="1"/>
  <c r="N6" i="4" s="1"/>
  <c r="K6" i="4" s="1"/>
  <c r="O5" i="4"/>
  <c r="I5" i="4"/>
  <c r="M5" i="4" s="1"/>
  <c r="J5" i="4" s="1"/>
  <c r="N5" i="4" s="1"/>
  <c r="K5" i="4" s="1"/>
  <c r="O4" i="4"/>
  <c r="M4" i="4"/>
  <c r="J4" i="4" s="1"/>
  <c r="N4" i="4" s="1"/>
  <c r="K4" i="4" s="1"/>
  <c r="I4" i="4"/>
  <c r="O3" i="4"/>
  <c r="I3" i="4"/>
  <c r="M3" i="4" s="1"/>
  <c r="J3" i="4" s="1"/>
  <c r="N3" i="4" s="1"/>
  <c r="K3" i="4" s="1"/>
  <c r="E12" i="3"/>
  <c r="H12" i="3" s="1"/>
  <c r="D12" i="3"/>
  <c r="G12" i="3" s="1"/>
  <c r="C12" i="3"/>
  <c r="F12" i="3" s="1"/>
  <c r="O4" i="3"/>
  <c r="O5" i="3"/>
  <c r="O6" i="3"/>
  <c r="O3" i="3"/>
  <c r="I3" i="3"/>
  <c r="M3" i="3" s="1"/>
  <c r="J3" i="3" s="1"/>
  <c r="N3" i="3" s="1"/>
  <c r="A8" i="3"/>
  <c r="C10" i="7" l="1"/>
  <c r="E9" i="7"/>
  <c r="G2" i="7"/>
  <c r="F2" i="7"/>
  <c r="F12" i="4"/>
  <c r="F15" i="5"/>
  <c r="F18" i="5" s="1"/>
  <c r="C18" i="5"/>
  <c r="F12" i="5"/>
  <c r="D3" i="7"/>
  <c r="F18" i="4"/>
  <c r="J11" i="4"/>
  <c r="I6" i="3"/>
  <c r="M6" i="3" s="1"/>
  <c r="J6" i="3" s="1"/>
  <c r="N6" i="3" s="1"/>
  <c r="I5" i="3"/>
  <c r="M5" i="3" s="1"/>
  <c r="J5" i="3" s="1"/>
  <c r="N5" i="3" s="1"/>
  <c r="D15" i="3"/>
  <c r="G15" i="3" s="1"/>
  <c r="E15" i="3"/>
  <c r="H15" i="3" s="1"/>
  <c r="E13" i="3"/>
  <c r="H13" i="3" s="1"/>
  <c r="D14" i="3"/>
  <c r="G14" i="3" s="1"/>
  <c r="E14" i="3"/>
  <c r="H14" i="3" s="1"/>
  <c r="I4" i="3"/>
  <c r="M4" i="3" s="1"/>
  <c r="J4" i="3" s="1"/>
  <c r="N4" i="3" s="1"/>
  <c r="H2" i="7" l="1"/>
  <c r="J2" i="7" s="1"/>
  <c r="I2" i="7"/>
  <c r="G3" i="7"/>
  <c r="F3" i="7"/>
  <c r="C11" i="7"/>
  <c r="E10" i="7"/>
  <c r="K2" i="7"/>
  <c r="J11" i="5"/>
  <c r="D4" i="7"/>
  <c r="E7" i="2"/>
  <c r="E9" i="2"/>
  <c r="E8" i="2"/>
  <c r="D13" i="3"/>
  <c r="G13" i="3" s="1"/>
  <c r="C14" i="3"/>
  <c r="F14" i="3" s="1"/>
  <c r="C13" i="3"/>
  <c r="C15" i="3"/>
  <c r="F15" i="3" s="1"/>
  <c r="K3" i="3"/>
  <c r="H3" i="7" l="1"/>
  <c r="J3" i="7" s="1"/>
  <c r="K3" i="7" s="1"/>
  <c r="I3" i="7"/>
  <c r="G4" i="7"/>
  <c r="F4" i="7"/>
  <c r="C12" i="7"/>
  <c r="E11" i="7"/>
  <c r="F13" i="3"/>
  <c r="F18" i="3" s="1"/>
  <c r="C18" i="3"/>
  <c r="D5" i="7"/>
  <c r="H7" i="2"/>
  <c r="J11" i="3"/>
  <c r="K6" i="3"/>
  <c r="K5" i="3"/>
  <c r="K4" i="3"/>
  <c r="H4" i="7" l="1"/>
  <c r="J4" i="7" s="1"/>
  <c r="I4" i="7"/>
  <c r="K4" i="7"/>
  <c r="C13" i="7"/>
  <c r="E12" i="7"/>
  <c r="G5" i="7"/>
  <c r="F5" i="7"/>
  <c r="D6" i="7"/>
  <c r="H5" i="7" l="1"/>
  <c r="J5" i="7" s="1"/>
  <c r="K5" i="7" s="1"/>
  <c r="I5" i="7"/>
  <c r="C14" i="7"/>
  <c r="E13" i="7"/>
  <c r="G6" i="7"/>
  <c r="F6" i="7"/>
  <c r="D7" i="7"/>
  <c r="H6" i="7" l="1"/>
  <c r="J6" i="7" s="1"/>
  <c r="I6" i="7"/>
  <c r="G7" i="7"/>
  <c r="F7" i="7"/>
  <c r="C15" i="7"/>
  <c r="E14" i="7"/>
  <c r="K6" i="7"/>
  <c r="D8" i="7"/>
  <c r="H7" i="7" l="1"/>
  <c r="J7" i="7" s="1"/>
  <c r="K7" i="7" s="1"/>
  <c r="I7" i="7"/>
  <c r="C16" i="7"/>
  <c r="E15" i="7"/>
  <c r="G8" i="7"/>
  <c r="F8" i="7"/>
  <c r="D9" i="7"/>
  <c r="H8" i="7" l="1"/>
  <c r="J8" i="7" s="1"/>
  <c r="I8" i="7"/>
  <c r="G9" i="7"/>
  <c r="F9" i="7"/>
  <c r="C17" i="7"/>
  <c r="E16" i="7"/>
  <c r="K8" i="7"/>
  <c r="D10" i="7"/>
  <c r="H9" i="7" l="1"/>
  <c r="J9" i="7" s="1"/>
  <c r="K9" i="7" s="1"/>
  <c r="I9" i="7"/>
  <c r="G10" i="7"/>
  <c r="F10" i="7"/>
  <c r="C18" i="7"/>
  <c r="E17" i="7"/>
  <c r="D11" i="7"/>
  <c r="H10" i="7" l="1"/>
  <c r="J10" i="7" s="1"/>
  <c r="K10" i="7" s="1"/>
  <c r="I10" i="7"/>
  <c r="G11" i="7"/>
  <c r="F11" i="7"/>
  <c r="C19" i="7"/>
  <c r="E18" i="7"/>
  <c r="D12" i="7"/>
  <c r="H11" i="7" l="1"/>
  <c r="J11" i="7" s="1"/>
  <c r="K11" i="7" s="1"/>
  <c r="I11" i="7"/>
  <c r="G12" i="7"/>
  <c r="F12" i="7"/>
  <c r="C20" i="7"/>
  <c r="E19" i="7"/>
  <c r="D13" i="7"/>
  <c r="H12" i="7" l="1"/>
  <c r="J12" i="7" s="1"/>
  <c r="K12" i="7" s="1"/>
  <c r="I12" i="7"/>
  <c r="G13" i="7"/>
  <c r="F13" i="7"/>
  <c r="C21" i="7"/>
  <c r="E20" i="7"/>
  <c r="D14" i="7"/>
  <c r="H13" i="7" l="1"/>
  <c r="J13" i="7" s="1"/>
  <c r="K13" i="7" s="1"/>
  <c r="I13" i="7"/>
  <c r="G14" i="7"/>
  <c r="F14" i="7"/>
  <c r="C22" i="7"/>
  <c r="E21" i="7"/>
  <c r="D15" i="7"/>
  <c r="H14" i="7" l="1"/>
  <c r="J14" i="7" s="1"/>
  <c r="K14" i="7" s="1"/>
  <c r="I14" i="7"/>
  <c r="C23" i="7"/>
  <c r="E22" i="7"/>
  <c r="G15" i="7"/>
  <c r="F15" i="7"/>
  <c r="D16" i="7"/>
  <c r="H15" i="7" l="1"/>
  <c r="J15" i="7" s="1"/>
  <c r="K15" i="7" s="1"/>
  <c r="I15" i="7"/>
  <c r="G16" i="7"/>
  <c r="F16" i="7"/>
  <c r="C24" i="7"/>
  <c r="E23" i="7"/>
  <c r="D17" i="7"/>
  <c r="H16" i="7" l="1"/>
  <c r="J16" i="7" s="1"/>
  <c r="K16" i="7" s="1"/>
  <c r="I16" i="7"/>
  <c r="G17" i="7"/>
  <c r="F17" i="7"/>
  <c r="C25" i="7"/>
  <c r="E24" i="7"/>
  <c r="D18" i="7"/>
  <c r="H17" i="7" l="1"/>
  <c r="J17" i="7" s="1"/>
  <c r="K17" i="7" s="1"/>
  <c r="I17" i="7"/>
  <c r="G18" i="7"/>
  <c r="F18" i="7"/>
  <c r="C26" i="7"/>
  <c r="E25" i="7"/>
  <c r="D19" i="7"/>
  <c r="H18" i="7" l="1"/>
  <c r="J18" i="7" s="1"/>
  <c r="K18" i="7" s="1"/>
  <c r="I18" i="7"/>
  <c r="G19" i="7"/>
  <c r="F19" i="7"/>
  <c r="C27" i="7"/>
  <c r="E26" i="7"/>
  <c r="D20" i="7"/>
  <c r="H19" i="7" l="1"/>
  <c r="J19" i="7" s="1"/>
  <c r="K19" i="7" s="1"/>
  <c r="I19" i="7"/>
  <c r="C28" i="7"/>
  <c r="E27" i="7"/>
  <c r="G20" i="7"/>
  <c r="F20" i="7"/>
  <c r="D21" i="7"/>
  <c r="H20" i="7" l="1"/>
  <c r="J20" i="7" s="1"/>
  <c r="K20" i="7" s="1"/>
  <c r="I20" i="7"/>
  <c r="G21" i="7"/>
  <c r="F21" i="7"/>
  <c r="C29" i="7"/>
  <c r="E28" i="7"/>
  <c r="D22" i="7"/>
  <c r="H21" i="7" l="1"/>
  <c r="J21" i="7" s="1"/>
  <c r="K21" i="7" s="1"/>
  <c r="I21" i="7"/>
  <c r="G22" i="7"/>
  <c r="F22" i="7"/>
  <c r="C30" i="7"/>
  <c r="E29" i="7"/>
  <c r="D23" i="7"/>
  <c r="H22" i="7" l="1"/>
  <c r="J22" i="7" s="1"/>
  <c r="K22" i="7" s="1"/>
  <c r="I22" i="7"/>
  <c r="G23" i="7"/>
  <c r="F23" i="7"/>
  <c r="C31" i="7"/>
  <c r="E30" i="7"/>
  <c r="D24" i="7"/>
  <c r="H23" i="7" l="1"/>
  <c r="J23" i="7" s="1"/>
  <c r="K23" i="7" s="1"/>
  <c r="I23" i="7"/>
  <c r="G24" i="7"/>
  <c r="F24" i="7"/>
  <c r="C32" i="7"/>
  <c r="E31" i="7"/>
  <c r="D25" i="7"/>
  <c r="H24" i="7" l="1"/>
  <c r="J24" i="7" s="1"/>
  <c r="K24" i="7" s="1"/>
  <c r="I24" i="7"/>
  <c r="C33" i="7"/>
  <c r="E32" i="7"/>
  <c r="G25" i="7"/>
  <c r="F25" i="7"/>
  <c r="D26" i="7"/>
  <c r="H25" i="7" l="1"/>
  <c r="J25" i="7" s="1"/>
  <c r="K25" i="7" s="1"/>
  <c r="I25" i="7"/>
  <c r="G26" i="7"/>
  <c r="F26" i="7"/>
  <c r="C34" i="7"/>
  <c r="E33" i="7"/>
  <c r="D27" i="7"/>
  <c r="H26" i="7" l="1"/>
  <c r="J26" i="7" s="1"/>
  <c r="K26" i="7" s="1"/>
  <c r="I26" i="7"/>
  <c r="C35" i="7"/>
  <c r="E34" i="7"/>
  <c r="G27" i="7"/>
  <c r="F27" i="7"/>
  <c r="D28" i="7"/>
  <c r="H27" i="7" l="1"/>
  <c r="J27" i="7" s="1"/>
  <c r="K27" i="7" s="1"/>
  <c r="I27" i="7"/>
  <c r="G28" i="7"/>
  <c r="F28" i="7"/>
  <c r="C36" i="7"/>
  <c r="E35" i="7"/>
  <c r="D29" i="7"/>
  <c r="H28" i="7" l="1"/>
  <c r="J28" i="7" s="1"/>
  <c r="K28" i="7" s="1"/>
  <c r="I28" i="7"/>
  <c r="G29" i="7"/>
  <c r="F29" i="7"/>
  <c r="C37" i="7"/>
  <c r="E36" i="7"/>
  <c r="D30" i="7"/>
  <c r="H29" i="7" l="1"/>
  <c r="J29" i="7" s="1"/>
  <c r="K29" i="7" s="1"/>
  <c r="I29" i="7"/>
  <c r="C38" i="7"/>
  <c r="E37" i="7"/>
  <c r="G30" i="7"/>
  <c r="F30" i="7"/>
  <c r="D31" i="7"/>
  <c r="H30" i="7" l="1"/>
  <c r="J30" i="7" s="1"/>
  <c r="K30" i="7" s="1"/>
  <c r="I30" i="7"/>
  <c r="G31" i="7"/>
  <c r="F31" i="7"/>
  <c r="C39" i="7"/>
  <c r="E38" i="7"/>
  <c r="D32" i="7"/>
  <c r="H31" i="7" l="1"/>
  <c r="J31" i="7" s="1"/>
  <c r="K31" i="7" s="1"/>
  <c r="I31" i="7"/>
  <c r="G32" i="7"/>
  <c r="F32" i="7"/>
  <c r="C40" i="7"/>
  <c r="E39" i="7"/>
  <c r="D33" i="7"/>
  <c r="H32" i="7" l="1"/>
  <c r="J32" i="7" s="1"/>
  <c r="K32" i="7" s="1"/>
  <c r="I32" i="7"/>
  <c r="C41" i="7"/>
  <c r="E40" i="7"/>
  <c r="G33" i="7"/>
  <c r="F33" i="7"/>
  <c r="D34" i="7"/>
  <c r="H33" i="7" l="1"/>
  <c r="J33" i="7" s="1"/>
  <c r="K33" i="7" s="1"/>
  <c r="I33" i="7"/>
  <c r="G34" i="7"/>
  <c r="F34" i="7"/>
  <c r="C42" i="7"/>
  <c r="E41" i="7"/>
  <c r="D35" i="7"/>
  <c r="H34" i="7" l="1"/>
  <c r="J34" i="7" s="1"/>
  <c r="K34" i="7" s="1"/>
  <c r="I34" i="7"/>
  <c r="C43" i="7"/>
  <c r="E42" i="7"/>
  <c r="G35" i="7"/>
  <c r="F35" i="7"/>
  <c r="D36" i="7"/>
  <c r="H35" i="7" l="1"/>
  <c r="J35" i="7" s="1"/>
  <c r="K35" i="7" s="1"/>
  <c r="I35" i="7"/>
  <c r="G36" i="7"/>
  <c r="F36" i="7"/>
  <c r="C44" i="7"/>
  <c r="E43" i="7"/>
  <c r="D37" i="7"/>
  <c r="H36" i="7" l="1"/>
  <c r="J36" i="7" s="1"/>
  <c r="K36" i="7" s="1"/>
  <c r="I36" i="7"/>
  <c r="G37" i="7"/>
  <c r="F37" i="7"/>
  <c r="C45" i="7"/>
  <c r="E44" i="7"/>
  <c r="D38" i="7"/>
  <c r="H37" i="7" l="1"/>
  <c r="J37" i="7" s="1"/>
  <c r="K37" i="7" s="1"/>
  <c r="I37" i="7"/>
  <c r="C46" i="7"/>
  <c r="E45" i="7"/>
  <c r="G38" i="7"/>
  <c r="F38" i="7"/>
  <c r="D39" i="7"/>
  <c r="H38" i="7" l="1"/>
  <c r="J38" i="7" s="1"/>
  <c r="K38" i="7" s="1"/>
  <c r="I38" i="7"/>
  <c r="G39" i="7"/>
  <c r="F39" i="7"/>
  <c r="C47" i="7"/>
  <c r="E46" i="7"/>
  <c r="D40" i="7"/>
  <c r="H39" i="7" l="1"/>
  <c r="J39" i="7" s="1"/>
  <c r="K39" i="7" s="1"/>
  <c r="I39" i="7"/>
  <c r="C48" i="7"/>
  <c r="E47" i="7"/>
  <c r="G40" i="7"/>
  <c r="F40" i="7"/>
  <c r="D41" i="7"/>
  <c r="H40" i="7" l="1"/>
  <c r="J40" i="7" s="1"/>
  <c r="K40" i="7" s="1"/>
  <c r="I40" i="7"/>
  <c r="G41" i="7"/>
  <c r="F41" i="7"/>
  <c r="C49" i="7"/>
  <c r="E48" i="7"/>
  <c r="D42" i="7"/>
  <c r="H41" i="7" l="1"/>
  <c r="J41" i="7" s="1"/>
  <c r="K41" i="7" s="1"/>
  <c r="I41" i="7"/>
  <c r="G42" i="7"/>
  <c r="F42" i="7"/>
  <c r="C50" i="7"/>
  <c r="E49" i="7"/>
  <c r="D43" i="7"/>
  <c r="H42" i="7" l="1"/>
  <c r="J42" i="7" s="1"/>
  <c r="K42" i="7" s="1"/>
  <c r="I42" i="7"/>
  <c r="G43" i="7"/>
  <c r="F43" i="7"/>
  <c r="C51" i="7"/>
  <c r="E50" i="7"/>
  <c r="D44" i="7"/>
  <c r="H43" i="7" l="1"/>
  <c r="J43" i="7" s="1"/>
  <c r="K43" i="7" s="1"/>
  <c r="I43" i="7"/>
  <c r="G44" i="7"/>
  <c r="F44" i="7"/>
  <c r="C52" i="7"/>
  <c r="E51" i="7"/>
  <c r="D45" i="7"/>
  <c r="H44" i="7" l="1"/>
  <c r="J44" i="7" s="1"/>
  <c r="K44" i="7" s="1"/>
  <c r="I44" i="7"/>
  <c r="G45" i="7"/>
  <c r="F45" i="7"/>
  <c r="C53" i="7"/>
  <c r="E52" i="7"/>
  <c r="D46" i="7"/>
  <c r="H45" i="7" l="1"/>
  <c r="J45" i="7" s="1"/>
  <c r="K45" i="7" s="1"/>
  <c r="I45" i="7"/>
  <c r="C54" i="7"/>
  <c r="E53" i="7"/>
  <c r="G46" i="7"/>
  <c r="F46" i="7"/>
  <c r="D47" i="7"/>
  <c r="H46" i="7" l="1"/>
  <c r="J46" i="7" s="1"/>
  <c r="K46" i="7" s="1"/>
  <c r="I46" i="7"/>
  <c r="G47" i="7"/>
  <c r="F47" i="7"/>
  <c r="C55" i="7"/>
  <c r="E54" i="7"/>
  <c r="D48" i="7"/>
  <c r="H47" i="7" l="1"/>
  <c r="J47" i="7" s="1"/>
  <c r="K47" i="7" s="1"/>
  <c r="I47" i="7"/>
  <c r="G48" i="7"/>
  <c r="F48" i="7"/>
  <c r="C56" i="7"/>
  <c r="E55" i="7"/>
  <c r="D49" i="7"/>
  <c r="H48" i="7" l="1"/>
  <c r="J48" i="7" s="1"/>
  <c r="K48" i="7" s="1"/>
  <c r="I48" i="7"/>
  <c r="C57" i="7"/>
  <c r="E56" i="7"/>
  <c r="G49" i="7"/>
  <c r="F49" i="7"/>
  <c r="D50" i="7"/>
  <c r="H49" i="7" l="1"/>
  <c r="J49" i="7" s="1"/>
  <c r="K49" i="7" s="1"/>
  <c r="I49" i="7"/>
  <c r="G50" i="7"/>
  <c r="F50" i="7"/>
  <c r="C58" i="7"/>
  <c r="E57" i="7"/>
  <c r="D51" i="7"/>
  <c r="H50" i="7" l="1"/>
  <c r="J50" i="7" s="1"/>
  <c r="K50" i="7" s="1"/>
  <c r="I50" i="7"/>
  <c r="C59" i="7"/>
  <c r="E58" i="7"/>
  <c r="G51" i="7"/>
  <c r="F51" i="7"/>
  <c r="D52" i="7"/>
  <c r="H51" i="7" l="1"/>
  <c r="J51" i="7" s="1"/>
  <c r="K51" i="7" s="1"/>
  <c r="I51" i="7"/>
  <c r="G52" i="7"/>
  <c r="F52" i="7"/>
  <c r="C60" i="7"/>
  <c r="E59" i="7"/>
  <c r="D53" i="7"/>
  <c r="H52" i="7" l="1"/>
  <c r="J52" i="7" s="1"/>
  <c r="K52" i="7" s="1"/>
  <c r="I52" i="7"/>
  <c r="G53" i="7"/>
  <c r="F53" i="7"/>
  <c r="C61" i="7"/>
  <c r="E60" i="7"/>
  <c r="D54" i="7"/>
  <c r="H53" i="7" l="1"/>
  <c r="J53" i="7" s="1"/>
  <c r="K53" i="7" s="1"/>
  <c r="I53" i="7"/>
  <c r="C62" i="7"/>
  <c r="E61" i="7"/>
  <c r="G54" i="7"/>
  <c r="F54" i="7"/>
  <c r="D55" i="7"/>
  <c r="H54" i="7" l="1"/>
  <c r="J54" i="7" s="1"/>
  <c r="K54" i="7" s="1"/>
  <c r="I54" i="7"/>
  <c r="G55" i="7"/>
  <c r="F55" i="7"/>
  <c r="C63" i="7"/>
  <c r="E62" i="7"/>
  <c r="D56" i="7"/>
  <c r="H55" i="7" l="1"/>
  <c r="J55" i="7" s="1"/>
  <c r="K55" i="7" s="1"/>
  <c r="I55" i="7"/>
  <c r="C64" i="7"/>
  <c r="E63" i="7"/>
  <c r="G56" i="7"/>
  <c r="F56" i="7"/>
  <c r="D57" i="7"/>
  <c r="H56" i="7" l="1"/>
  <c r="J56" i="7" s="1"/>
  <c r="K56" i="7" s="1"/>
  <c r="I56" i="7"/>
  <c r="G57" i="7"/>
  <c r="F57" i="7"/>
  <c r="C65" i="7"/>
  <c r="E64" i="7"/>
  <c r="D58" i="7"/>
  <c r="H57" i="7" l="1"/>
  <c r="J57" i="7" s="1"/>
  <c r="K57" i="7" s="1"/>
  <c r="I57" i="7"/>
  <c r="C66" i="7"/>
  <c r="E65" i="7"/>
  <c r="G58" i="7"/>
  <c r="F58" i="7"/>
  <c r="D59" i="7"/>
  <c r="H58" i="7" l="1"/>
  <c r="J58" i="7" s="1"/>
  <c r="K58" i="7" s="1"/>
  <c r="I58" i="7"/>
  <c r="G59" i="7"/>
  <c r="F59" i="7"/>
  <c r="C67" i="7"/>
  <c r="E66" i="7"/>
  <c r="D60" i="7"/>
  <c r="H59" i="7" l="1"/>
  <c r="J59" i="7" s="1"/>
  <c r="K59" i="7" s="1"/>
  <c r="I59" i="7"/>
  <c r="C68" i="7"/>
  <c r="E67" i="7"/>
  <c r="G60" i="7"/>
  <c r="F60" i="7"/>
  <c r="D61" i="7"/>
  <c r="H60" i="7" l="1"/>
  <c r="J60" i="7" s="1"/>
  <c r="K60" i="7" s="1"/>
  <c r="I60" i="7"/>
  <c r="G61" i="7"/>
  <c r="F61" i="7"/>
  <c r="C69" i="7"/>
  <c r="E68" i="7"/>
  <c r="D62" i="7"/>
  <c r="H61" i="7" l="1"/>
  <c r="J61" i="7" s="1"/>
  <c r="K61" i="7" s="1"/>
  <c r="I61" i="7"/>
  <c r="C70" i="7"/>
  <c r="E69" i="7"/>
  <c r="G62" i="7"/>
  <c r="F62" i="7"/>
  <c r="D63" i="7"/>
  <c r="H62" i="7" l="1"/>
  <c r="J62" i="7" s="1"/>
  <c r="K62" i="7" s="1"/>
  <c r="I62" i="7"/>
  <c r="G63" i="7"/>
  <c r="F63" i="7"/>
  <c r="C71" i="7"/>
  <c r="E70" i="7"/>
  <c r="D64" i="7"/>
  <c r="H63" i="7" l="1"/>
  <c r="J63" i="7" s="1"/>
  <c r="K63" i="7" s="1"/>
  <c r="I63" i="7"/>
  <c r="C72" i="7"/>
  <c r="E71" i="7"/>
  <c r="G64" i="7"/>
  <c r="F64" i="7"/>
  <c r="D65" i="7"/>
  <c r="H64" i="7" l="1"/>
  <c r="J64" i="7" s="1"/>
  <c r="K64" i="7" s="1"/>
  <c r="I64" i="7"/>
  <c r="G65" i="7"/>
  <c r="F65" i="7"/>
  <c r="C73" i="7"/>
  <c r="E72" i="7"/>
  <c r="D66" i="7"/>
  <c r="H65" i="7" l="1"/>
  <c r="J65" i="7" s="1"/>
  <c r="K65" i="7" s="1"/>
  <c r="I65" i="7"/>
  <c r="C74" i="7"/>
  <c r="E73" i="7"/>
  <c r="G66" i="7"/>
  <c r="F66" i="7"/>
  <c r="D67" i="7"/>
  <c r="H66" i="7" l="1"/>
  <c r="J66" i="7" s="1"/>
  <c r="K66" i="7" s="1"/>
  <c r="I66" i="7"/>
  <c r="G67" i="7"/>
  <c r="F67" i="7"/>
  <c r="C75" i="7"/>
  <c r="E74" i="7"/>
  <c r="D68" i="7"/>
  <c r="H67" i="7" l="1"/>
  <c r="J67" i="7" s="1"/>
  <c r="K67" i="7" s="1"/>
  <c r="I67" i="7"/>
  <c r="G68" i="7"/>
  <c r="F68" i="7"/>
  <c r="C76" i="7"/>
  <c r="E75" i="7"/>
  <c r="D69" i="7"/>
  <c r="H68" i="7" l="1"/>
  <c r="J68" i="7" s="1"/>
  <c r="K68" i="7" s="1"/>
  <c r="I68" i="7"/>
  <c r="C77" i="7"/>
  <c r="E76" i="7"/>
  <c r="G69" i="7"/>
  <c r="F69" i="7"/>
  <c r="D70" i="7"/>
  <c r="H69" i="7" l="1"/>
  <c r="J69" i="7" s="1"/>
  <c r="K69" i="7" s="1"/>
  <c r="I69" i="7"/>
  <c r="C78" i="7"/>
  <c r="E77" i="7"/>
  <c r="G70" i="7"/>
  <c r="F70" i="7"/>
  <c r="D71" i="7"/>
  <c r="H70" i="7" l="1"/>
  <c r="J70" i="7" s="1"/>
  <c r="K70" i="7" s="1"/>
  <c r="I70" i="7"/>
  <c r="G71" i="7"/>
  <c r="F71" i="7"/>
  <c r="C79" i="7"/>
  <c r="E78" i="7"/>
  <c r="D72" i="7"/>
  <c r="H71" i="7" l="1"/>
  <c r="J71" i="7" s="1"/>
  <c r="K71" i="7" s="1"/>
  <c r="I71" i="7"/>
  <c r="G72" i="7"/>
  <c r="F72" i="7"/>
  <c r="C80" i="7"/>
  <c r="E79" i="7"/>
  <c r="D73" i="7"/>
  <c r="H72" i="7" l="1"/>
  <c r="J72" i="7" s="1"/>
  <c r="K72" i="7" s="1"/>
  <c r="I72" i="7"/>
  <c r="C81" i="7"/>
  <c r="E80" i="7"/>
  <c r="G73" i="7"/>
  <c r="F73" i="7"/>
  <c r="D74" i="7"/>
  <c r="H73" i="7" l="1"/>
  <c r="J73" i="7" s="1"/>
  <c r="K73" i="7" s="1"/>
  <c r="I73" i="7"/>
  <c r="G74" i="7"/>
  <c r="F74" i="7"/>
  <c r="C82" i="7"/>
  <c r="E81" i="7"/>
  <c r="D75" i="7"/>
  <c r="H74" i="7" l="1"/>
  <c r="J74" i="7" s="1"/>
  <c r="K74" i="7" s="1"/>
  <c r="I74" i="7"/>
  <c r="G75" i="7"/>
  <c r="F75" i="7"/>
  <c r="C83" i="7"/>
  <c r="E82" i="7"/>
  <c r="D76" i="7"/>
  <c r="H75" i="7" l="1"/>
  <c r="J75" i="7" s="1"/>
  <c r="K75" i="7" s="1"/>
  <c r="I75" i="7"/>
  <c r="G76" i="7"/>
  <c r="F76" i="7"/>
  <c r="C84" i="7"/>
  <c r="E83" i="7"/>
  <c r="D77" i="7"/>
  <c r="H76" i="7" l="1"/>
  <c r="J76" i="7" s="1"/>
  <c r="K76" i="7" s="1"/>
  <c r="I76" i="7"/>
  <c r="C85" i="7"/>
  <c r="E84" i="7"/>
  <c r="G77" i="7"/>
  <c r="F77" i="7"/>
  <c r="D78" i="7"/>
  <c r="H77" i="7" l="1"/>
  <c r="J77" i="7" s="1"/>
  <c r="K77" i="7" s="1"/>
  <c r="I77" i="7"/>
  <c r="G78" i="7"/>
  <c r="F78" i="7"/>
  <c r="C86" i="7"/>
  <c r="E85" i="7"/>
  <c r="D79" i="7"/>
  <c r="H78" i="7" l="1"/>
  <c r="J78" i="7" s="1"/>
  <c r="K78" i="7" s="1"/>
  <c r="I78" i="7"/>
  <c r="C87" i="7"/>
  <c r="E86" i="7"/>
  <c r="G79" i="7"/>
  <c r="F79" i="7"/>
  <c r="D80" i="7"/>
  <c r="H79" i="7" l="1"/>
  <c r="J79" i="7" s="1"/>
  <c r="K79" i="7" s="1"/>
  <c r="I79" i="7"/>
  <c r="G80" i="7"/>
  <c r="F80" i="7"/>
  <c r="C88" i="7"/>
  <c r="E87" i="7"/>
  <c r="D81" i="7"/>
  <c r="H80" i="7" l="1"/>
  <c r="J80" i="7" s="1"/>
  <c r="K80" i="7" s="1"/>
  <c r="I80" i="7"/>
  <c r="G81" i="7"/>
  <c r="F81" i="7"/>
  <c r="C89" i="7"/>
  <c r="E88" i="7"/>
  <c r="D82" i="7"/>
  <c r="H81" i="7" l="1"/>
  <c r="J81" i="7" s="1"/>
  <c r="K81" i="7" s="1"/>
  <c r="I81" i="7"/>
  <c r="C90" i="7"/>
  <c r="E89" i="7"/>
  <c r="G82" i="7"/>
  <c r="F82" i="7"/>
  <c r="D83" i="7"/>
  <c r="H82" i="7" l="1"/>
  <c r="J82" i="7" s="1"/>
  <c r="K82" i="7" s="1"/>
  <c r="I82" i="7"/>
  <c r="G83" i="7"/>
  <c r="F83" i="7"/>
  <c r="C91" i="7"/>
  <c r="E90" i="7"/>
  <c r="D84" i="7"/>
  <c r="H83" i="7" l="1"/>
  <c r="J83" i="7" s="1"/>
  <c r="K83" i="7" s="1"/>
  <c r="I83" i="7"/>
  <c r="C92" i="7"/>
  <c r="E91" i="7"/>
  <c r="G84" i="7"/>
  <c r="F84" i="7"/>
  <c r="D85" i="7"/>
  <c r="H84" i="7" l="1"/>
  <c r="J84" i="7" s="1"/>
  <c r="K84" i="7" s="1"/>
  <c r="I84" i="7"/>
  <c r="G85" i="7"/>
  <c r="F85" i="7"/>
  <c r="C93" i="7"/>
  <c r="E92" i="7"/>
  <c r="D86" i="7"/>
  <c r="H85" i="7" l="1"/>
  <c r="J85" i="7" s="1"/>
  <c r="K85" i="7" s="1"/>
  <c r="I85" i="7"/>
  <c r="G86" i="7"/>
  <c r="F86" i="7"/>
  <c r="C94" i="7"/>
  <c r="E93" i="7"/>
  <c r="D87" i="7"/>
  <c r="H86" i="7" l="1"/>
  <c r="J86" i="7" s="1"/>
  <c r="K86" i="7" s="1"/>
  <c r="I86" i="7"/>
  <c r="G87" i="7"/>
  <c r="F87" i="7"/>
  <c r="C95" i="7"/>
  <c r="E94" i="7"/>
  <c r="D88" i="7"/>
  <c r="H87" i="7" l="1"/>
  <c r="J87" i="7" s="1"/>
  <c r="K87" i="7" s="1"/>
  <c r="I87" i="7"/>
  <c r="C96" i="7"/>
  <c r="E95" i="7"/>
  <c r="G88" i="7"/>
  <c r="F88" i="7"/>
  <c r="D89" i="7"/>
  <c r="H88" i="7" l="1"/>
  <c r="J88" i="7" s="1"/>
  <c r="K88" i="7" s="1"/>
  <c r="I88" i="7"/>
  <c r="G89" i="7"/>
  <c r="F89" i="7"/>
  <c r="C97" i="7"/>
  <c r="E96" i="7"/>
  <c r="D90" i="7"/>
  <c r="H89" i="7" l="1"/>
  <c r="J89" i="7" s="1"/>
  <c r="K89" i="7" s="1"/>
  <c r="I89" i="7"/>
  <c r="G90" i="7"/>
  <c r="F90" i="7"/>
  <c r="C98" i="7"/>
  <c r="E97" i="7"/>
  <c r="D91" i="7"/>
  <c r="H90" i="7" l="1"/>
  <c r="J90" i="7" s="1"/>
  <c r="K90" i="7" s="1"/>
  <c r="I90" i="7"/>
  <c r="C99" i="7"/>
  <c r="E98" i="7"/>
  <c r="G91" i="7"/>
  <c r="F91" i="7"/>
  <c r="D92" i="7"/>
  <c r="H91" i="7" l="1"/>
  <c r="J91" i="7" s="1"/>
  <c r="K91" i="7" s="1"/>
  <c r="I91" i="7"/>
  <c r="G92" i="7"/>
  <c r="F92" i="7"/>
  <c r="C100" i="7"/>
  <c r="E99" i="7"/>
  <c r="D93" i="7"/>
  <c r="H92" i="7" l="1"/>
  <c r="J92" i="7" s="1"/>
  <c r="K92" i="7" s="1"/>
  <c r="I92" i="7"/>
  <c r="C101" i="7"/>
  <c r="E100" i="7"/>
  <c r="G93" i="7"/>
  <c r="F93" i="7"/>
  <c r="D94" i="7"/>
  <c r="H93" i="7" l="1"/>
  <c r="J93" i="7" s="1"/>
  <c r="K93" i="7" s="1"/>
  <c r="I93" i="7"/>
  <c r="G94" i="7"/>
  <c r="F94" i="7"/>
  <c r="C102" i="7"/>
  <c r="E101" i="7"/>
  <c r="D95" i="7"/>
  <c r="H94" i="7" l="1"/>
  <c r="J94" i="7" s="1"/>
  <c r="K94" i="7" s="1"/>
  <c r="I94" i="7"/>
  <c r="G95" i="7"/>
  <c r="F95" i="7"/>
  <c r="C103" i="7"/>
  <c r="E102" i="7"/>
  <c r="D96" i="7"/>
  <c r="H95" i="7" l="1"/>
  <c r="J95" i="7" s="1"/>
  <c r="K95" i="7" s="1"/>
  <c r="I95" i="7"/>
  <c r="C104" i="7"/>
  <c r="E103" i="7"/>
  <c r="G96" i="7"/>
  <c r="F96" i="7"/>
  <c r="D97" i="7"/>
  <c r="H96" i="7" l="1"/>
  <c r="J96" i="7" s="1"/>
  <c r="K96" i="7" s="1"/>
  <c r="I96" i="7"/>
  <c r="G97" i="7"/>
  <c r="F97" i="7"/>
  <c r="C105" i="7"/>
  <c r="E104" i="7"/>
  <c r="D98" i="7"/>
  <c r="H97" i="7" l="1"/>
  <c r="J97" i="7" s="1"/>
  <c r="K97" i="7" s="1"/>
  <c r="I97" i="7"/>
  <c r="G98" i="7"/>
  <c r="F98" i="7"/>
  <c r="C106" i="7"/>
  <c r="E105" i="7"/>
  <c r="D99" i="7"/>
  <c r="H98" i="7" l="1"/>
  <c r="J98" i="7" s="1"/>
  <c r="K98" i="7" s="1"/>
  <c r="I98" i="7"/>
  <c r="C107" i="7"/>
  <c r="E106" i="7"/>
  <c r="G99" i="7"/>
  <c r="F99" i="7"/>
  <c r="D100" i="7"/>
  <c r="H99" i="7" l="1"/>
  <c r="J99" i="7" s="1"/>
  <c r="K99" i="7" s="1"/>
  <c r="I99" i="7"/>
  <c r="G100" i="7"/>
  <c r="F100" i="7"/>
  <c r="C108" i="7"/>
  <c r="E107" i="7"/>
  <c r="D101" i="7"/>
  <c r="H100" i="7" l="1"/>
  <c r="J100" i="7" s="1"/>
  <c r="K100" i="7" s="1"/>
  <c r="I100" i="7"/>
  <c r="C109" i="7"/>
  <c r="E108" i="7"/>
  <c r="G101" i="7"/>
  <c r="F101" i="7"/>
  <c r="D102" i="7"/>
  <c r="H101" i="7" l="1"/>
  <c r="J101" i="7" s="1"/>
  <c r="K101" i="7" s="1"/>
  <c r="I101" i="7"/>
  <c r="G102" i="7"/>
  <c r="F102" i="7"/>
  <c r="C110" i="7"/>
  <c r="E109" i="7"/>
  <c r="D103" i="7"/>
  <c r="H102" i="7" l="1"/>
  <c r="J102" i="7" s="1"/>
  <c r="K102" i="7" s="1"/>
  <c r="I102" i="7"/>
  <c r="G103" i="7"/>
  <c r="F103" i="7"/>
  <c r="C111" i="7"/>
  <c r="E110" i="7"/>
  <c r="D104" i="7"/>
  <c r="H103" i="7" l="1"/>
  <c r="J103" i="7" s="1"/>
  <c r="K103" i="7" s="1"/>
  <c r="I103" i="7"/>
  <c r="C112" i="7"/>
  <c r="E111" i="7"/>
  <c r="G104" i="7"/>
  <c r="F104" i="7"/>
  <c r="D105" i="7"/>
  <c r="H104" i="7" l="1"/>
  <c r="J104" i="7" s="1"/>
  <c r="K104" i="7" s="1"/>
  <c r="I104" i="7"/>
  <c r="G105" i="7"/>
  <c r="F105" i="7"/>
  <c r="C113" i="7"/>
  <c r="E112" i="7"/>
  <c r="D106" i="7"/>
  <c r="H105" i="7" l="1"/>
  <c r="J105" i="7" s="1"/>
  <c r="K105" i="7" s="1"/>
  <c r="I105" i="7"/>
  <c r="C114" i="7"/>
  <c r="E113" i="7"/>
  <c r="G106" i="7"/>
  <c r="F106" i="7"/>
  <c r="D107" i="7"/>
  <c r="H106" i="7" l="1"/>
  <c r="J106" i="7" s="1"/>
  <c r="K106" i="7" s="1"/>
  <c r="I106" i="7"/>
  <c r="G107" i="7"/>
  <c r="F107" i="7"/>
  <c r="C115" i="7"/>
  <c r="E114" i="7"/>
  <c r="D108" i="7"/>
  <c r="H107" i="7" l="1"/>
  <c r="J107" i="7" s="1"/>
  <c r="K107" i="7" s="1"/>
  <c r="I107" i="7"/>
  <c r="C116" i="7"/>
  <c r="E115" i="7"/>
  <c r="G108" i="7"/>
  <c r="F108" i="7"/>
  <c r="D109" i="7"/>
  <c r="H108" i="7" l="1"/>
  <c r="J108" i="7" s="1"/>
  <c r="K108" i="7" s="1"/>
  <c r="I108" i="7"/>
  <c r="G109" i="7"/>
  <c r="F109" i="7"/>
  <c r="C117" i="7"/>
  <c r="E116" i="7"/>
  <c r="D110" i="7"/>
  <c r="H109" i="7" l="1"/>
  <c r="J109" i="7" s="1"/>
  <c r="K109" i="7" s="1"/>
  <c r="I109" i="7"/>
  <c r="G110" i="7"/>
  <c r="F110" i="7"/>
  <c r="C118" i="7"/>
  <c r="E117" i="7"/>
  <c r="D111" i="7"/>
  <c r="H110" i="7" l="1"/>
  <c r="J110" i="7" s="1"/>
  <c r="K110" i="7" s="1"/>
  <c r="I110" i="7"/>
  <c r="G111" i="7"/>
  <c r="F111" i="7"/>
  <c r="C119" i="7"/>
  <c r="E118" i="7"/>
  <c r="D112" i="7"/>
  <c r="H111" i="7" l="1"/>
  <c r="J111" i="7" s="1"/>
  <c r="K111" i="7" s="1"/>
  <c r="I111" i="7"/>
  <c r="G112" i="7"/>
  <c r="F112" i="7"/>
  <c r="C120" i="7"/>
  <c r="E119" i="7"/>
  <c r="D113" i="7"/>
  <c r="H112" i="7" l="1"/>
  <c r="J112" i="7" s="1"/>
  <c r="K112" i="7" s="1"/>
  <c r="I112" i="7"/>
  <c r="G113" i="7"/>
  <c r="F113" i="7"/>
  <c r="C121" i="7"/>
  <c r="E120" i="7"/>
  <c r="D114" i="7"/>
  <c r="H113" i="7" l="1"/>
  <c r="J113" i="7" s="1"/>
  <c r="K113" i="7" s="1"/>
  <c r="I113" i="7"/>
  <c r="G114" i="7"/>
  <c r="F114" i="7"/>
  <c r="C122" i="7"/>
  <c r="E121" i="7"/>
  <c r="D115" i="7"/>
  <c r="H114" i="7" l="1"/>
  <c r="J114" i="7" s="1"/>
  <c r="K114" i="7" s="1"/>
  <c r="I114" i="7"/>
  <c r="C123" i="7"/>
  <c r="E122" i="7"/>
  <c r="G115" i="7"/>
  <c r="F115" i="7"/>
  <c r="D116" i="7"/>
  <c r="H115" i="7" l="1"/>
  <c r="J115" i="7" s="1"/>
  <c r="K115" i="7" s="1"/>
  <c r="I115" i="7"/>
  <c r="G116" i="7"/>
  <c r="F116" i="7"/>
  <c r="C124" i="7"/>
  <c r="E123" i="7"/>
  <c r="D117" i="7"/>
  <c r="H116" i="7" l="1"/>
  <c r="J116" i="7" s="1"/>
  <c r="K116" i="7" s="1"/>
  <c r="I116" i="7"/>
  <c r="G117" i="7"/>
  <c r="F117" i="7"/>
  <c r="C125" i="7"/>
  <c r="E124" i="7"/>
  <c r="D118" i="7"/>
  <c r="H117" i="7" l="1"/>
  <c r="J117" i="7" s="1"/>
  <c r="K117" i="7" s="1"/>
  <c r="I117" i="7"/>
  <c r="G118" i="7"/>
  <c r="F118" i="7"/>
  <c r="C126" i="7"/>
  <c r="E125" i="7"/>
  <c r="D119" i="7"/>
  <c r="H118" i="7" l="1"/>
  <c r="J118" i="7" s="1"/>
  <c r="K118" i="7" s="1"/>
  <c r="I118" i="7"/>
  <c r="C127" i="7"/>
  <c r="E126" i="7"/>
  <c r="G119" i="7"/>
  <c r="F119" i="7"/>
  <c r="D120" i="7"/>
  <c r="H119" i="7" l="1"/>
  <c r="J119" i="7" s="1"/>
  <c r="K119" i="7" s="1"/>
  <c r="I119" i="7"/>
  <c r="G120" i="7"/>
  <c r="F120" i="7"/>
  <c r="C128" i="7"/>
  <c r="E127" i="7"/>
  <c r="D121" i="7"/>
  <c r="H120" i="7" l="1"/>
  <c r="J120" i="7" s="1"/>
  <c r="K120" i="7" s="1"/>
  <c r="I120" i="7"/>
  <c r="C129" i="7"/>
  <c r="E128" i="7"/>
  <c r="G121" i="7"/>
  <c r="F121" i="7"/>
  <c r="D122" i="7"/>
  <c r="H121" i="7" l="1"/>
  <c r="J121" i="7" s="1"/>
  <c r="K121" i="7" s="1"/>
  <c r="I121" i="7"/>
  <c r="G122" i="7"/>
  <c r="F122" i="7"/>
  <c r="C130" i="7"/>
  <c r="E129" i="7"/>
  <c r="D123" i="7"/>
  <c r="H122" i="7" l="1"/>
  <c r="J122" i="7" s="1"/>
  <c r="K122" i="7" s="1"/>
  <c r="I122" i="7"/>
  <c r="G123" i="7"/>
  <c r="F123" i="7"/>
  <c r="C131" i="7"/>
  <c r="E130" i="7"/>
  <c r="D124" i="7"/>
  <c r="H123" i="7" l="1"/>
  <c r="J123" i="7" s="1"/>
  <c r="K123" i="7" s="1"/>
  <c r="I123" i="7"/>
  <c r="C132" i="7"/>
  <c r="E131" i="7"/>
  <c r="G124" i="7"/>
  <c r="F124" i="7"/>
  <c r="D125" i="7"/>
  <c r="H124" i="7" l="1"/>
  <c r="J124" i="7" s="1"/>
  <c r="K124" i="7" s="1"/>
  <c r="I124" i="7"/>
  <c r="G125" i="7"/>
  <c r="F125" i="7"/>
  <c r="C133" i="7"/>
  <c r="E132" i="7"/>
  <c r="D126" i="7"/>
  <c r="H125" i="7" l="1"/>
  <c r="J125" i="7" s="1"/>
  <c r="K125" i="7" s="1"/>
  <c r="I125" i="7"/>
  <c r="C134" i="7"/>
  <c r="E133" i="7"/>
  <c r="G126" i="7"/>
  <c r="F126" i="7"/>
  <c r="D127" i="7"/>
  <c r="H126" i="7" l="1"/>
  <c r="J126" i="7" s="1"/>
  <c r="K126" i="7" s="1"/>
  <c r="I126" i="7"/>
  <c r="G127" i="7"/>
  <c r="F127" i="7"/>
  <c r="C135" i="7"/>
  <c r="E134" i="7"/>
  <c r="D128" i="7"/>
  <c r="H127" i="7" l="1"/>
  <c r="J127" i="7" s="1"/>
  <c r="K127" i="7" s="1"/>
  <c r="I127" i="7"/>
  <c r="G128" i="7"/>
  <c r="F128" i="7"/>
  <c r="C136" i="7"/>
  <c r="E135" i="7"/>
  <c r="D129" i="7"/>
  <c r="H128" i="7" l="1"/>
  <c r="J128" i="7" s="1"/>
  <c r="K128" i="7" s="1"/>
  <c r="I128" i="7"/>
  <c r="C137" i="7"/>
  <c r="E136" i="7"/>
  <c r="G129" i="7"/>
  <c r="F129" i="7"/>
  <c r="D130" i="7"/>
  <c r="H129" i="7" l="1"/>
  <c r="J129" i="7" s="1"/>
  <c r="K129" i="7" s="1"/>
  <c r="I129" i="7"/>
  <c r="G130" i="7"/>
  <c r="F130" i="7"/>
  <c r="C138" i="7"/>
  <c r="E137" i="7"/>
  <c r="D131" i="7"/>
  <c r="H130" i="7" l="1"/>
  <c r="J130" i="7" s="1"/>
  <c r="K130" i="7" s="1"/>
  <c r="I130" i="7"/>
  <c r="G131" i="7"/>
  <c r="F131" i="7"/>
  <c r="C139" i="7"/>
  <c r="E138" i="7"/>
  <c r="D132" i="7"/>
  <c r="H131" i="7" l="1"/>
  <c r="J131" i="7" s="1"/>
  <c r="K131" i="7" s="1"/>
  <c r="I131" i="7"/>
  <c r="C140" i="7"/>
  <c r="E139" i="7"/>
  <c r="G132" i="7"/>
  <c r="F132" i="7"/>
  <c r="D133" i="7"/>
  <c r="H132" i="7" l="1"/>
  <c r="J132" i="7" s="1"/>
  <c r="K132" i="7" s="1"/>
  <c r="I132" i="7"/>
  <c r="G133" i="7"/>
  <c r="F133" i="7"/>
  <c r="C141" i="7"/>
  <c r="E140" i="7"/>
  <c r="D134" i="7"/>
  <c r="H133" i="7" l="1"/>
  <c r="J133" i="7" s="1"/>
  <c r="K133" i="7" s="1"/>
  <c r="I133" i="7"/>
  <c r="G134" i="7"/>
  <c r="F134" i="7"/>
  <c r="C142" i="7"/>
  <c r="E141" i="7"/>
  <c r="D135" i="7"/>
  <c r="H134" i="7" l="1"/>
  <c r="J134" i="7" s="1"/>
  <c r="K134" i="7" s="1"/>
  <c r="I134" i="7"/>
  <c r="C143" i="7"/>
  <c r="E142" i="7"/>
  <c r="G135" i="7"/>
  <c r="F135" i="7"/>
  <c r="D136" i="7"/>
  <c r="H135" i="7" l="1"/>
  <c r="J135" i="7" s="1"/>
  <c r="K135" i="7" s="1"/>
  <c r="I135" i="7"/>
  <c r="G136" i="7"/>
  <c r="F136" i="7"/>
  <c r="C144" i="7"/>
  <c r="E143" i="7"/>
  <c r="D137" i="7"/>
  <c r="H136" i="7" l="1"/>
  <c r="J136" i="7" s="1"/>
  <c r="K136" i="7" s="1"/>
  <c r="I136" i="7"/>
  <c r="G137" i="7"/>
  <c r="F137" i="7"/>
  <c r="C145" i="7"/>
  <c r="E144" i="7"/>
  <c r="D138" i="7"/>
  <c r="H137" i="7" l="1"/>
  <c r="J137" i="7" s="1"/>
  <c r="K137" i="7" s="1"/>
  <c r="I137" i="7"/>
  <c r="C146" i="7"/>
  <c r="E145" i="7"/>
  <c r="G138" i="7"/>
  <c r="F138" i="7"/>
  <c r="D139" i="7"/>
  <c r="H138" i="7" l="1"/>
  <c r="J138" i="7" s="1"/>
  <c r="K138" i="7" s="1"/>
  <c r="I138" i="7"/>
  <c r="G139" i="7"/>
  <c r="F139" i="7"/>
  <c r="C147" i="7"/>
  <c r="E146" i="7"/>
  <c r="D140" i="7"/>
  <c r="H139" i="7" l="1"/>
  <c r="J139" i="7" s="1"/>
  <c r="K139" i="7" s="1"/>
  <c r="I139" i="7"/>
  <c r="G140" i="7"/>
  <c r="F140" i="7"/>
  <c r="C148" i="7"/>
  <c r="E147" i="7"/>
  <c r="D141" i="7"/>
  <c r="H140" i="7" l="1"/>
  <c r="J140" i="7" s="1"/>
  <c r="K140" i="7" s="1"/>
  <c r="I140" i="7"/>
  <c r="C149" i="7"/>
  <c r="E148" i="7"/>
  <c r="G141" i="7"/>
  <c r="F141" i="7"/>
  <c r="D142" i="7"/>
  <c r="H141" i="7" l="1"/>
  <c r="J141" i="7" s="1"/>
  <c r="K141" i="7" s="1"/>
  <c r="I141" i="7"/>
  <c r="G142" i="7"/>
  <c r="F142" i="7"/>
  <c r="C150" i="7"/>
  <c r="E149" i="7"/>
  <c r="D143" i="7"/>
  <c r="H142" i="7" l="1"/>
  <c r="J142" i="7" s="1"/>
  <c r="K142" i="7" s="1"/>
  <c r="I142" i="7"/>
  <c r="C151" i="7"/>
  <c r="E150" i="7"/>
  <c r="G143" i="7"/>
  <c r="F143" i="7"/>
  <c r="D144" i="7"/>
  <c r="H143" i="7" l="1"/>
  <c r="J143" i="7" s="1"/>
  <c r="K143" i="7" s="1"/>
  <c r="I143" i="7"/>
  <c r="G144" i="7"/>
  <c r="F144" i="7"/>
  <c r="C152" i="7"/>
  <c r="E151" i="7"/>
  <c r="D145" i="7"/>
  <c r="H144" i="7" l="1"/>
  <c r="J144" i="7" s="1"/>
  <c r="K144" i="7" s="1"/>
  <c r="I144" i="7"/>
  <c r="G145" i="7"/>
  <c r="F145" i="7"/>
  <c r="C153" i="7"/>
  <c r="E152" i="7"/>
  <c r="D146" i="7"/>
  <c r="H145" i="7" l="1"/>
  <c r="J145" i="7" s="1"/>
  <c r="K145" i="7" s="1"/>
  <c r="I145" i="7"/>
  <c r="C154" i="7"/>
  <c r="E153" i="7"/>
  <c r="G146" i="7"/>
  <c r="F146" i="7"/>
  <c r="D147" i="7"/>
  <c r="H146" i="7" l="1"/>
  <c r="J146" i="7" s="1"/>
  <c r="K146" i="7" s="1"/>
  <c r="I146" i="7"/>
  <c r="G147" i="7"/>
  <c r="F147" i="7"/>
  <c r="C155" i="7"/>
  <c r="E154" i="7"/>
  <c r="D148" i="7"/>
  <c r="H147" i="7" l="1"/>
  <c r="J147" i="7" s="1"/>
  <c r="K147" i="7" s="1"/>
  <c r="I147" i="7"/>
  <c r="G148" i="7"/>
  <c r="F148" i="7"/>
  <c r="C156" i="7"/>
  <c r="E155" i="7"/>
  <c r="D149" i="7"/>
  <c r="H148" i="7" l="1"/>
  <c r="J148" i="7" s="1"/>
  <c r="K148" i="7" s="1"/>
  <c r="I148" i="7"/>
  <c r="G149" i="7"/>
  <c r="F149" i="7"/>
  <c r="C157" i="7"/>
  <c r="E156" i="7"/>
  <c r="D150" i="7"/>
  <c r="H149" i="7" l="1"/>
  <c r="J149" i="7" s="1"/>
  <c r="K149" i="7" s="1"/>
  <c r="I149" i="7"/>
  <c r="C158" i="7"/>
  <c r="E157" i="7"/>
  <c r="G150" i="7"/>
  <c r="F150" i="7"/>
  <c r="D151" i="7"/>
  <c r="H150" i="7" l="1"/>
  <c r="J150" i="7" s="1"/>
  <c r="K150" i="7" s="1"/>
  <c r="I150" i="7"/>
  <c r="G151" i="7"/>
  <c r="F151" i="7"/>
  <c r="C159" i="7"/>
  <c r="E158" i="7"/>
  <c r="D152" i="7"/>
  <c r="H151" i="7" l="1"/>
  <c r="J151" i="7" s="1"/>
  <c r="K151" i="7" s="1"/>
  <c r="I151" i="7"/>
  <c r="G152" i="7"/>
  <c r="F152" i="7"/>
  <c r="C160" i="7"/>
  <c r="E159" i="7"/>
  <c r="D153" i="7"/>
  <c r="H152" i="7" l="1"/>
  <c r="J152" i="7" s="1"/>
  <c r="K152" i="7" s="1"/>
  <c r="I152" i="7"/>
  <c r="C161" i="7"/>
  <c r="E160" i="7"/>
  <c r="G153" i="7"/>
  <c r="F153" i="7"/>
  <c r="D154" i="7"/>
  <c r="H153" i="7" l="1"/>
  <c r="J153" i="7" s="1"/>
  <c r="K153" i="7" s="1"/>
  <c r="I153" i="7"/>
  <c r="G154" i="7"/>
  <c r="F154" i="7"/>
  <c r="C162" i="7"/>
  <c r="E161" i="7"/>
  <c r="D155" i="7"/>
  <c r="H154" i="7" l="1"/>
  <c r="J154" i="7" s="1"/>
  <c r="K154" i="7" s="1"/>
  <c r="I154" i="7"/>
  <c r="G155" i="7"/>
  <c r="F155" i="7"/>
  <c r="C163" i="7"/>
  <c r="E162" i="7"/>
  <c r="D156" i="7"/>
  <c r="H155" i="7" l="1"/>
  <c r="J155" i="7" s="1"/>
  <c r="K155" i="7" s="1"/>
  <c r="I155" i="7"/>
  <c r="C164" i="7"/>
  <c r="E163" i="7"/>
  <c r="G156" i="7"/>
  <c r="F156" i="7"/>
  <c r="D157" i="7"/>
  <c r="H156" i="7" l="1"/>
  <c r="J156" i="7" s="1"/>
  <c r="K156" i="7" s="1"/>
  <c r="I156" i="7"/>
  <c r="G157" i="7"/>
  <c r="F157" i="7"/>
  <c r="C165" i="7"/>
  <c r="E164" i="7"/>
  <c r="D158" i="7"/>
  <c r="H157" i="7" l="1"/>
  <c r="J157" i="7" s="1"/>
  <c r="K157" i="7" s="1"/>
  <c r="I157" i="7"/>
  <c r="C166" i="7"/>
  <c r="E165" i="7"/>
  <c r="G158" i="7"/>
  <c r="F158" i="7"/>
  <c r="D159" i="7"/>
  <c r="H158" i="7" l="1"/>
  <c r="J158" i="7" s="1"/>
  <c r="K158" i="7" s="1"/>
  <c r="I158" i="7"/>
  <c r="G159" i="7"/>
  <c r="F159" i="7"/>
  <c r="C167" i="7"/>
  <c r="E166" i="7"/>
  <c r="D160" i="7"/>
  <c r="H159" i="7" l="1"/>
  <c r="J159" i="7" s="1"/>
  <c r="K159" i="7" s="1"/>
  <c r="I159" i="7"/>
  <c r="G160" i="7"/>
  <c r="F160" i="7"/>
  <c r="C168" i="7"/>
  <c r="E167" i="7"/>
  <c r="D161" i="7"/>
  <c r="H160" i="7" l="1"/>
  <c r="J160" i="7" s="1"/>
  <c r="K160" i="7" s="1"/>
  <c r="I160" i="7"/>
  <c r="G161" i="7"/>
  <c r="F161" i="7"/>
  <c r="C169" i="7"/>
  <c r="E168" i="7"/>
  <c r="D162" i="7"/>
  <c r="H161" i="7" l="1"/>
  <c r="J161" i="7" s="1"/>
  <c r="K161" i="7" s="1"/>
  <c r="I161" i="7"/>
  <c r="G162" i="7"/>
  <c r="F162" i="7"/>
  <c r="C170" i="7"/>
  <c r="E169" i="7"/>
  <c r="D163" i="7"/>
  <c r="H162" i="7" l="1"/>
  <c r="J162" i="7" s="1"/>
  <c r="K162" i="7" s="1"/>
  <c r="I162" i="7"/>
  <c r="C171" i="7"/>
  <c r="E170" i="7"/>
  <c r="G163" i="7"/>
  <c r="F163" i="7"/>
  <c r="D164" i="7"/>
  <c r="H163" i="7" l="1"/>
  <c r="J163" i="7" s="1"/>
  <c r="K163" i="7" s="1"/>
  <c r="I163" i="7"/>
  <c r="G164" i="7"/>
  <c r="F164" i="7"/>
  <c r="C172" i="7"/>
  <c r="E171" i="7"/>
  <c r="D165" i="7"/>
  <c r="H164" i="7" l="1"/>
  <c r="J164" i="7" s="1"/>
  <c r="K164" i="7" s="1"/>
  <c r="I164" i="7"/>
  <c r="C173" i="7"/>
  <c r="E172" i="7"/>
  <c r="G165" i="7"/>
  <c r="F165" i="7"/>
  <c r="D166" i="7"/>
  <c r="H165" i="7" l="1"/>
  <c r="J165" i="7" s="1"/>
  <c r="K165" i="7" s="1"/>
  <c r="I165" i="7"/>
  <c r="G166" i="7"/>
  <c r="F166" i="7"/>
  <c r="C174" i="7"/>
  <c r="E173" i="7"/>
  <c r="D167" i="7"/>
  <c r="H166" i="7" l="1"/>
  <c r="J166" i="7" s="1"/>
  <c r="K166" i="7" s="1"/>
  <c r="I166" i="7"/>
  <c r="C175" i="7"/>
  <c r="E174" i="7"/>
  <c r="G167" i="7"/>
  <c r="F167" i="7"/>
  <c r="D168" i="7"/>
  <c r="H167" i="7" l="1"/>
  <c r="J167" i="7" s="1"/>
  <c r="K167" i="7" s="1"/>
  <c r="I167" i="7"/>
  <c r="G168" i="7"/>
  <c r="F168" i="7"/>
  <c r="C176" i="7"/>
  <c r="E175" i="7"/>
  <c r="D169" i="7"/>
  <c r="H168" i="7" l="1"/>
  <c r="J168" i="7" s="1"/>
  <c r="K168" i="7" s="1"/>
  <c r="I168" i="7"/>
  <c r="C177" i="7"/>
  <c r="E176" i="7"/>
  <c r="G169" i="7"/>
  <c r="F169" i="7"/>
  <c r="D170" i="7"/>
  <c r="H169" i="7" l="1"/>
  <c r="J169" i="7" s="1"/>
  <c r="K169" i="7" s="1"/>
  <c r="I169" i="7"/>
  <c r="G170" i="7"/>
  <c r="F170" i="7"/>
  <c r="C178" i="7"/>
  <c r="E177" i="7"/>
  <c r="D171" i="7"/>
  <c r="H170" i="7" l="1"/>
  <c r="J170" i="7" s="1"/>
  <c r="K170" i="7" s="1"/>
  <c r="I170" i="7"/>
  <c r="C179" i="7"/>
  <c r="E178" i="7"/>
  <c r="G171" i="7"/>
  <c r="F171" i="7"/>
  <c r="D172" i="7"/>
  <c r="H171" i="7" l="1"/>
  <c r="J171" i="7" s="1"/>
  <c r="K171" i="7" s="1"/>
  <c r="I171" i="7"/>
  <c r="G172" i="7"/>
  <c r="F172" i="7"/>
  <c r="C180" i="7"/>
  <c r="E179" i="7"/>
  <c r="D173" i="7"/>
  <c r="H172" i="7" l="1"/>
  <c r="J172" i="7" s="1"/>
  <c r="K172" i="7" s="1"/>
  <c r="I172" i="7"/>
  <c r="G173" i="7"/>
  <c r="F173" i="7"/>
  <c r="C181" i="7"/>
  <c r="E180" i="7"/>
  <c r="D174" i="7"/>
  <c r="H173" i="7" l="1"/>
  <c r="J173" i="7" s="1"/>
  <c r="K173" i="7" s="1"/>
  <c r="I173" i="7"/>
  <c r="C182" i="7"/>
  <c r="E181" i="7"/>
  <c r="G174" i="7"/>
  <c r="F174" i="7"/>
  <c r="D175" i="7"/>
  <c r="H174" i="7" l="1"/>
  <c r="J174" i="7" s="1"/>
  <c r="K174" i="7" s="1"/>
  <c r="I174" i="7"/>
  <c r="G175" i="7"/>
  <c r="F175" i="7"/>
  <c r="C183" i="7"/>
  <c r="E182" i="7"/>
  <c r="D176" i="7"/>
  <c r="H175" i="7" l="1"/>
  <c r="J175" i="7" s="1"/>
  <c r="K175" i="7" s="1"/>
  <c r="I175" i="7"/>
  <c r="C184" i="7"/>
  <c r="E183" i="7"/>
  <c r="G176" i="7"/>
  <c r="F176" i="7"/>
  <c r="D177" i="7"/>
  <c r="H176" i="7" l="1"/>
  <c r="J176" i="7" s="1"/>
  <c r="K176" i="7" s="1"/>
  <c r="I176" i="7"/>
  <c r="G177" i="7"/>
  <c r="F177" i="7"/>
  <c r="C185" i="7"/>
  <c r="E184" i="7"/>
  <c r="D178" i="7"/>
  <c r="H177" i="7" l="1"/>
  <c r="J177" i="7" s="1"/>
  <c r="K177" i="7" s="1"/>
  <c r="I177" i="7"/>
  <c r="C186" i="7"/>
  <c r="E185" i="7"/>
  <c r="G178" i="7"/>
  <c r="F178" i="7"/>
  <c r="D179" i="7"/>
  <c r="H178" i="7" l="1"/>
  <c r="J178" i="7" s="1"/>
  <c r="K178" i="7" s="1"/>
  <c r="I178" i="7"/>
  <c r="G179" i="7"/>
  <c r="F179" i="7"/>
  <c r="C187" i="7"/>
  <c r="E186" i="7"/>
  <c r="D180" i="7"/>
  <c r="H179" i="7" l="1"/>
  <c r="J179" i="7" s="1"/>
  <c r="K179" i="7" s="1"/>
  <c r="I179" i="7"/>
  <c r="G180" i="7"/>
  <c r="F180" i="7"/>
  <c r="C188" i="7"/>
  <c r="E187" i="7"/>
  <c r="D181" i="7"/>
  <c r="H180" i="7" l="1"/>
  <c r="J180" i="7" s="1"/>
  <c r="K180" i="7" s="1"/>
  <c r="I180" i="7"/>
  <c r="G181" i="7"/>
  <c r="F181" i="7"/>
  <c r="C189" i="7"/>
  <c r="E188" i="7"/>
  <c r="D182" i="7"/>
  <c r="H181" i="7" l="1"/>
  <c r="J181" i="7" s="1"/>
  <c r="K181" i="7" s="1"/>
  <c r="I181" i="7"/>
  <c r="C190" i="7"/>
  <c r="E189" i="7"/>
  <c r="G182" i="7"/>
  <c r="F182" i="7"/>
  <c r="D183" i="7"/>
  <c r="H182" i="7" l="1"/>
  <c r="J182" i="7" s="1"/>
  <c r="K182" i="7" s="1"/>
  <c r="I182" i="7"/>
  <c r="G183" i="7"/>
  <c r="F183" i="7"/>
  <c r="C191" i="7"/>
  <c r="E190" i="7"/>
  <c r="D184" i="7"/>
  <c r="H183" i="7" l="1"/>
  <c r="J183" i="7" s="1"/>
  <c r="K183" i="7" s="1"/>
  <c r="I183" i="7"/>
  <c r="G184" i="7"/>
  <c r="F184" i="7"/>
  <c r="C192" i="7"/>
  <c r="E191" i="7"/>
  <c r="D185" i="7"/>
  <c r="H184" i="7" l="1"/>
  <c r="J184" i="7" s="1"/>
  <c r="K184" i="7" s="1"/>
  <c r="I184" i="7"/>
  <c r="C193" i="7"/>
  <c r="E192" i="7"/>
  <c r="G185" i="7"/>
  <c r="F185" i="7"/>
  <c r="D186" i="7"/>
  <c r="H185" i="7" l="1"/>
  <c r="J185" i="7" s="1"/>
  <c r="K185" i="7" s="1"/>
  <c r="I185" i="7"/>
  <c r="G186" i="7"/>
  <c r="F186" i="7"/>
  <c r="C194" i="7"/>
  <c r="E193" i="7"/>
  <c r="D187" i="7"/>
  <c r="H186" i="7" l="1"/>
  <c r="J186" i="7" s="1"/>
  <c r="K186" i="7" s="1"/>
  <c r="I186" i="7"/>
  <c r="G187" i="7"/>
  <c r="F187" i="7"/>
  <c r="C195" i="7"/>
  <c r="E194" i="7"/>
  <c r="D188" i="7"/>
  <c r="H187" i="7" l="1"/>
  <c r="J187" i="7" s="1"/>
  <c r="K187" i="7" s="1"/>
  <c r="I187" i="7"/>
  <c r="G188" i="7"/>
  <c r="F188" i="7"/>
  <c r="C196" i="7"/>
  <c r="E195" i="7"/>
  <c r="D189" i="7"/>
  <c r="H188" i="7" l="1"/>
  <c r="J188" i="7" s="1"/>
  <c r="K188" i="7" s="1"/>
  <c r="I188" i="7"/>
  <c r="G189" i="7"/>
  <c r="F189" i="7"/>
  <c r="C197" i="7"/>
  <c r="E196" i="7"/>
  <c r="D190" i="7"/>
  <c r="H189" i="7" l="1"/>
  <c r="J189" i="7" s="1"/>
  <c r="K189" i="7" s="1"/>
  <c r="I189" i="7"/>
  <c r="C198" i="7"/>
  <c r="E197" i="7"/>
  <c r="G190" i="7"/>
  <c r="F190" i="7"/>
  <c r="D191" i="7"/>
  <c r="H190" i="7" l="1"/>
  <c r="J190" i="7" s="1"/>
  <c r="K190" i="7" s="1"/>
  <c r="I190" i="7"/>
  <c r="G191" i="7"/>
  <c r="F191" i="7"/>
  <c r="C199" i="7"/>
  <c r="E198" i="7"/>
  <c r="D192" i="7"/>
  <c r="H191" i="7" l="1"/>
  <c r="J191" i="7" s="1"/>
  <c r="K191" i="7" s="1"/>
  <c r="I191" i="7"/>
  <c r="C200" i="7"/>
  <c r="E199" i="7"/>
  <c r="G192" i="7"/>
  <c r="F192" i="7"/>
  <c r="D193" i="7"/>
  <c r="H192" i="7" l="1"/>
  <c r="J192" i="7" s="1"/>
  <c r="K192" i="7" s="1"/>
  <c r="I192" i="7"/>
  <c r="G193" i="7"/>
  <c r="F193" i="7"/>
  <c r="C201" i="7"/>
  <c r="E200" i="7"/>
  <c r="D194" i="7"/>
  <c r="H193" i="7" l="1"/>
  <c r="J193" i="7" s="1"/>
  <c r="K193" i="7" s="1"/>
  <c r="I193" i="7"/>
  <c r="C202" i="7"/>
  <c r="E201" i="7"/>
  <c r="G194" i="7"/>
  <c r="F194" i="7"/>
  <c r="D195" i="7"/>
  <c r="H194" i="7" l="1"/>
  <c r="J194" i="7" s="1"/>
  <c r="K194" i="7" s="1"/>
  <c r="I194" i="7"/>
  <c r="C203" i="7"/>
  <c r="E202" i="7"/>
  <c r="G195" i="7"/>
  <c r="F195" i="7"/>
  <c r="D196" i="7"/>
  <c r="H195" i="7" l="1"/>
  <c r="J195" i="7" s="1"/>
  <c r="K195" i="7" s="1"/>
  <c r="I195" i="7"/>
  <c r="G196" i="7"/>
  <c r="F196" i="7"/>
  <c r="C204" i="7"/>
  <c r="E203" i="7"/>
  <c r="D197" i="7"/>
  <c r="H196" i="7" l="1"/>
  <c r="J196" i="7" s="1"/>
  <c r="K196" i="7" s="1"/>
  <c r="I196" i="7"/>
  <c r="G197" i="7"/>
  <c r="F197" i="7"/>
  <c r="C205" i="7"/>
  <c r="E204" i="7"/>
  <c r="D198" i="7"/>
  <c r="H197" i="7" l="1"/>
  <c r="J197" i="7" s="1"/>
  <c r="K197" i="7" s="1"/>
  <c r="I197" i="7"/>
  <c r="C206" i="7"/>
  <c r="E205" i="7"/>
  <c r="G198" i="7"/>
  <c r="F198" i="7"/>
  <c r="D199" i="7"/>
  <c r="H198" i="7" l="1"/>
  <c r="J198" i="7" s="1"/>
  <c r="K198" i="7" s="1"/>
  <c r="I198" i="7"/>
  <c r="G199" i="7"/>
  <c r="F199" i="7"/>
  <c r="C207" i="7"/>
  <c r="E206" i="7"/>
  <c r="D200" i="7"/>
  <c r="H199" i="7" l="1"/>
  <c r="J199" i="7" s="1"/>
  <c r="K199" i="7" s="1"/>
  <c r="I199" i="7"/>
  <c r="G200" i="7"/>
  <c r="F200" i="7"/>
  <c r="C208" i="7"/>
  <c r="E207" i="7"/>
  <c r="D201" i="7"/>
  <c r="H200" i="7" l="1"/>
  <c r="J200" i="7" s="1"/>
  <c r="K200" i="7" s="1"/>
  <c r="I200" i="7"/>
  <c r="C209" i="7"/>
  <c r="E208" i="7"/>
  <c r="G201" i="7"/>
  <c r="F201" i="7"/>
  <c r="D202" i="7"/>
  <c r="H201" i="7" l="1"/>
  <c r="J201" i="7" s="1"/>
  <c r="K201" i="7" s="1"/>
  <c r="I201" i="7"/>
  <c r="G202" i="7"/>
  <c r="F202" i="7"/>
  <c r="C210" i="7"/>
  <c r="E209" i="7"/>
  <c r="D203" i="7"/>
  <c r="H202" i="7" l="1"/>
  <c r="J202" i="7" s="1"/>
  <c r="K202" i="7" s="1"/>
  <c r="I202" i="7"/>
  <c r="C211" i="7"/>
  <c r="E210" i="7"/>
  <c r="G203" i="7"/>
  <c r="F203" i="7"/>
  <c r="D204" i="7"/>
  <c r="H203" i="7" l="1"/>
  <c r="J203" i="7" s="1"/>
  <c r="K203" i="7" s="1"/>
  <c r="I203" i="7"/>
  <c r="G204" i="7"/>
  <c r="F204" i="7"/>
  <c r="C212" i="7"/>
  <c r="E211" i="7"/>
  <c r="D205" i="7"/>
  <c r="H204" i="7" l="1"/>
  <c r="J204" i="7" s="1"/>
  <c r="K204" i="7" s="1"/>
  <c r="I204" i="7"/>
  <c r="G205" i="7"/>
  <c r="F205" i="7"/>
  <c r="C213" i="7"/>
  <c r="E212" i="7"/>
  <c r="D206" i="7"/>
  <c r="H205" i="7" l="1"/>
  <c r="J205" i="7" s="1"/>
  <c r="K205" i="7" s="1"/>
  <c r="I205" i="7"/>
  <c r="C214" i="7"/>
  <c r="E213" i="7"/>
  <c r="G206" i="7"/>
  <c r="F206" i="7"/>
  <c r="D207" i="7"/>
  <c r="H206" i="7" l="1"/>
  <c r="J206" i="7" s="1"/>
  <c r="K206" i="7" s="1"/>
  <c r="I206" i="7"/>
  <c r="G207" i="7"/>
  <c r="F207" i="7"/>
  <c r="C215" i="7"/>
  <c r="E214" i="7"/>
  <c r="D208" i="7"/>
  <c r="H207" i="7" l="1"/>
  <c r="J207" i="7" s="1"/>
  <c r="K207" i="7" s="1"/>
  <c r="I207" i="7"/>
  <c r="C216" i="7"/>
  <c r="E215" i="7"/>
  <c r="G208" i="7"/>
  <c r="F208" i="7"/>
  <c r="D209" i="7"/>
  <c r="H208" i="7" l="1"/>
  <c r="J208" i="7" s="1"/>
  <c r="K208" i="7" s="1"/>
  <c r="I208" i="7"/>
  <c r="G209" i="7"/>
  <c r="F209" i="7"/>
  <c r="C217" i="7"/>
  <c r="E216" i="7"/>
  <c r="D210" i="7"/>
  <c r="H209" i="7" l="1"/>
  <c r="J209" i="7" s="1"/>
  <c r="K209" i="7" s="1"/>
  <c r="I209" i="7"/>
  <c r="G210" i="7"/>
  <c r="F210" i="7"/>
  <c r="C218" i="7"/>
  <c r="E217" i="7"/>
  <c r="D211" i="7"/>
  <c r="H210" i="7" l="1"/>
  <c r="J210" i="7" s="1"/>
  <c r="K210" i="7" s="1"/>
  <c r="I210" i="7"/>
  <c r="C219" i="7"/>
  <c r="E218" i="7"/>
  <c r="G211" i="7"/>
  <c r="F211" i="7"/>
  <c r="D212" i="7"/>
  <c r="H211" i="7" l="1"/>
  <c r="J211" i="7" s="1"/>
  <c r="K211" i="7" s="1"/>
  <c r="I211" i="7"/>
  <c r="G212" i="7"/>
  <c r="F212" i="7"/>
  <c r="C220" i="7"/>
  <c r="E219" i="7"/>
  <c r="D213" i="7"/>
  <c r="H212" i="7" l="1"/>
  <c r="J212" i="7" s="1"/>
  <c r="K212" i="7" s="1"/>
  <c r="I212" i="7"/>
  <c r="C221" i="7"/>
  <c r="E220" i="7"/>
  <c r="G213" i="7"/>
  <c r="F213" i="7"/>
  <c r="D214" i="7"/>
  <c r="H213" i="7" l="1"/>
  <c r="J213" i="7" s="1"/>
  <c r="K213" i="7" s="1"/>
  <c r="I213" i="7"/>
  <c r="G214" i="7"/>
  <c r="F214" i="7"/>
  <c r="C222" i="7"/>
  <c r="E221" i="7"/>
  <c r="D215" i="7"/>
  <c r="H214" i="7" l="1"/>
  <c r="J214" i="7" s="1"/>
  <c r="K214" i="7" s="1"/>
  <c r="I214" i="7"/>
  <c r="C223" i="7"/>
  <c r="E222" i="7"/>
  <c r="G215" i="7"/>
  <c r="F215" i="7"/>
  <c r="D216" i="7"/>
  <c r="H215" i="7" l="1"/>
  <c r="J215" i="7" s="1"/>
  <c r="K215" i="7" s="1"/>
  <c r="I215" i="7"/>
  <c r="G216" i="7"/>
  <c r="F216" i="7"/>
  <c r="C224" i="7"/>
  <c r="E223" i="7"/>
  <c r="D217" i="7"/>
  <c r="H216" i="7" l="1"/>
  <c r="J216" i="7" s="1"/>
  <c r="K216" i="7" s="1"/>
  <c r="I216" i="7"/>
  <c r="C225" i="7"/>
  <c r="E224" i="7"/>
  <c r="G217" i="7"/>
  <c r="F217" i="7"/>
  <c r="D218" i="7"/>
  <c r="H217" i="7" l="1"/>
  <c r="J217" i="7" s="1"/>
  <c r="K217" i="7" s="1"/>
  <c r="I217" i="7"/>
  <c r="G218" i="7"/>
  <c r="F218" i="7"/>
  <c r="C226" i="7"/>
  <c r="E225" i="7"/>
  <c r="D219" i="7"/>
  <c r="H218" i="7" l="1"/>
  <c r="J218" i="7" s="1"/>
  <c r="K218" i="7" s="1"/>
  <c r="I218" i="7"/>
  <c r="G219" i="7"/>
  <c r="F219" i="7"/>
  <c r="C227" i="7"/>
  <c r="E226" i="7"/>
  <c r="D220" i="7"/>
  <c r="H219" i="7" l="1"/>
  <c r="J219" i="7" s="1"/>
  <c r="K219" i="7" s="1"/>
  <c r="I219" i="7"/>
  <c r="C228" i="7"/>
  <c r="E227" i="7"/>
  <c r="G220" i="7"/>
  <c r="F220" i="7"/>
  <c r="D221" i="7"/>
  <c r="H220" i="7" l="1"/>
  <c r="J220" i="7" s="1"/>
  <c r="K220" i="7" s="1"/>
  <c r="I220" i="7"/>
  <c r="G221" i="7"/>
  <c r="F221" i="7"/>
  <c r="C229" i="7"/>
  <c r="E228" i="7"/>
  <c r="D222" i="7"/>
  <c r="H221" i="7" l="1"/>
  <c r="J221" i="7" s="1"/>
  <c r="K221" i="7" s="1"/>
  <c r="I221" i="7"/>
  <c r="C230" i="7"/>
  <c r="E229" i="7"/>
  <c r="G222" i="7"/>
  <c r="F222" i="7"/>
  <c r="D223" i="7"/>
  <c r="H222" i="7" l="1"/>
  <c r="J222" i="7" s="1"/>
  <c r="K222" i="7" s="1"/>
  <c r="I222" i="7"/>
  <c r="G223" i="7"/>
  <c r="F223" i="7"/>
  <c r="C231" i="7"/>
  <c r="E230" i="7"/>
  <c r="D224" i="7"/>
  <c r="H223" i="7" l="1"/>
  <c r="J223" i="7" s="1"/>
  <c r="K223" i="7" s="1"/>
  <c r="I223" i="7"/>
  <c r="G224" i="7"/>
  <c r="F224" i="7"/>
  <c r="C232" i="7"/>
  <c r="E231" i="7"/>
  <c r="D225" i="7"/>
  <c r="H224" i="7" l="1"/>
  <c r="J224" i="7" s="1"/>
  <c r="K224" i="7" s="1"/>
  <c r="I224" i="7"/>
  <c r="C233" i="7"/>
  <c r="E232" i="7"/>
  <c r="G225" i="7"/>
  <c r="F225" i="7"/>
  <c r="D226" i="7"/>
  <c r="H225" i="7" l="1"/>
  <c r="J225" i="7" s="1"/>
  <c r="K225" i="7" s="1"/>
  <c r="I225" i="7"/>
  <c r="C234" i="7"/>
  <c r="E233" i="7"/>
  <c r="G226" i="7"/>
  <c r="F226" i="7"/>
  <c r="D227" i="7"/>
  <c r="H226" i="7" l="1"/>
  <c r="J226" i="7" s="1"/>
  <c r="K226" i="7" s="1"/>
  <c r="I226" i="7"/>
  <c r="G227" i="7"/>
  <c r="F227" i="7"/>
  <c r="C235" i="7"/>
  <c r="E234" i="7"/>
  <c r="D228" i="7"/>
  <c r="H227" i="7" l="1"/>
  <c r="J227" i="7" s="1"/>
  <c r="K227" i="7" s="1"/>
  <c r="I227" i="7"/>
  <c r="C236" i="7"/>
  <c r="E235" i="7"/>
  <c r="G228" i="7"/>
  <c r="F228" i="7"/>
  <c r="D229" i="7"/>
  <c r="H228" i="7" l="1"/>
  <c r="J228" i="7" s="1"/>
  <c r="K228" i="7" s="1"/>
  <c r="I228" i="7"/>
  <c r="G229" i="7"/>
  <c r="F229" i="7"/>
  <c r="C237" i="7"/>
  <c r="E236" i="7"/>
  <c r="D230" i="7"/>
  <c r="H229" i="7" l="1"/>
  <c r="J229" i="7" s="1"/>
  <c r="K229" i="7" s="1"/>
  <c r="I229" i="7"/>
  <c r="C238" i="7"/>
  <c r="E237" i="7"/>
  <c r="G230" i="7"/>
  <c r="F230" i="7"/>
  <c r="D231" i="7"/>
  <c r="H230" i="7" l="1"/>
  <c r="J230" i="7" s="1"/>
  <c r="K230" i="7" s="1"/>
  <c r="I230" i="7"/>
  <c r="G231" i="7"/>
  <c r="F231" i="7"/>
  <c r="C239" i="7"/>
  <c r="E238" i="7"/>
  <c r="D232" i="7"/>
  <c r="H231" i="7" l="1"/>
  <c r="J231" i="7" s="1"/>
  <c r="K231" i="7" s="1"/>
  <c r="I231" i="7"/>
  <c r="C240" i="7"/>
  <c r="E239" i="7"/>
  <c r="G232" i="7"/>
  <c r="F232" i="7"/>
  <c r="D233" i="7"/>
  <c r="H232" i="7" l="1"/>
  <c r="J232" i="7" s="1"/>
  <c r="K232" i="7" s="1"/>
  <c r="I232" i="7"/>
  <c r="G233" i="7"/>
  <c r="F233" i="7"/>
  <c r="C241" i="7"/>
  <c r="E240" i="7"/>
  <c r="D234" i="7"/>
  <c r="H233" i="7" l="1"/>
  <c r="J233" i="7" s="1"/>
  <c r="K233" i="7" s="1"/>
  <c r="I233" i="7"/>
  <c r="G234" i="7"/>
  <c r="F234" i="7"/>
  <c r="C242" i="7"/>
  <c r="E241" i="7"/>
  <c r="D235" i="7"/>
  <c r="H234" i="7" l="1"/>
  <c r="J234" i="7" s="1"/>
  <c r="K234" i="7" s="1"/>
  <c r="I234" i="7"/>
  <c r="C243" i="7"/>
  <c r="E242" i="7"/>
  <c r="G235" i="7"/>
  <c r="F235" i="7"/>
  <c r="D236" i="7"/>
  <c r="H235" i="7" l="1"/>
  <c r="J235" i="7" s="1"/>
  <c r="K235" i="7" s="1"/>
  <c r="I235" i="7"/>
  <c r="G236" i="7"/>
  <c r="F236" i="7"/>
  <c r="C244" i="7"/>
  <c r="E243" i="7"/>
  <c r="D237" i="7"/>
  <c r="H236" i="7" l="1"/>
  <c r="J236" i="7" s="1"/>
  <c r="K236" i="7" s="1"/>
  <c r="I236" i="7"/>
  <c r="G237" i="7"/>
  <c r="F237" i="7"/>
  <c r="C245" i="7"/>
  <c r="E244" i="7"/>
  <c r="D238" i="7"/>
  <c r="H237" i="7" l="1"/>
  <c r="J237" i="7" s="1"/>
  <c r="K237" i="7" s="1"/>
  <c r="I237" i="7"/>
  <c r="C246" i="7"/>
  <c r="E245" i="7"/>
  <c r="G238" i="7"/>
  <c r="F238" i="7"/>
  <c r="D239" i="7"/>
  <c r="H238" i="7" l="1"/>
  <c r="J238" i="7" s="1"/>
  <c r="K238" i="7" s="1"/>
  <c r="I238" i="7"/>
  <c r="G239" i="7"/>
  <c r="F239" i="7"/>
  <c r="C247" i="7"/>
  <c r="E246" i="7"/>
  <c r="D240" i="7"/>
  <c r="H239" i="7" l="1"/>
  <c r="J239" i="7" s="1"/>
  <c r="K239" i="7" s="1"/>
  <c r="I239" i="7"/>
  <c r="G240" i="7"/>
  <c r="F240" i="7"/>
  <c r="C248" i="7"/>
  <c r="E247" i="7"/>
  <c r="D241" i="7"/>
  <c r="H240" i="7" l="1"/>
  <c r="J240" i="7" s="1"/>
  <c r="K240" i="7" s="1"/>
  <c r="I240" i="7"/>
  <c r="C249" i="7"/>
  <c r="E248" i="7"/>
  <c r="G241" i="7"/>
  <c r="F241" i="7"/>
  <c r="D242" i="7"/>
  <c r="H241" i="7" l="1"/>
  <c r="J241" i="7" s="1"/>
  <c r="K241" i="7" s="1"/>
  <c r="I241" i="7"/>
  <c r="G242" i="7"/>
  <c r="F242" i="7"/>
  <c r="C250" i="7"/>
  <c r="E249" i="7"/>
  <c r="D243" i="7"/>
  <c r="H242" i="7" l="1"/>
  <c r="J242" i="7" s="1"/>
  <c r="K242" i="7" s="1"/>
  <c r="I242" i="7"/>
  <c r="C251" i="7"/>
  <c r="E250" i="7"/>
  <c r="G243" i="7"/>
  <c r="F243" i="7"/>
  <c r="D244" i="7"/>
  <c r="H243" i="7" l="1"/>
  <c r="J243" i="7" s="1"/>
  <c r="K243" i="7" s="1"/>
  <c r="I243" i="7"/>
  <c r="G244" i="7"/>
  <c r="F244" i="7"/>
  <c r="C252" i="7"/>
  <c r="E251" i="7"/>
  <c r="D245" i="7"/>
  <c r="H244" i="7" l="1"/>
  <c r="J244" i="7" s="1"/>
  <c r="K244" i="7" s="1"/>
  <c r="I244" i="7"/>
  <c r="G245" i="7"/>
  <c r="F245" i="7"/>
  <c r="C253" i="7"/>
  <c r="E252" i="7"/>
  <c r="D246" i="7"/>
  <c r="H245" i="7" l="1"/>
  <c r="J245" i="7" s="1"/>
  <c r="K245" i="7" s="1"/>
  <c r="I245" i="7"/>
  <c r="G246" i="7"/>
  <c r="F246" i="7"/>
  <c r="C254" i="7"/>
  <c r="E253" i="7"/>
  <c r="D247" i="7"/>
  <c r="H246" i="7" l="1"/>
  <c r="J246" i="7" s="1"/>
  <c r="K246" i="7" s="1"/>
  <c r="I246" i="7"/>
  <c r="G247" i="7"/>
  <c r="F247" i="7"/>
  <c r="C255" i="7"/>
  <c r="E254" i="7"/>
  <c r="D248" i="7"/>
  <c r="H247" i="7" l="1"/>
  <c r="J247" i="7" s="1"/>
  <c r="K247" i="7" s="1"/>
  <c r="I247" i="7"/>
  <c r="C256" i="7"/>
  <c r="E255" i="7"/>
  <c r="G248" i="7"/>
  <c r="F248" i="7"/>
  <c r="D249" i="7"/>
  <c r="H248" i="7" l="1"/>
  <c r="J248" i="7" s="1"/>
  <c r="K248" i="7" s="1"/>
  <c r="I248" i="7"/>
  <c r="G249" i="7"/>
  <c r="F249" i="7"/>
  <c r="C257" i="7"/>
  <c r="E256" i="7"/>
  <c r="D250" i="7"/>
  <c r="H249" i="7" l="1"/>
  <c r="J249" i="7" s="1"/>
  <c r="K249" i="7" s="1"/>
  <c r="I249" i="7"/>
  <c r="G250" i="7"/>
  <c r="F250" i="7"/>
  <c r="C258" i="7"/>
  <c r="E257" i="7"/>
  <c r="D251" i="7"/>
  <c r="H250" i="7" l="1"/>
  <c r="J250" i="7" s="1"/>
  <c r="K250" i="7" s="1"/>
  <c r="I250" i="7"/>
  <c r="C259" i="7"/>
  <c r="E258" i="7"/>
  <c r="G251" i="7"/>
  <c r="F251" i="7"/>
  <c r="D252" i="7"/>
  <c r="H251" i="7" l="1"/>
  <c r="J251" i="7" s="1"/>
  <c r="K251" i="7" s="1"/>
  <c r="I251" i="7"/>
  <c r="G252" i="7"/>
  <c r="F252" i="7"/>
  <c r="C260" i="7"/>
  <c r="E259" i="7"/>
  <c r="D253" i="7"/>
  <c r="H252" i="7" l="1"/>
  <c r="J252" i="7" s="1"/>
  <c r="K252" i="7" s="1"/>
  <c r="I252" i="7"/>
  <c r="G253" i="7"/>
  <c r="F253" i="7"/>
  <c r="C261" i="7"/>
  <c r="E260" i="7"/>
  <c r="D254" i="7"/>
  <c r="H253" i="7" l="1"/>
  <c r="J253" i="7" s="1"/>
  <c r="K253" i="7" s="1"/>
  <c r="I253" i="7"/>
  <c r="C262" i="7"/>
  <c r="E261" i="7"/>
  <c r="G254" i="7"/>
  <c r="F254" i="7"/>
  <c r="D255" i="7"/>
  <c r="H254" i="7" l="1"/>
  <c r="J254" i="7" s="1"/>
  <c r="K254" i="7" s="1"/>
  <c r="I254" i="7"/>
  <c r="G255" i="7"/>
  <c r="F255" i="7"/>
  <c r="C263" i="7"/>
  <c r="E262" i="7"/>
  <c r="D256" i="7"/>
  <c r="H255" i="7" l="1"/>
  <c r="J255" i="7" s="1"/>
  <c r="K255" i="7" s="1"/>
  <c r="I255" i="7"/>
  <c r="G256" i="7"/>
  <c r="F256" i="7"/>
  <c r="C264" i="7"/>
  <c r="E263" i="7"/>
  <c r="D257" i="7"/>
  <c r="H256" i="7" l="1"/>
  <c r="J256" i="7" s="1"/>
  <c r="K256" i="7" s="1"/>
  <c r="I256" i="7"/>
  <c r="C265" i="7"/>
  <c r="E264" i="7"/>
  <c r="G257" i="7"/>
  <c r="F257" i="7"/>
  <c r="D258" i="7"/>
  <c r="H257" i="7" l="1"/>
  <c r="J257" i="7" s="1"/>
  <c r="K257" i="7" s="1"/>
  <c r="I257" i="7"/>
  <c r="G258" i="7"/>
  <c r="F258" i="7"/>
  <c r="C266" i="7"/>
  <c r="E265" i="7"/>
  <c r="D259" i="7"/>
  <c r="H258" i="7" l="1"/>
  <c r="J258" i="7" s="1"/>
  <c r="K258" i="7" s="1"/>
  <c r="I258" i="7"/>
  <c r="G259" i="7"/>
  <c r="F259" i="7"/>
  <c r="C267" i="7"/>
  <c r="E266" i="7"/>
  <c r="D260" i="7"/>
  <c r="H259" i="7" l="1"/>
  <c r="J259" i="7" s="1"/>
  <c r="K259" i="7" s="1"/>
  <c r="I259" i="7"/>
  <c r="C268" i="7"/>
  <c r="E267" i="7"/>
  <c r="G260" i="7"/>
  <c r="F260" i="7"/>
  <c r="D261" i="7"/>
  <c r="H260" i="7" l="1"/>
  <c r="J260" i="7" s="1"/>
  <c r="K260" i="7" s="1"/>
  <c r="I260" i="7"/>
  <c r="G261" i="7"/>
  <c r="F261" i="7"/>
  <c r="C269" i="7"/>
  <c r="E268" i="7"/>
  <c r="D262" i="7"/>
  <c r="H261" i="7" l="1"/>
  <c r="J261" i="7" s="1"/>
  <c r="K261" i="7" s="1"/>
  <c r="I261" i="7"/>
  <c r="C270" i="7"/>
  <c r="E269" i="7"/>
  <c r="G262" i="7"/>
  <c r="F262" i="7"/>
  <c r="D263" i="7"/>
  <c r="H262" i="7" l="1"/>
  <c r="J262" i="7" s="1"/>
  <c r="K262" i="7" s="1"/>
  <c r="I262" i="7"/>
  <c r="G263" i="7"/>
  <c r="F263" i="7"/>
  <c r="C271" i="7"/>
  <c r="E270" i="7"/>
  <c r="D264" i="7"/>
  <c r="H263" i="7" l="1"/>
  <c r="J263" i="7" s="1"/>
  <c r="K263" i="7" s="1"/>
  <c r="I263" i="7"/>
  <c r="G264" i="7"/>
  <c r="F264" i="7"/>
  <c r="C272" i="7"/>
  <c r="E271" i="7"/>
  <c r="D265" i="7"/>
  <c r="H264" i="7" l="1"/>
  <c r="J264" i="7" s="1"/>
  <c r="K264" i="7" s="1"/>
  <c r="I264" i="7"/>
  <c r="C273" i="7"/>
  <c r="E272" i="7"/>
  <c r="G265" i="7"/>
  <c r="F265" i="7"/>
  <c r="D266" i="7"/>
  <c r="H265" i="7" l="1"/>
  <c r="J265" i="7" s="1"/>
  <c r="K265" i="7" s="1"/>
  <c r="I265" i="7"/>
  <c r="G266" i="7"/>
  <c r="F266" i="7"/>
  <c r="C274" i="7"/>
  <c r="E273" i="7"/>
  <c r="D267" i="7"/>
  <c r="H266" i="7" l="1"/>
  <c r="J266" i="7" s="1"/>
  <c r="K266" i="7" s="1"/>
  <c r="I266" i="7"/>
  <c r="C275" i="7"/>
  <c r="E274" i="7"/>
  <c r="G267" i="7"/>
  <c r="F267" i="7"/>
  <c r="D268" i="7"/>
  <c r="H267" i="7" l="1"/>
  <c r="J267" i="7" s="1"/>
  <c r="K267" i="7" s="1"/>
  <c r="I267" i="7"/>
  <c r="G268" i="7"/>
  <c r="F268" i="7"/>
  <c r="C276" i="7"/>
  <c r="E275" i="7"/>
  <c r="D269" i="7"/>
  <c r="H268" i="7" l="1"/>
  <c r="J268" i="7" s="1"/>
  <c r="K268" i="7" s="1"/>
  <c r="I268" i="7"/>
  <c r="C277" i="7"/>
  <c r="E276" i="7"/>
  <c r="G269" i="7"/>
  <c r="F269" i="7"/>
  <c r="D270" i="7"/>
  <c r="H269" i="7" l="1"/>
  <c r="J269" i="7" s="1"/>
  <c r="K269" i="7" s="1"/>
  <c r="I269" i="7"/>
  <c r="G270" i="7"/>
  <c r="F270" i="7"/>
  <c r="C278" i="7"/>
  <c r="E277" i="7"/>
  <c r="D271" i="7"/>
  <c r="H270" i="7" l="1"/>
  <c r="J270" i="7" s="1"/>
  <c r="K270" i="7" s="1"/>
  <c r="I270" i="7"/>
  <c r="C279" i="7"/>
  <c r="E278" i="7"/>
  <c r="G271" i="7"/>
  <c r="F271" i="7"/>
  <c r="D272" i="7"/>
  <c r="H271" i="7" l="1"/>
  <c r="J271" i="7" s="1"/>
  <c r="K271" i="7" s="1"/>
  <c r="I271" i="7"/>
  <c r="G272" i="7"/>
  <c r="F272" i="7"/>
  <c r="C280" i="7"/>
  <c r="E279" i="7"/>
  <c r="D273" i="7"/>
  <c r="H272" i="7" l="1"/>
  <c r="J272" i="7" s="1"/>
  <c r="K272" i="7" s="1"/>
  <c r="I272" i="7"/>
  <c r="C281" i="7"/>
  <c r="E280" i="7"/>
  <c r="G273" i="7"/>
  <c r="F273" i="7"/>
  <c r="D274" i="7"/>
  <c r="H273" i="7" l="1"/>
  <c r="J273" i="7" s="1"/>
  <c r="K273" i="7" s="1"/>
  <c r="I273" i="7"/>
  <c r="G274" i="7"/>
  <c r="F274" i="7"/>
  <c r="C282" i="7"/>
  <c r="E281" i="7"/>
  <c r="D275" i="7"/>
  <c r="H274" i="7" l="1"/>
  <c r="J274" i="7" s="1"/>
  <c r="K274" i="7" s="1"/>
  <c r="I274" i="7"/>
  <c r="C283" i="7"/>
  <c r="E282" i="7"/>
  <c r="G275" i="7"/>
  <c r="F275" i="7"/>
  <c r="D276" i="7"/>
  <c r="H275" i="7" l="1"/>
  <c r="J275" i="7" s="1"/>
  <c r="K275" i="7" s="1"/>
  <c r="I275" i="7"/>
  <c r="G276" i="7"/>
  <c r="F276" i="7"/>
  <c r="C284" i="7"/>
  <c r="E283" i="7"/>
  <c r="D277" i="7"/>
  <c r="H276" i="7" l="1"/>
  <c r="J276" i="7" s="1"/>
  <c r="K276" i="7" s="1"/>
  <c r="I276" i="7"/>
  <c r="C285" i="7"/>
  <c r="E284" i="7"/>
  <c r="G277" i="7"/>
  <c r="F277" i="7"/>
  <c r="D278" i="7"/>
  <c r="H277" i="7" l="1"/>
  <c r="J277" i="7" s="1"/>
  <c r="K277" i="7" s="1"/>
  <c r="I277" i="7"/>
  <c r="G278" i="7"/>
  <c r="F278" i="7"/>
  <c r="C286" i="7"/>
  <c r="E285" i="7"/>
  <c r="D279" i="7"/>
  <c r="H278" i="7" l="1"/>
  <c r="J278" i="7" s="1"/>
  <c r="K278" i="7" s="1"/>
  <c r="I278" i="7"/>
  <c r="C287" i="7"/>
  <c r="E286" i="7"/>
  <c r="G279" i="7"/>
  <c r="F279" i="7"/>
  <c r="D280" i="7"/>
  <c r="H279" i="7" l="1"/>
  <c r="J279" i="7" s="1"/>
  <c r="K279" i="7" s="1"/>
  <c r="I279" i="7"/>
  <c r="G280" i="7"/>
  <c r="F280" i="7"/>
  <c r="C288" i="7"/>
  <c r="E287" i="7"/>
  <c r="D281" i="7"/>
  <c r="H280" i="7" l="1"/>
  <c r="J280" i="7" s="1"/>
  <c r="K280" i="7" s="1"/>
  <c r="I280" i="7"/>
  <c r="G281" i="7"/>
  <c r="F281" i="7"/>
  <c r="C289" i="7"/>
  <c r="E288" i="7"/>
  <c r="D282" i="7"/>
  <c r="H281" i="7" l="1"/>
  <c r="J281" i="7" s="1"/>
  <c r="K281" i="7" s="1"/>
  <c r="I281" i="7"/>
  <c r="C290" i="7"/>
  <c r="E289" i="7"/>
  <c r="G282" i="7"/>
  <c r="F282" i="7"/>
  <c r="D283" i="7"/>
  <c r="H282" i="7" l="1"/>
  <c r="J282" i="7" s="1"/>
  <c r="K282" i="7" s="1"/>
  <c r="I282" i="7"/>
  <c r="G283" i="7"/>
  <c r="F283" i="7"/>
  <c r="C291" i="7"/>
  <c r="E290" i="7"/>
  <c r="D284" i="7"/>
  <c r="H283" i="7" l="1"/>
  <c r="J283" i="7" s="1"/>
  <c r="K283" i="7" s="1"/>
  <c r="I283" i="7"/>
  <c r="G284" i="7"/>
  <c r="F284" i="7"/>
  <c r="C292" i="7"/>
  <c r="E291" i="7"/>
  <c r="D285" i="7"/>
  <c r="H284" i="7" l="1"/>
  <c r="J284" i="7" s="1"/>
  <c r="K284" i="7" s="1"/>
  <c r="I284" i="7"/>
  <c r="G285" i="7"/>
  <c r="F285" i="7"/>
  <c r="C293" i="7"/>
  <c r="E292" i="7"/>
  <c r="D286" i="7"/>
  <c r="H285" i="7" l="1"/>
  <c r="J285" i="7" s="1"/>
  <c r="K285" i="7" s="1"/>
  <c r="I285" i="7"/>
  <c r="G286" i="7"/>
  <c r="F286" i="7"/>
  <c r="C294" i="7"/>
  <c r="E293" i="7"/>
  <c r="D287" i="7"/>
  <c r="H286" i="7" l="1"/>
  <c r="J286" i="7" s="1"/>
  <c r="K286" i="7" s="1"/>
  <c r="I286" i="7"/>
  <c r="C295" i="7"/>
  <c r="E294" i="7"/>
  <c r="G287" i="7"/>
  <c r="F287" i="7"/>
  <c r="D288" i="7"/>
  <c r="H287" i="7" l="1"/>
  <c r="J287" i="7" s="1"/>
  <c r="K287" i="7" s="1"/>
  <c r="I287" i="7"/>
  <c r="G288" i="7"/>
  <c r="F288" i="7"/>
  <c r="C296" i="7"/>
  <c r="E295" i="7"/>
  <c r="D289" i="7"/>
  <c r="H288" i="7" l="1"/>
  <c r="J288" i="7" s="1"/>
  <c r="K288" i="7" s="1"/>
  <c r="I288" i="7"/>
  <c r="G289" i="7"/>
  <c r="F289" i="7"/>
  <c r="C297" i="7"/>
  <c r="E296" i="7"/>
  <c r="D290" i="7"/>
  <c r="H289" i="7" l="1"/>
  <c r="J289" i="7" s="1"/>
  <c r="K289" i="7" s="1"/>
  <c r="I289" i="7"/>
  <c r="G290" i="7"/>
  <c r="F290" i="7"/>
  <c r="C298" i="7"/>
  <c r="E297" i="7"/>
  <c r="D291" i="7"/>
  <c r="H290" i="7" l="1"/>
  <c r="J290" i="7" s="1"/>
  <c r="K290" i="7" s="1"/>
  <c r="I290" i="7"/>
  <c r="G291" i="7"/>
  <c r="F291" i="7"/>
  <c r="C299" i="7"/>
  <c r="E298" i="7"/>
  <c r="D292" i="7"/>
  <c r="H291" i="7" l="1"/>
  <c r="J291" i="7" s="1"/>
  <c r="K291" i="7" s="1"/>
  <c r="I291" i="7"/>
  <c r="C300" i="7"/>
  <c r="E299" i="7"/>
  <c r="G292" i="7"/>
  <c r="F292" i="7"/>
  <c r="D293" i="7"/>
  <c r="H292" i="7" l="1"/>
  <c r="J292" i="7" s="1"/>
  <c r="K292" i="7" s="1"/>
  <c r="I292" i="7"/>
  <c r="G293" i="7"/>
  <c r="F293" i="7"/>
  <c r="C301" i="7"/>
  <c r="E300" i="7"/>
  <c r="D294" i="7"/>
  <c r="H293" i="7" l="1"/>
  <c r="J293" i="7" s="1"/>
  <c r="K293" i="7" s="1"/>
  <c r="I293" i="7"/>
  <c r="G294" i="7"/>
  <c r="F294" i="7"/>
  <c r="C302" i="7"/>
  <c r="E301" i="7"/>
  <c r="D295" i="7"/>
  <c r="H294" i="7" l="1"/>
  <c r="J294" i="7" s="1"/>
  <c r="K294" i="7" s="1"/>
  <c r="I294" i="7"/>
  <c r="C303" i="7"/>
  <c r="E302" i="7"/>
  <c r="G295" i="7"/>
  <c r="F295" i="7"/>
  <c r="D296" i="7"/>
  <c r="H295" i="7" l="1"/>
  <c r="J295" i="7" s="1"/>
  <c r="K295" i="7" s="1"/>
  <c r="I295" i="7"/>
  <c r="G296" i="7"/>
  <c r="F296" i="7"/>
  <c r="C304" i="7"/>
  <c r="E303" i="7"/>
  <c r="D297" i="7"/>
  <c r="H296" i="7" l="1"/>
  <c r="J296" i="7" s="1"/>
  <c r="K296" i="7" s="1"/>
  <c r="I296" i="7"/>
  <c r="G297" i="7"/>
  <c r="F297" i="7"/>
  <c r="C305" i="7"/>
  <c r="E304" i="7"/>
  <c r="D298" i="7"/>
  <c r="H297" i="7" l="1"/>
  <c r="J297" i="7" s="1"/>
  <c r="K297" i="7" s="1"/>
  <c r="I297" i="7"/>
  <c r="C306" i="7"/>
  <c r="E305" i="7"/>
  <c r="G298" i="7"/>
  <c r="F298" i="7"/>
  <c r="D299" i="7"/>
  <c r="H298" i="7" l="1"/>
  <c r="J298" i="7" s="1"/>
  <c r="K298" i="7" s="1"/>
  <c r="I298" i="7"/>
  <c r="G299" i="7"/>
  <c r="F299" i="7"/>
  <c r="C307" i="7"/>
  <c r="E306" i="7"/>
  <c r="D300" i="7"/>
  <c r="H299" i="7" l="1"/>
  <c r="J299" i="7" s="1"/>
  <c r="K299" i="7" s="1"/>
  <c r="I299" i="7"/>
  <c r="C308" i="7"/>
  <c r="E307" i="7"/>
  <c r="G300" i="7"/>
  <c r="F300" i="7"/>
  <c r="D301" i="7"/>
  <c r="H300" i="7" l="1"/>
  <c r="J300" i="7" s="1"/>
  <c r="K300" i="7" s="1"/>
  <c r="I300" i="7"/>
  <c r="G301" i="7"/>
  <c r="F301" i="7"/>
  <c r="C309" i="7"/>
  <c r="E308" i="7"/>
  <c r="D302" i="7"/>
  <c r="H301" i="7" l="1"/>
  <c r="J301" i="7" s="1"/>
  <c r="K301" i="7" s="1"/>
  <c r="I301" i="7"/>
  <c r="C310" i="7"/>
  <c r="E309" i="7"/>
  <c r="G302" i="7"/>
  <c r="F302" i="7"/>
  <c r="D303" i="7"/>
  <c r="H302" i="7" l="1"/>
  <c r="J302" i="7" s="1"/>
  <c r="K302" i="7" s="1"/>
  <c r="I302" i="7"/>
  <c r="G303" i="7"/>
  <c r="F303" i="7"/>
  <c r="C311" i="7"/>
  <c r="E310" i="7"/>
  <c r="D304" i="7"/>
  <c r="H303" i="7" l="1"/>
  <c r="J303" i="7" s="1"/>
  <c r="K303" i="7" s="1"/>
  <c r="I303" i="7"/>
  <c r="G304" i="7"/>
  <c r="F304" i="7"/>
  <c r="C312" i="7"/>
  <c r="E311" i="7"/>
  <c r="D305" i="7"/>
  <c r="H304" i="7" l="1"/>
  <c r="J304" i="7" s="1"/>
  <c r="K304" i="7" s="1"/>
  <c r="I304" i="7"/>
  <c r="C313" i="7"/>
  <c r="E312" i="7"/>
  <c r="G305" i="7"/>
  <c r="F305" i="7"/>
  <c r="D306" i="7"/>
  <c r="H305" i="7" l="1"/>
  <c r="J305" i="7" s="1"/>
  <c r="K305" i="7" s="1"/>
  <c r="I305" i="7"/>
  <c r="G306" i="7"/>
  <c r="F306" i="7"/>
  <c r="C314" i="7"/>
  <c r="E313" i="7"/>
  <c r="D307" i="7"/>
  <c r="H306" i="7" l="1"/>
  <c r="J306" i="7" s="1"/>
  <c r="K306" i="7" s="1"/>
  <c r="I306" i="7"/>
  <c r="G307" i="7"/>
  <c r="F307" i="7"/>
  <c r="C315" i="7"/>
  <c r="E314" i="7"/>
  <c r="D308" i="7"/>
  <c r="H307" i="7" l="1"/>
  <c r="J307" i="7" s="1"/>
  <c r="K307" i="7" s="1"/>
  <c r="I307" i="7"/>
  <c r="C316" i="7"/>
  <c r="E315" i="7"/>
  <c r="G308" i="7"/>
  <c r="F308" i="7"/>
  <c r="D309" i="7"/>
  <c r="H308" i="7" l="1"/>
  <c r="J308" i="7" s="1"/>
  <c r="K308" i="7" s="1"/>
  <c r="I308" i="7"/>
  <c r="G309" i="7"/>
  <c r="F309" i="7"/>
  <c r="C317" i="7"/>
  <c r="E316" i="7"/>
  <c r="D310" i="7"/>
  <c r="H309" i="7" l="1"/>
  <c r="J309" i="7" s="1"/>
  <c r="K309" i="7" s="1"/>
  <c r="I309" i="7"/>
  <c r="G310" i="7"/>
  <c r="F310" i="7"/>
  <c r="C318" i="7"/>
  <c r="E317" i="7"/>
  <c r="D311" i="7"/>
  <c r="H310" i="7" l="1"/>
  <c r="J310" i="7" s="1"/>
  <c r="K310" i="7" s="1"/>
  <c r="I310" i="7"/>
  <c r="C319" i="7"/>
  <c r="E318" i="7"/>
  <c r="G311" i="7"/>
  <c r="F311" i="7"/>
  <c r="D312" i="7"/>
  <c r="H311" i="7" l="1"/>
  <c r="J311" i="7" s="1"/>
  <c r="K311" i="7" s="1"/>
  <c r="I311" i="7"/>
  <c r="G312" i="7"/>
  <c r="F312" i="7"/>
  <c r="C320" i="7"/>
  <c r="E319" i="7"/>
  <c r="D313" i="7"/>
  <c r="H312" i="7" l="1"/>
  <c r="J312" i="7" s="1"/>
  <c r="K312" i="7" s="1"/>
  <c r="I312" i="7"/>
  <c r="C321" i="7"/>
  <c r="E320" i="7"/>
  <c r="G313" i="7"/>
  <c r="F313" i="7"/>
  <c r="D314" i="7"/>
  <c r="H313" i="7" l="1"/>
  <c r="J313" i="7" s="1"/>
  <c r="K313" i="7" s="1"/>
  <c r="I313" i="7"/>
  <c r="G314" i="7"/>
  <c r="F314" i="7"/>
  <c r="C322" i="7"/>
  <c r="E321" i="7"/>
  <c r="D315" i="7"/>
  <c r="H314" i="7" l="1"/>
  <c r="J314" i="7" s="1"/>
  <c r="K314" i="7" s="1"/>
  <c r="I314" i="7"/>
  <c r="C323" i="7"/>
  <c r="E322" i="7"/>
  <c r="G315" i="7"/>
  <c r="F315" i="7"/>
  <c r="D316" i="7"/>
  <c r="H315" i="7" l="1"/>
  <c r="J315" i="7" s="1"/>
  <c r="K315" i="7" s="1"/>
  <c r="I315" i="7"/>
  <c r="G316" i="7"/>
  <c r="F316" i="7"/>
  <c r="C324" i="7"/>
  <c r="E323" i="7"/>
  <c r="D317" i="7"/>
  <c r="H316" i="7" l="1"/>
  <c r="J316" i="7" s="1"/>
  <c r="K316" i="7" s="1"/>
  <c r="I316" i="7"/>
  <c r="C325" i="7"/>
  <c r="E324" i="7"/>
  <c r="G317" i="7"/>
  <c r="F317" i="7"/>
  <c r="D318" i="7"/>
  <c r="H317" i="7" l="1"/>
  <c r="J317" i="7" s="1"/>
  <c r="K317" i="7" s="1"/>
  <c r="I317" i="7"/>
  <c r="G318" i="7"/>
  <c r="F318" i="7"/>
  <c r="C326" i="7"/>
  <c r="E325" i="7"/>
  <c r="D319" i="7"/>
  <c r="H318" i="7" l="1"/>
  <c r="J318" i="7" s="1"/>
  <c r="K318" i="7" s="1"/>
  <c r="I318" i="7"/>
  <c r="C327" i="7"/>
  <c r="E326" i="7"/>
  <c r="G319" i="7"/>
  <c r="F319" i="7"/>
  <c r="D320" i="7"/>
  <c r="H319" i="7" l="1"/>
  <c r="J319" i="7" s="1"/>
  <c r="K319" i="7" s="1"/>
  <c r="I319" i="7"/>
  <c r="G320" i="7"/>
  <c r="F320" i="7"/>
  <c r="C328" i="7"/>
  <c r="E327" i="7"/>
  <c r="D321" i="7"/>
  <c r="H320" i="7" l="1"/>
  <c r="J320" i="7" s="1"/>
  <c r="K320" i="7" s="1"/>
  <c r="I320" i="7"/>
  <c r="C329" i="7"/>
  <c r="E328" i="7"/>
  <c r="G321" i="7"/>
  <c r="F321" i="7"/>
  <c r="D322" i="7"/>
  <c r="H321" i="7" l="1"/>
  <c r="J321" i="7" s="1"/>
  <c r="K321" i="7" s="1"/>
  <c r="I321" i="7"/>
  <c r="G322" i="7"/>
  <c r="F322" i="7"/>
  <c r="C330" i="7"/>
  <c r="E329" i="7"/>
  <c r="D323" i="7"/>
  <c r="H322" i="7" l="1"/>
  <c r="J322" i="7" s="1"/>
  <c r="K322" i="7" s="1"/>
  <c r="I322" i="7"/>
  <c r="G323" i="7"/>
  <c r="F323" i="7"/>
  <c r="C331" i="7"/>
  <c r="E330" i="7"/>
  <c r="D324" i="7"/>
  <c r="H323" i="7" l="1"/>
  <c r="J323" i="7" s="1"/>
  <c r="K323" i="7" s="1"/>
  <c r="I323" i="7"/>
  <c r="C332" i="7"/>
  <c r="E331" i="7"/>
  <c r="G324" i="7"/>
  <c r="F324" i="7"/>
  <c r="D325" i="7"/>
  <c r="H324" i="7" l="1"/>
  <c r="J324" i="7" s="1"/>
  <c r="K324" i="7" s="1"/>
  <c r="I324" i="7"/>
  <c r="G325" i="7"/>
  <c r="F325" i="7"/>
  <c r="C333" i="7"/>
  <c r="E332" i="7"/>
  <c r="D326" i="7"/>
  <c r="H325" i="7" l="1"/>
  <c r="J325" i="7" s="1"/>
  <c r="K325" i="7" s="1"/>
  <c r="I325" i="7"/>
  <c r="C334" i="7"/>
  <c r="E333" i="7"/>
  <c r="G326" i="7"/>
  <c r="F326" i="7"/>
  <c r="D327" i="7"/>
  <c r="H326" i="7" l="1"/>
  <c r="J326" i="7" s="1"/>
  <c r="K326" i="7" s="1"/>
  <c r="I326" i="7"/>
  <c r="G327" i="7"/>
  <c r="F327" i="7"/>
  <c r="C335" i="7"/>
  <c r="E334" i="7"/>
  <c r="D328" i="7"/>
  <c r="H327" i="7" l="1"/>
  <c r="J327" i="7" s="1"/>
  <c r="K327" i="7" s="1"/>
  <c r="I327" i="7"/>
  <c r="C336" i="7"/>
  <c r="E335" i="7"/>
  <c r="G328" i="7"/>
  <c r="F328" i="7"/>
  <c r="D329" i="7"/>
  <c r="H328" i="7" l="1"/>
  <c r="J328" i="7" s="1"/>
  <c r="K328" i="7" s="1"/>
  <c r="I328" i="7"/>
  <c r="G329" i="7"/>
  <c r="F329" i="7"/>
  <c r="C337" i="7"/>
  <c r="E336" i="7"/>
  <c r="D330" i="7"/>
  <c r="H329" i="7" l="1"/>
  <c r="J329" i="7" s="1"/>
  <c r="K329" i="7" s="1"/>
  <c r="I329" i="7"/>
  <c r="C338" i="7"/>
  <c r="E337" i="7"/>
  <c r="G330" i="7"/>
  <c r="F330" i="7"/>
  <c r="D331" i="7"/>
  <c r="H330" i="7" l="1"/>
  <c r="J330" i="7" s="1"/>
  <c r="K330" i="7" s="1"/>
  <c r="I330" i="7"/>
  <c r="G331" i="7"/>
  <c r="F331" i="7"/>
  <c r="C339" i="7"/>
  <c r="E338" i="7"/>
  <c r="D332" i="7"/>
  <c r="H331" i="7" l="1"/>
  <c r="J331" i="7" s="1"/>
  <c r="K331" i="7" s="1"/>
  <c r="I331" i="7"/>
  <c r="G332" i="7"/>
  <c r="F332" i="7"/>
  <c r="C340" i="7"/>
  <c r="E339" i="7"/>
  <c r="D333" i="7"/>
  <c r="H332" i="7" l="1"/>
  <c r="J332" i="7" s="1"/>
  <c r="K332" i="7" s="1"/>
  <c r="I332" i="7"/>
  <c r="C341" i="7"/>
  <c r="E340" i="7"/>
  <c r="G333" i="7"/>
  <c r="F333" i="7"/>
  <c r="D334" i="7"/>
  <c r="H333" i="7" l="1"/>
  <c r="J333" i="7" s="1"/>
  <c r="K333" i="7" s="1"/>
  <c r="I333" i="7"/>
  <c r="G334" i="7"/>
  <c r="F334" i="7"/>
  <c r="C342" i="7"/>
  <c r="E341" i="7"/>
  <c r="D335" i="7"/>
  <c r="H334" i="7" l="1"/>
  <c r="J334" i="7" s="1"/>
  <c r="K334" i="7" s="1"/>
  <c r="I334" i="7"/>
  <c r="C343" i="7"/>
  <c r="E342" i="7"/>
  <c r="G335" i="7"/>
  <c r="F335" i="7"/>
  <c r="D336" i="7"/>
  <c r="H335" i="7" l="1"/>
  <c r="J335" i="7" s="1"/>
  <c r="K335" i="7" s="1"/>
  <c r="I335" i="7"/>
  <c r="G336" i="7"/>
  <c r="F336" i="7"/>
  <c r="C344" i="7"/>
  <c r="E343" i="7"/>
  <c r="D337" i="7"/>
  <c r="H336" i="7" l="1"/>
  <c r="J336" i="7" s="1"/>
  <c r="K336" i="7" s="1"/>
  <c r="I336" i="7"/>
  <c r="G337" i="7"/>
  <c r="F337" i="7"/>
  <c r="C345" i="7"/>
  <c r="E344" i="7"/>
  <c r="D338" i="7"/>
  <c r="H337" i="7" l="1"/>
  <c r="J337" i="7" s="1"/>
  <c r="K337" i="7" s="1"/>
  <c r="I337" i="7"/>
  <c r="C346" i="7"/>
  <c r="E345" i="7"/>
  <c r="G338" i="7"/>
  <c r="F338" i="7"/>
  <c r="D339" i="7"/>
  <c r="H338" i="7" l="1"/>
  <c r="J338" i="7" s="1"/>
  <c r="K338" i="7" s="1"/>
  <c r="I338" i="7"/>
  <c r="C347" i="7"/>
  <c r="E346" i="7"/>
  <c r="G339" i="7"/>
  <c r="F339" i="7"/>
  <c r="D340" i="7"/>
  <c r="H339" i="7" l="1"/>
  <c r="J339" i="7" s="1"/>
  <c r="K339" i="7" s="1"/>
  <c r="I339" i="7"/>
  <c r="G340" i="7"/>
  <c r="F340" i="7"/>
  <c r="C348" i="7"/>
  <c r="E347" i="7"/>
  <c r="D341" i="7"/>
  <c r="H340" i="7" l="1"/>
  <c r="J340" i="7" s="1"/>
  <c r="K340" i="7" s="1"/>
  <c r="I340" i="7"/>
  <c r="C349" i="7"/>
  <c r="E348" i="7"/>
  <c r="G341" i="7"/>
  <c r="F341" i="7"/>
  <c r="D342" i="7"/>
  <c r="H341" i="7" l="1"/>
  <c r="J341" i="7" s="1"/>
  <c r="K341" i="7" s="1"/>
  <c r="I341" i="7"/>
  <c r="G342" i="7"/>
  <c r="F342" i="7"/>
  <c r="C350" i="7"/>
  <c r="E349" i="7"/>
  <c r="D343" i="7"/>
  <c r="H342" i="7" l="1"/>
  <c r="J342" i="7" s="1"/>
  <c r="K342" i="7" s="1"/>
  <c r="I342" i="7"/>
  <c r="C351" i="7"/>
  <c r="E350" i="7"/>
  <c r="G343" i="7"/>
  <c r="F343" i="7"/>
  <c r="D344" i="7"/>
  <c r="H343" i="7" l="1"/>
  <c r="J343" i="7" s="1"/>
  <c r="K343" i="7" s="1"/>
  <c r="I343" i="7"/>
  <c r="G344" i="7"/>
  <c r="F344" i="7"/>
  <c r="C352" i="7"/>
  <c r="E351" i="7"/>
  <c r="D345" i="7"/>
  <c r="H344" i="7" l="1"/>
  <c r="J344" i="7" s="1"/>
  <c r="K344" i="7" s="1"/>
  <c r="I344" i="7"/>
  <c r="C353" i="7"/>
  <c r="E352" i="7"/>
  <c r="G345" i="7"/>
  <c r="F345" i="7"/>
  <c r="D346" i="7"/>
  <c r="H345" i="7" l="1"/>
  <c r="J345" i="7" s="1"/>
  <c r="K345" i="7" s="1"/>
  <c r="I345" i="7"/>
  <c r="G346" i="7"/>
  <c r="F346" i="7"/>
  <c r="C354" i="7"/>
  <c r="E353" i="7"/>
  <c r="D347" i="7"/>
  <c r="H346" i="7" l="1"/>
  <c r="J346" i="7" s="1"/>
  <c r="K346" i="7" s="1"/>
  <c r="I346" i="7"/>
  <c r="G347" i="7"/>
  <c r="F347" i="7"/>
  <c r="C355" i="7"/>
  <c r="E354" i="7"/>
  <c r="D348" i="7"/>
  <c r="H347" i="7" l="1"/>
  <c r="J347" i="7" s="1"/>
  <c r="K347" i="7" s="1"/>
  <c r="I347" i="7"/>
  <c r="G348" i="7"/>
  <c r="F348" i="7"/>
  <c r="C356" i="7"/>
  <c r="E355" i="7"/>
  <c r="D349" i="7"/>
  <c r="H348" i="7" l="1"/>
  <c r="J348" i="7" s="1"/>
  <c r="K348" i="7" s="1"/>
  <c r="I348" i="7"/>
  <c r="C357" i="7"/>
  <c r="E356" i="7"/>
  <c r="G349" i="7"/>
  <c r="F349" i="7"/>
  <c r="D350" i="7"/>
  <c r="H349" i="7" l="1"/>
  <c r="J349" i="7" s="1"/>
  <c r="K349" i="7" s="1"/>
  <c r="I349" i="7"/>
  <c r="G350" i="7"/>
  <c r="F350" i="7"/>
  <c r="C358" i="7"/>
  <c r="E357" i="7"/>
  <c r="D351" i="7"/>
  <c r="H350" i="7" l="1"/>
  <c r="J350" i="7" s="1"/>
  <c r="K350" i="7" s="1"/>
  <c r="I350" i="7"/>
  <c r="G351" i="7"/>
  <c r="F351" i="7"/>
  <c r="C359" i="7"/>
  <c r="E358" i="7"/>
  <c r="D352" i="7"/>
  <c r="H351" i="7" l="1"/>
  <c r="J351" i="7" s="1"/>
  <c r="K351" i="7" s="1"/>
  <c r="I351" i="7"/>
  <c r="C360" i="7"/>
  <c r="E359" i="7"/>
  <c r="G352" i="7"/>
  <c r="F352" i="7"/>
  <c r="D353" i="7"/>
  <c r="H352" i="7" l="1"/>
  <c r="J352" i="7" s="1"/>
  <c r="K352" i="7" s="1"/>
  <c r="I352" i="7"/>
  <c r="G353" i="7"/>
  <c r="F353" i="7"/>
  <c r="C361" i="7"/>
  <c r="E360" i="7"/>
  <c r="D354" i="7"/>
  <c r="H353" i="7" l="1"/>
  <c r="J353" i="7" s="1"/>
  <c r="K353" i="7" s="1"/>
  <c r="I353" i="7"/>
  <c r="C362" i="7"/>
  <c r="E361" i="7"/>
  <c r="G354" i="7"/>
  <c r="F354" i="7"/>
  <c r="D355" i="7"/>
  <c r="H354" i="7" l="1"/>
  <c r="J354" i="7" s="1"/>
  <c r="K354" i="7" s="1"/>
  <c r="I354" i="7"/>
  <c r="G355" i="7"/>
  <c r="F355" i="7"/>
  <c r="C363" i="7"/>
  <c r="E362" i="7"/>
  <c r="D356" i="7"/>
  <c r="H355" i="7" l="1"/>
  <c r="J355" i="7" s="1"/>
  <c r="K355" i="7" s="1"/>
  <c r="I355" i="7"/>
  <c r="C364" i="7"/>
  <c r="E363" i="7"/>
  <c r="G356" i="7"/>
  <c r="F356" i="7"/>
  <c r="D357" i="7"/>
  <c r="H356" i="7" l="1"/>
  <c r="J356" i="7" s="1"/>
  <c r="K356" i="7" s="1"/>
  <c r="I356" i="7"/>
  <c r="G357" i="7"/>
  <c r="F357" i="7"/>
  <c r="C365" i="7"/>
  <c r="E364" i="7"/>
  <c r="D358" i="7"/>
  <c r="H357" i="7" l="1"/>
  <c r="J357" i="7" s="1"/>
  <c r="K357" i="7" s="1"/>
  <c r="I357" i="7"/>
  <c r="G358" i="7"/>
  <c r="F358" i="7"/>
  <c r="C366" i="7"/>
  <c r="E365" i="7"/>
  <c r="D359" i="7"/>
  <c r="H358" i="7" l="1"/>
  <c r="J358" i="7" s="1"/>
  <c r="K358" i="7" s="1"/>
  <c r="I358" i="7"/>
  <c r="C367" i="7"/>
  <c r="E366" i="7"/>
  <c r="G359" i="7"/>
  <c r="F359" i="7"/>
  <c r="D360" i="7"/>
  <c r="H359" i="7" l="1"/>
  <c r="J359" i="7" s="1"/>
  <c r="K359" i="7" s="1"/>
  <c r="I359" i="7"/>
  <c r="G360" i="7"/>
  <c r="F360" i="7"/>
  <c r="C368" i="7"/>
  <c r="E367" i="7"/>
  <c r="D361" i="7"/>
  <c r="H360" i="7" l="1"/>
  <c r="J360" i="7" s="1"/>
  <c r="K360" i="7" s="1"/>
  <c r="I360" i="7"/>
  <c r="C369" i="7"/>
  <c r="E368" i="7"/>
  <c r="G361" i="7"/>
  <c r="F361" i="7"/>
  <c r="D362" i="7"/>
  <c r="H361" i="7" l="1"/>
  <c r="J361" i="7" s="1"/>
  <c r="K361" i="7" s="1"/>
  <c r="I361" i="7"/>
  <c r="G362" i="7"/>
  <c r="F362" i="7"/>
  <c r="C370" i="7"/>
  <c r="E369" i="7"/>
  <c r="D363" i="7"/>
  <c r="H362" i="7" l="1"/>
  <c r="J362" i="7" s="1"/>
  <c r="K362" i="7" s="1"/>
  <c r="I362" i="7"/>
  <c r="G363" i="7"/>
  <c r="F363" i="7"/>
  <c r="C371" i="7"/>
  <c r="E370" i="7"/>
  <c r="D364" i="7"/>
  <c r="H363" i="7" l="1"/>
  <c r="J363" i="7" s="1"/>
  <c r="K363" i="7" s="1"/>
  <c r="I363" i="7"/>
  <c r="G364" i="7"/>
  <c r="F364" i="7"/>
  <c r="C372" i="7"/>
  <c r="E371" i="7"/>
  <c r="D365" i="7"/>
  <c r="H364" i="7" l="1"/>
  <c r="J364" i="7" s="1"/>
  <c r="K364" i="7" s="1"/>
  <c r="I364" i="7"/>
  <c r="C373" i="7"/>
  <c r="E372" i="7"/>
  <c r="G365" i="7"/>
  <c r="F365" i="7"/>
  <c r="D366" i="7"/>
  <c r="H365" i="7" l="1"/>
  <c r="J365" i="7" s="1"/>
  <c r="K365" i="7" s="1"/>
  <c r="I365" i="7"/>
  <c r="G366" i="7"/>
  <c r="F366" i="7"/>
  <c r="C374" i="7"/>
  <c r="E373" i="7"/>
  <c r="D367" i="7"/>
  <c r="H366" i="7" l="1"/>
  <c r="J366" i="7" s="1"/>
  <c r="K366" i="7" s="1"/>
  <c r="I366" i="7"/>
  <c r="G367" i="7"/>
  <c r="F367" i="7"/>
  <c r="C375" i="7"/>
  <c r="E374" i="7"/>
  <c r="D368" i="7"/>
  <c r="H367" i="7" l="1"/>
  <c r="J367" i="7" s="1"/>
  <c r="K367" i="7" s="1"/>
  <c r="I367" i="7"/>
  <c r="G368" i="7"/>
  <c r="F368" i="7"/>
  <c r="C376" i="7"/>
  <c r="E375" i="7"/>
  <c r="D369" i="7"/>
  <c r="H368" i="7" l="1"/>
  <c r="J368" i="7" s="1"/>
  <c r="K368" i="7" s="1"/>
  <c r="I368" i="7"/>
  <c r="C377" i="7"/>
  <c r="E376" i="7"/>
  <c r="G369" i="7"/>
  <c r="F369" i="7"/>
  <c r="D370" i="7"/>
  <c r="H369" i="7" l="1"/>
  <c r="J369" i="7" s="1"/>
  <c r="K369" i="7" s="1"/>
  <c r="I369" i="7"/>
  <c r="G370" i="7"/>
  <c r="F370" i="7"/>
  <c r="C378" i="7"/>
  <c r="E377" i="7"/>
  <c r="D371" i="7"/>
  <c r="H370" i="7" l="1"/>
  <c r="J370" i="7" s="1"/>
  <c r="K370" i="7" s="1"/>
  <c r="I370" i="7"/>
  <c r="C379" i="7"/>
  <c r="E378" i="7"/>
  <c r="G371" i="7"/>
  <c r="F371" i="7"/>
  <c r="D372" i="7"/>
  <c r="H371" i="7" l="1"/>
  <c r="J371" i="7" s="1"/>
  <c r="K371" i="7" s="1"/>
  <c r="I371" i="7"/>
  <c r="G372" i="7"/>
  <c r="F372" i="7"/>
  <c r="C380" i="7"/>
  <c r="E379" i="7"/>
  <c r="D373" i="7"/>
  <c r="H372" i="7" l="1"/>
  <c r="J372" i="7" s="1"/>
  <c r="K372" i="7" s="1"/>
  <c r="I372" i="7"/>
  <c r="G373" i="7"/>
  <c r="F373" i="7"/>
  <c r="C381" i="7"/>
  <c r="E380" i="7"/>
  <c r="D374" i="7"/>
  <c r="H373" i="7" l="1"/>
  <c r="J373" i="7" s="1"/>
  <c r="K373" i="7" s="1"/>
  <c r="I373" i="7"/>
  <c r="C382" i="7"/>
  <c r="E381" i="7"/>
  <c r="G374" i="7"/>
  <c r="F374" i="7"/>
  <c r="D375" i="7"/>
  <c r="H374" i="7" l="1"/>
  <c r="J374" i="7" s="1"/>
  <c r="K374" i="7" s="1"/>
  <c r="I374" i="7"/>
  <c r="G375" i="7"/>
  <c r="F375" i="7"/>
  <c r="C383" i="7"/>
  <c r="E382" i="7"/>
  <c r="D376" i="7"/>
  <c r="H375" i="7" l="1"/>
  <c r="J375" i="7" s="1"/>
  <c r="K375" i="7" s="1"/>
  <c r="I375" i="7"/>
  <c r="C384" i="7"/>
  <c r="E383" i="7"/>
  <c r="G376" i="7"/>
  <c r="F376" i="7"/>
  <c r="D377" i="7"/>
  <c r="H376" i="7" l="1"/>
  <c r="J376" i="7" s="1"/>
  <c r="K376" i="7" s="1"/>
  <c r="I376" i="7"/>
  <c r="G377" i="7"/>
  <c r="F377" i="7"/>
  <c r="C385" i="7"/>
  <c r="E384" i="7"/>
  <c r="D378" i="7"/>
  <c r="H377" i="7" l="1"/>
  <c r="J377" i="7" s="1"/>
  <c r="K377" i="7" s="1"/>
  <c r="I377" i="7"/>
  <c r="G378" i="7"/>
  <c r="F378" i="7"/>
  <c r="C386" i="7"/>
  <c r="E385" i="7"/>
  <c r="D379" i="7"/>
  <c r="H378" i="7" l="1"/>
  <c r="J378" i="7" s="1"/>
  <c r="K378" i="7" s="1"/>
  <c r="I378" i="7"/>
  <c r="C387" i="7"/>
  <c r="E386" i="7"/>
  <c r="G379" i="7"/>
  <c r="F379" i="7"/>
  <c r="D380" i="7"/>
  <c r="H379" i="7" l="1"/>
  <c r="J379" i="7" s="1"/>
  <c r="K379" i="7" s="1"/>
  <c r="I379" i="7"/>
  <c r="G380" i="7"/>
  <c r="F380" i="7"/>
  <c r="C388" i="7"/>
  <c r="E387" i="7"/>
  <c r="D381" i="7"/>
  <c r="H380" i="7" l="1"/>
  <c r="J380" i="7" s="1"/>
  <c r="K380" i="7" s="1"/>
  <c r="I380" i="7"/>
  <c r="G381" i="7"/>
  <c r="F381" i="7"/>
  <c r="C389" i="7"/>
  <c r="E388" i="7"/>
  <c r="D382" i="7"/>
  <c r="H381" i="7" l="1"/>
  <c r="J381" i="7" s="1"/>
  <c r="K381" i="7" s="1"/>
  <c r="I381" i="7"/>
  <c r="G382" i="7"/>
  <c r="F382" i="7"/>
  <c r="C390" i="7"/>
  <c r="E389" i="7"/>
  <c r="D383" i="7"/>
  <c r="H382" i="7" l="1"/>
  <c r="J382" i="7" s="1"/>
  <c r="K382" i="7" s="1"/>
  <c r="I382" i="7"/>
  <c r="C391" i="7"/>
  <c r="E390" i="7"/>
  <c r="G383" i="7"/>
  <c r="F383" i="7"/>
  <c r="D384" i="7"/>
  <c r="H383" i="7" l="1"/>
  <c r="J383" i="7" s="1"/>
  <c r="K383" i="7" s="1"/>
  <c r="I383" i="7"/>
  <c r="G384" i="7"/>
  <c r="F384" i="7"/>
  <c r="C392" i="7"/>
  <c r="E391" i="7"/>
  <c r="D385" i="7"/>
  <c r="H384" i="7" l="1"/>
  <c r="J384" i="7" s="1"/>
  <c r="K384" i="7" s="1"/>
  <c r="I384" i="7"/>
  <c r="G385" i="7"/>
  <c r="F385" i="7"/>
  <c r="C393" i="7"/>
  <c r="E392" i="7"/>
  <c r="D386" i="7"/>
  <c r="H385" i="7" l="1"/>
  <c r="J385" i="7" s="1"/>
  <c r="K385" i="7" s="1"/>
  <c r="I385" i="7"/>
  <c r="C394" i="7"/>
  <c r="E393" i="7"/>
  <c r="G386" i="7"/>
  <c r="F386" i="7"/>
  <c r="D387" i="7"/>
  <c r="H386" i="7" l="1"/>
  <c r="J386" i="7" s="1"/>
  <c r="K386" i="7" s="1"/>
  <c r="I386" i="7"/>
  <c r="G387" i="7"/>
  <c r="F387" i="7"/>
  <c r="C395" i="7"/>
  <c r="E394" i="7"/>
  <c r="D388" i="7"/>
  <c r="H387" i="7" l="1"/>
  <c r="J387" i="7" s="1"/>
  <c r="K387" i="7" s="1"/>
  <c r="I387" i="7"/>
  <c r="C396" i="7"/>
  <c r="E395" i="7"/>
  <c r="G388" i="7"/>
  <c r="F388" i="7"/>
  <c r="D389" i="7"/>
  <c r="H388" i="7" l="1"/>
  <c r="J388" i="7" s="1"/>
  <c r="K388" i="7" s="1"/>
  <c r="I388" i="7"/>
  <c r="G389" i="7"/>
  <c r="F389" i="7"/>
  <c r="C397" i="7"/>
  <c r="E396" i="7"/>
  <c r="D390" i="7"/>
  <c r="H389" i="7" l="1"/>
  <c r="J389" i="7" s="1"/>
  <c r="K389" i="7" s="1"/>
  <c r="I389" i="7"/>
  <c r="C398" i="7"/>
  <c r="E397" i="7"/>
  <c r="G390" i="7"/>
  <c r="F390" i="7"/>
  <c r="D391" i="7"/>
  <c r="H390" i="7" l="1"/>
  <c r="J390" i="7" s="1"/>
  <c r="K390" i="7" s="1"/>
  <c r="I390" i="7"/>
  <c r="G391" i="7"/>
  <c r="F391" i="7"/>
  <c r="C399" i="7"/>
  <c r="E398" i="7"/>
  <c r="D392" i="7"/>
  <c r="H391" i="7" l="1"/>
  <c r="J391" i="7" s="1"/>
  <c r="K391" i="7" s="1"/>
  <c r="I391" i="7"/>
  <c r="G392" i="7"/>
  <c r="F392" i="7"/>
  <c r="C400" i="7"/>
  <c r="E399" i="7"/>
  <c r="D393" i="7"/>
  <c r="H392" i="7" l="1"/>
  <c r="J392" i="7" s="1"/>
  <c r="K392" i="7" s="1"/>
  <c r="I392" i="7"/>
  <c r="C401" i="7"/>
  <c r="E400" i="7"/>
  <c r="G393" i="7"/>
  <c r="F393" i="7"/>
  <c r="D394" i="7"/>
  <c r="H393" i="7" l="1"/>
  <c r="J393" i="7" s="1"/>
  <c r="K393" i="7" s="1"/>
  <c r="I393" i="7"/>
  <c r="G394" i="7"/>
  <c r="F394" i="7"/>
  <c r="C402" i="7"/>
  <c r="E401" i="7"/>
  <c r="D395" i="7"/>
  <c r="H394" i="7" l="1"/>
  <c r="J394" i="7" s="1"/>
  <c r="K394" i="7" s="1"/>
  <c r="I394" i="7"/>
  <c r="C403" i="7"/>
  <c r="E402" i="7"/>
  <c r="G395" i="7"/>
  <c r="F395" i="7"/>
  <c r="D396" i="7"/>
  <c r="H395" i="7" l="1"/>
  <c r="J395" i="7" s="1"/>
  <c r="K395" i="7" s="1"/>
  <c r="I395" i="7"/>
  <c r="G396" i="7"/>
  <c r="F396" i="7"/>
  <c r="C404" i="7"/>
  <c r="E403" i="7"/>
  <c r="D397" i="7"/>
  <c r="H396" i="7" l="1"/>
  <c r="J396" i="7" s="1"/>
  <c r="K396" i="7" s="1"/>
  <c r="I396" i="7"/>
  <c r="G397" i="7"/>
  <c r="F397" i="7"/>
  <c r="C405" i="7"/>
  <c r="E404" i="7"/>
  <c r="D398" i="7"/>
  <c r="H397" i="7" l="1"/>
  <c r="J397" i="7" s="1"/>
  <c r="K397" i="7" s="1"/>
  <c r="I397" i="7"/>
  <c r="C406" i="7"/>
  <c r="E405" i="7"/>
  <c r="G398" i="7"/>
  <c r="F398" i="7"/>
  <c r="D399" i="7"/>
  <c r="H398" i="7" l="1"/>
  <c r="J398" i="7" s="1"/>
  <c r="K398" i="7" s="1"/>
  <c r="I398" i="7"/>
  <c r="G399" i="7"/>
  <c r="F399" i="7"/>
  <c r="C407" i="7"/>
  <c r="E406" i="7"/>
  <c r="D400" i="7"/>
  <c r="H399" i="7" l="1"/>
  <c r="J399" i="7" s="1"/>
  <c r="K399" i="7" s="1"/>
  <c r="I399" i="7"/>
  <c r="G400" i="7"/>
  <c r="F400" i="7"/>
  <c r="C408" i="7"/>
  <c r="E407" i="7"/>
  <c r="D401" i="7"/>
  <c r="H400" i="7" l="1"/>
  <c r="J400" i="7" s="1"/>
  <c r="K400" i="7" s="1"/>
  <c r="I400" i="7"/>
  <c r="C409" i="7"/>
  <c r="E408" i="7"/>
  <c r="G401" i="7"/>
  <c r="F401" i="7"/>
  <c r="D402" i="7"/>
  <c r="H401" i="7" l="1"/>
  <c r="J401" i="7" s="1"/>
  <c r="K401" i="7" s="1"/>
  <c r="I401" i="7"/>
  <c r="G402" i="7"/>
  <c r="F402" i="7"/>
  <c r="C410" i="7"/>
  <c r="E409" i="7"/>
  <c r="D403" i="7"/>
  <c r="H402" i="7" l="1"/>
  <c r="J402" i="7" s="1"/>
  <c r="K402" i="7" s="1"/>
  <c r="I402" i="7"/>
  <c r="G403" i="7"/>
  <c r="F403" i="7"/>
  <c r="C411" i="7"/>
  <c r="E410" i="7"/>
  <c r="D404" i="7"/>
  <c r="H403" i="7" l="1"/>
  <c r="J403" i="7" s="1"/>
  <c r="K403" i="7" s="1"/>
  <c r="I403" i="7"/>
  <c r="C412" i="7"/>
  <c r="E411" i="7"/>
  <c r="G404" i="7"/>
  <c r="F404" i="7"/>
  <c r="D405" i="7"/>
  <c r="H404" i="7" l="1"/>
  <c r="J404" i="7" s="1"/>
  <c r="K404" i="7" s="1"/>
  <c r="I404" i="7"/>
  <c r="G405" i="7"/>
  <c r="F405" i="7"/>
  <c r="C413" i="7"/>
  <c r="E412" i="7"/>
  <c r="D406" i="7"/>
  <c r="H405" i="7" l="1"/>
  <c r="J405" i="7" s="1"/>
  <c r="K405" i="7" s="1"/>
  <c r="I405" i="7"/>
  <c r="C414" i="7"/>
  <c r="E413" i="7"/>
  <c r="G406" i="7"/>
  <c r="F406" i="7"/>
  <c r="D407" i="7"/>
  <c r="H406" i="7" l="1"/>
  <c r="J406" i="7" s="1"/>
  <c r="K406" i="7" s="1"/>
  <c r="I406" i="7"/>
  <c r="G407" i="7"/>
  <c r="F407" i="7"/>
  <c r="C415" i="7"/>
  <c r="E414" i="7"/>
  <c r="D408" i="7"/>
  <c r="H407" i="7" l="1"/>
  <c r="J407" i="7" s="1"/>
  <c r="K407" i="7" s="1"/>
  <c r="I407" i="7"/>
  <c r="C416" i="7"/>
  <c r="E415" i="7"/>
  <c r="G408" i="7"/>
  <c r="F408" i="7"/>
  <c r="D409" i="7"/>
  <c r="H408" i="7" l="1"/>
  <c r="J408" i="7" s="1"/>
  <c r="K408" i="7" s="1"/>
  <c r="I408" i="7"/>
  <c r="G409" i="7"/>
  <c r="F409" i="7"/>
  <c r="C417" i="7"/>
  <c r="E416" i="7"/>
  <c r="D410" i="7"/>
  <c r="H409" i="7" l="1"/>
  <c r="J409" i="7" s="1"/>
  <c r="K409" i="7" s="1"/>
  <c r="I409" i="7"/>
  <c r="G410" i="7"/>
  <c r="F410" i="7"/>
  <c r="C418" i="7"/>
  <c r="E417" i="7"/>
  <c r="D411" i="7"/>
  <c r="H410" i="7" l="1"/>
  <c r="J410" i="7" s="1"/>
  <c r="K410" i="7" s="1"/>
  <c r="I410" i="7"/>
  <c r="C419" i="7"/>
  <c r="E418" i="7"/>
  <c r="G411" i="7"/>
  <c r="F411" i="7"/>
  <c r="D412" i="7"/>
  <c r="H411" i="7" l="1"/>
  <c r="J411" i="7" s="1"/>
  <c r="K411" i="7" s="1"/>
  <c r="I411" i="7"/>
  <c r="G412" i="7"/>
  <c r="F412" i="7"/>
  <c r="C420" i="7"/>
  <c r="E419" i="7"/>
  <c r="D413" i="7"/>
  <c r="H412" i="7" l="1"/>
  <c r="J412" i="7" s="1"/>
  <c r="K412" i="7" s="1"/>
  <c r="I412" i="7"/>
  <c r="C421" i="7"/>
  <c r="E420" i="7"/>
  <c r="G413" i="7"/>
  <c r="F413" i="7"/>
  <c r="D414" i="7"/>
  <c r="H413" i="7" l="1"/>
  <c r="J413" i="7" s="1"/>
  <c r="K413" i="7" s="1"/>
  <c r="I413" i="7"/>
  <c r="G414" i="7"/>
  <c r="F414" i="7"/>
  <c r="C422" i="7"/>
  <c r="E421" i="7"/>
  <c r="D415" i="7"/>
  <c r="H414" i="7" l="1"/>
  <c r="J414" i="7" s="1"/>
  <c r="K414" i="7" s="1"/>
  <c r="I414" i="7"/>
  <c r="C423" i="7"/>
  <c r="E422" i="7"/>
  <c r="G415" i="7"/>
  <c r="F415" i="7"/>
  <c r="D416" i="7"/>
  <c r="H415" i="7" l="1"/>
  <c r="J415" i="7" s="1"/>
  <c r="K415" i="7" s="1"/>
  <c r="I415" i="7"/>
  <c r="G416" i="7"/>
  <c r="F416" i="7"/>
  <c r="C424" i="7"/>
  <c r="E423" i="7"/>
  <c r="D417" i="7"/>
  <c r="H416" i="7" l="1"/>
  <c r="J416" i="7" s="1"/>
  <c r="K416" i="7" s="1"/>
  <c r="I416" i="7"/>
  <c r="G417" i="7"/>
  <c r="F417" i="7"/>
  <c r="C425" i="7"/>
  <c r="E424" i="7"/>
  <c r="D418" i="7"/>
  <c r="H417" i="7" l="1"/>
  <c r="J417" i="7" s="1"/>
  <c r="K417" i="7" s="1"/>
  <c r="I417" i="7"/>
  <c r="C426" i="7"/>
  <c r="E425" i="7"/>
  <c r="G418" i="7"/>
  <c r="F418" i="7"/>
  <c r="D419" i="7"/>
  <c r="H418" i="7" l="1"/>
  <c r="J418" i="7" s="1"/>
  <c r="K418" i="7" s="1"/>
  <c r="I418" i="7"/>
  <c r="G419" i="7"/>
  <c r="F419" i="7"/>
  <c r="C427" i="7"/>
  <c r="E426" i="7"/>
  <c r="D420" i="7"/>
  <c r="H419" i="7" l="1"/>
  <c r="J419" i="7" s="1"/>
  <c r="K419" i="7" s="1"/>
  <c r="I419" i="7"/>
  <c r="G420" i="7"/>
  <c r="F420" i="7"/>
  <c r="C428" i="7"/>
  <c r="E427" i="7"/>
  <c r="D421" i="7"/>
  <c r="H420" i="7" l="1"/>
  <c r="J420" i="7" s="1"/>
  <c r="K420" i="7" s="1"/>
  <c r="I420" i="7"/>
  <c r="C429" i="7"/>
  <c r="E428" i="7"/>
  <c r="G421" i="7"/>
  <c r="F421" i="7"/>
  <c r="D422" i="7"/>
  <c r="H421" i="7" l="1"/>
  <c r="J421" i="7" s="1"/>
  <c r="K421" i="7" s="1"/>
  <c r="I421" i="7"/>
  <c r="G422" i="7"/>
  <c r="F422" i="7"/>
  <c r="C430" i="7"/>
  <c r="E429" i="7"/>
  <c r="D423" i="7"/>
  <c r="H422" i="7" l="1"/>
  <c r="J422" i="7" s="1"/>
  <c r="K422" i="7" s="1"/>
  <c r="I422" i="7"/>
  <c r="G423" i="7"/>
  <c r="F423" i="7"/>
  <c r="C431" i="7"/>
  <c r="E430" i="7"/>
  <c r="D424" i="7"/>
  <c r="H423" i="7" l="1"/>
  <c r="J423" i="7" s="1"/>
  <c r="K423" i="7" s="1"/>
  <c r="I423" i="7"/>
  <c r="G424" i="7"/>
  <c r="F424" i="7"/>
  <c r="C432" i="7"/>
  <c r="E431" i="7"/>
  <c r="D425" i="7"/>
  <c r="H424" i="7" l="1"/>
  <c r="J424" i="7" s="1"/>
  <c r="K424" i="7" s="1"/>
  <c r="I424" i="7"/>
  <c r="G425" i="7"/>
  <c r="F425" i="7"/>
  <c r="C433" i="7"/>
  <c r="E432" i="7"/>
  <c r="D426" i="7"/>
  <c r="H425" i="7" l="1"/>
  <c r="J425" i="7" s="1"/>
  <c r="K425" i="7" s="1"/>
  <c r="I425" i="7"/>
  <c r="C434" i="7"/>
  <c r="E433" i="7"/>
  <c r="G426" i="7"/>
  <c r="F426" i="7"/>
  <c r="D427" i="7"/>
  <c r="H426" i="7" l="1"/>
  <c r="J426" i="7" s="1"/>
  <c r="K426" i="7" s="1"/>
  <c r="I426" i="7"/>
  <c r="G427" i="7"/>
  <c r="F427" i="7"/>
  <c r="C435" i="7"/>
  <c r="E434" i="7"/>
  <c r="D428" i="7"/>
  <c r="H427" i="7" l="1"/>
  <c r="J427" i="7" s="1"/>
  <c r="K427" i="7" s="1"/>
  <c r="I427" i="7"/>
  <c r="C436" i="7"/>
  <c r="E435" i="7"/>
  <c r="G428" i="7"/>
  <c r="F428" i="7"/>
  <c r="D429" i="7"/>
  <c r="H428" i="7" l="1"/>
  <c r="J428" i="7" s="1"/>
  <c r="K428" i="7" s="1"/>
  <c r="I428" i="7"/>
  <c r="G429" i="7"/>
  <c r="F429" i="7"/>
  <c r="C437" i="7"/>
  <c r="E436" i="7"/>
  <c r="D430" i="7"/>
  <c r="H429" i="7" l="1"/>
  <c r="J429" i="7" s="1"/>
  <c r="K429" i="7" s="1"/>
  <c r="I429" i="7"/>
  <c r="C438" i="7"/>
  <c r="E437" i="7"/>
  <c r="G430" i="7"/>
  <c r="F430" i="7"/>
  <c r="D431" i="7"/>
  <c r="H430" i="7" l="1"/>
  <c r="J430" i="7" s="1"/>
  <c r="K430" i="7" s="1"/>
  <c r="I430" i="7"/>
  <c r="G431" i="7"/>
  <c r="F431" i="7"/>
  <c r="C439" i="7"/>
  <c r="E438" i="7"/>
  <c r="D432" i="7"/>
  <c r="H431" i="7" l="1"/>
  <c r="J431" i="7" s="1"/>
  <c r="K431" i="7" s="1"/>
  <c r="I431" i="7"/>
  <c r="G432" i="7"/>
  <c r="F432" i="7"/>
  <c r="C440" i="7"/>
  <c r="E439" i="7"/>
  <c r="D433" i="7"/>
  <c r="H432" i="7" l="1"/>
  <c r="J432" i="7" s="1"/>
  <c r="K432" i="7" s="1"/>
  <c r="I432" i="7"/>
  <c r="C441" i="7"/>
  <c r="E440" i="7"/>
  <c r="G433" i="7"/>
  <c r="F433" i="7"/>
  <c r="D434" i="7"/>
  <c r="H433" i="7" l="1"/>
  <c r="J433" i="7" s="1"/>
  <c r="K433" i="7" s="1"/>
  <c r="I433" i="7"/>
  <c r="G434" i="7"/>
  <c r="F434" i="7"/>
  <c r="C442" i="7"/>
  <c r="E441" i="7"/>
  <c r="D435" i="7"/>
  <c r="H434" i="7" l="1"/>
  <c r="J434" i="7" s="1"/>
  <c r="K434" i="7" s="1"/>
  <c r="I434" i="7"/>
  <c r="C443" i="7"/>
  <c r="E442" i="7"/>
  <c r="G435" i="7"/>
  <c r="F435" i="7"/>
  <c r="D436" i="7"/>
  <c r="H435" i="7" l="1"/>
  <c r="J435" i="7" s="1"/>
  <c r="K435" i="7" s="1"/>
  <c r="I435" i="7"/>
  <c r="G436" i="7"/>
  <c r="F436" i="7"/>
  <c r="C444" i="7"/>
  <c r="E443" i="7"/>
  <c r="D437" i="7"/>
  <c r="H436" i="7" l="1"/>
  <c r="J436" i="7" s="1"/>
  <c r="K436" i="7" s="1"/>
  <c r="I436" i="7"/>
  <c r="G437" i="7"/>
  <c r="F437" i="7"/>
  <c r="C445" i="7"/>
  <c r="E444" i="7"/>
  <c r="D438" i="7"/>
  <c r="H437" i="7" l="1"/>
  <c r="J437" i="7" s="1"/>
  <c r="K437" i="7" s="1"/>
  <c r="I437" i="7"/>
  <c r="G438" i="7"/>
  <c r="F438" i="7"/>
  <c r="C446" i="7"/>
  <c r="E445" i="7"/>
  <c r="D439" i="7"/>
  <c r="H438" i="7" l="1"/>
  <c r="J438" i="7" s="1"/>
  <c r="K438" i="7" s="1"/>
  <c r="I438" i="7"/>
  <c r="G439" i="7"/>
  <c r="F439" i="7"/>
  <c r="C447" i="7"/>
  <c r="E446" i="7"/>
  <c r="D440" i="7"/>
  <c r="H439" i="7" l="1"/>
  <c r="J439" i="7" s="1"/>
  <c r="K439" i="7" s="1"/>
  <c r="I439" i="7"/>
  <c r="C448" i="7"/>
  <c r="E447" i="7"/>
  <c r="G440" i="7"/>
  <c r="F440" i="7"/>
  <c r="D441" i="7"/>
  <c r="H440" i="7" l="1"/>
  <c r="J440" i="7" s="1"/>
  <c r="K440" i="7" s="1"/>
  <c r="I440" i="7"/>
  <c r="G441" i="7"/>
  <c r="F441" i="7"/>
  <c r="C449" i="7"/>
  <c r="E448" i="7"/>
  <c r="D442" i="7"/>
  <c r="H441" i="7" l="1"/>
  <c r="J441" i="7" s="1"/>
  <c r="K441" i="7" s="1"/>
  <c r="I441" i="7"/>
  <c r="C450" i="7"/>
  <c r="E449" i="7"/>
  <c r="G442" i="7"/>
  <c r="F442" i="7"/>
  <c r="D443" i="7"/>
  <c r="H442" i="7" l="1"/>
  <c r="J442" i="7" s="1"/>
  <c r="K442" i="7" s="1"/>
  <c r="I442" i="7"/>
  <c r="G443" i="7"/>
  <c r="F443" i="7"/>
  <c r="C451" i="7"/>
  <c r="E450" i="7"/>
  <c r="D444" i="7"/>
  <c r="H443" i="7" l="1"/>
  <c r="J443" i="7" s="1"/>
  <c r="K443" i="7" s="1"/>
  <c r="I443" i="7"/>
  <c r="C452" i="7"/>
  <c r="E451" i="7"/>
  <c r="G444" i="7"/>
  <c r="F444" i="7"/>
  <c r="D445" i="7"/>
  <c r="H444" i="7" l="1"/>
  <c r="J444" i="7" s="1"/>
  <c r="K444" i="7" s="1"/>
  <c r="I444" i="7"/>
  <c r="G445" i="7"/>
  <c r="F445" i="7"/>
  <c r="C453" i="7"/>
  <c r="E452" i="7"/>
  <c r="D446" i="7"/>
  <c r="H445" i="7" l="1"/>
  <c r="J445" i="7" s="1"/>
  <c r="K445" i="7" s="1"/>
  <c r="I445" i="7"/>
  <c r="G446" i="7"/>
  <c r="F446" i="7"/>
  <c r="C454" i="7"/>
  <c r="E453" i="7"/>
  <c r="D447" i="7"/>
  <c r="H446" i="7" l="1"/>
  <c r="J446" i="7" s="1"/>
  <c r="K446" i="7" s="1"/>
  <c r="I446" i="7"/>
  <c r="C455" i="7"/>
  <c r="E454" i="7"/>
  <c r="G447" i="7"/>
  <c r="F447" i="7"/>
  <c r="D448" i="7"/>
  <c r="H447" i="7" l="1"/>
  <c r="J447" i="7" s="1"/>
  <c r="K447" i="7" s="1"/>
  <c r="I447" i="7"/>
  <c r="G448" i="7"/>
  <c r="F448" i="7"/>
  <c r="C456" i="7"/>
  <c r="E455" i="7"/>
  <c r="D449" i="7"/>
  <c r="H448" i="7" l="1"/>
  <c r="J448" i="7" s="1"/>
  <c r="K448" i="7" s="1"/>
  <c r="I448" i="7"/>
  <c r="C457" i="7"/>
  <c r="E456" i="7"/>
  <c r="G449" i="7"/>
  <c r="F449" i="7"/>
  <c r="D450" i="7"/>
  <c r="H449" i="7" l="1"/>
  <c r="J449" i="7" s="1"/>
  <c r="K449" i="7" s="1"/>
  <c r="I449" i="7"/>
  <c r="G450" i="7"/>
  <c r="F450" i="7"/>
  <c r="C458" i="7"/>
  <c r="E457" i="7"/>
  <c r="D451" i="7"/>
  <c r="H450" i="7" l="1"/>
  <c r="J450" i="7" s="1"/>
  <c r="K450" i="7" s="1"/>
  <c r="I450" i="7"/>
  <c r="C459" i="7"/>
  <c r="E458" i="7"/>
  <c r="G451" i="7"/>
  <c r="F451" i="7"/>
  <c r="D452" i="7"/>
  <c r="H451" i="7" l="1"/>
  <c r="J451" i="7" s="1"/>
  <c r="K451" i="7" s="1"/>
  <c r="I451" i="7"/>
  <c r="G452" i="7"/>
  <c r="F452" i="7"/>
  <c r="C460" i="7"/>
  <c r="E459" i="7"/>
  <c r="D453" i="7"/>
  <c r="H452" i="7" l="1"/>
  <c r="J452" i="7" s="1"/>
  <c r="K452" i="7" s="1"/>
  <c r="I452" i="7"/>
  <c r="G453" i="7"/>
  <c r="F453" i="7"/>
  <c r="C461" i="7"/>
  <c r="E460" i="7"/>
  <c r="D454" i="7"/>
  <c r="H453" i="7" l="1"/>
  <c r="J453" i="7" s="1"/>
  <c r="K453" i="7" s="1"/>
  <c r="I453" i="7"/>
  <c r="C462" i="7"/>
  <c r="E461" i="7"/>
  <c r="G454" i="7"/>
  <c r="F454" i="7"/>
  <c r="D455" i="7"/>
  <c r="H454" i="7" l="1"/>
  <c r="J454" i="7" s="1"/>
  <c r="K454" i="7" s="1"/>
  <c r="I454" i="7"/>
  <c r="G455" i="7"/>
  <c r="F455" i="7"/>
  <c r="C463" i="7"/>
  <c r="E462" i="7"/>
  <c r="D456" i="7"/>
  <c r="H455" i="7" l="1"/>
  <c r="J455" i="7" s="1"/>
  <c r="K455" i="7" s="1"/>
  <c r="I455" i="7"/>
  <c r="G456" i="7"/>
  <c r="F456" i="7"/>
  <c r="C464" i="7"/>
  <c r="E463" i="7"/>
  <c r="D457" i="7"/>
  <c r="H456" i="7" l="1"/>
  <c r="J456" i="7" s="1"/>
  <c r="K456" i="7" s="1"/>
  <c r="I456" i="7"/>
  <c r="C465" i="7"/>
  <c r="E464" i="7"/>
  <c r="G457" i="7"/>
  <c r="F457" i="7"/>
  <c r="D458" i="7"/>
  <c r="H457" i="7" l="1"/>
  <c r="J457" i="7" s="1"/>
  <c r="K457" i="7" s="1"/>
  <c r="I457" i="7"/>
  <c r="G458" i="7"/>
  <c r="F458" i="7"/>
  <c r="C466" i="7"/>
  <c r="E465" i="7"/>
  <c r="D459" i="7"/>
  <c r="H458" i="7" l="1"/>
  <c r="J458" i="7" s="1"/>
  <c r="K458" i="7" s="1"/>
  <c r="I458" i="7"/>
  <c r="G459" i="7"/>
  <c r="F459" i="7"/>
  <c r="C467" i="7"/>
  <c r="E466" i="7"/>
  <c r="D460" i="7"/>
  <c r="H459" i="7" l="1"/>
  <c r="J459" i="7" s="1"/>
  <c r="K459" i="7" s="1"/>
  <c r="I459" i="7"/>
  <c r="C468" i="7"/>
  <c r="E467" i="7"/>
  <c r="G460" i="7"/>
  <c r="F460" i="7"/>
  <c r="D461" i="7"/>
  <c r="H460" i="7" l="1"/>
  <c r="J460" i="7" s="1"/>
  <c r="K460" i="7" s="1"/>
  <c r="I460" i="7"/>
  <c r="G461" i="7"/>
  <c r="F461" i="7"/>
  <c r="C469" i="7"/>
  <c r="E468" i="7"/>
  <c r="D462" i="7"/>
  <c r="H461" i="7" l="1"/>
  <c r="J461" i="7" s="1"/>
  <c r="K461" i="7" s="1"/>
  <c r="I461" i="7"/>
  <c r="G462" i="7"/>
  <c r="F462" i="7"/>
  <c r="C470" i="7"/>
  <c r="E469" i="7"/>
  <c r="D463" i="7"/>
  <c r="H462" i="7" l="1"/>
  <c r="J462" i="7" s="1"/>
  <c r="K462" i="7" s="1"/>
  <c r="I462" i="7"/>
  <c r="C471" i="7"/>
  <c r="E470" i="7"/>
  <c r="G463" i="7"/>
  <c r="F463" i="7"/>
  <c r="D464" i="7"/>
  <c r="H463" i="7" l="1"/>
  <c r="J463" i="7" s="1"/>
  <c r="K463" i="7" s="1"/>
  <c r="I463" i="7"/>
  <c r="C472" i="7"/>
  <c r="E471" i="7"/>
  <c r="G464" i="7"/>
  <c r="F464" i="7"/>
  <c r="D465" i="7"/>
  <c r="H464" i="7" l="1"/>
  <c r="J464" i="7" s="1"/>
  <c r="K464" i="7" s="1"/>
  <c r="I464" i="7"/>
  <c r="G465" i="7"/>
  <c r="F465" i="7"/>
  <c r="C473" i="7"/>
  <c r="E472" i="7"/>
  <c r="D466" i="7"/>
  <c r="H465" i="7" l="1"/>
  <c r="J465" i="7" s="1"/>
  <c r="K465" i="7" s="1"/>
  <c r="I465" i="7"/>
  <c r="G466" i="7"/>
  <c r="F466" i="7"/>
  <c r="C474" i="7"/>
  <c r="E473" i="7"/>
  <c r="D467" i="7"/>
  <c r="H466" i="7" l="1"/>
  <c r="J466" i="7" s="1"/>
  <c r="K466" i="7" s="1"/>
  <c r="I466" i="7"/>
  <c r="C475" i="7"/>
  <c r="E474" i="7"/>
  <c r="G467" i="7"/>
  <c r="F467" i="7"/>
  <c r="D468" i="7"/>
  <c r="H467" i="7" l="1"/>
  <c r="J467" i="7" s="1"/>
  <c r="K467" i="7" s="1"/>
  <c r="I467" i="7"/>
  <c r="G468" i="7"/>
  <c r="F468" i="7"/>
  <c r="C476" i="7"/>
  <c r="E475" i="7"/>
  <c r="D469" i="7"/>
  <c r="H468" i="7" l="1"/>
  <c r="J468" i="7" s="1"/>
  <c r="K468" i="7" s="1"/>
  <c r="I468" i="7"/>
  <c r="G469" i="7"/>
  <c r="F469" i="7"/>
  <c r="C477" i="7"/>
  <c r="E476" i="7"/>
  <c r="D470" i="7"/>
  <c r="H469" i="7" l="1"/>
  <c r="J469" i="7" s="1"/>
  <c r="K469" i="7" s="1"/>
  <c r="I469" i="7"/>
  <c r="G470" i="7"/>
  <c r="F470" i="7"/>
  <c r="C478" i="7"/>
  <c r="E477" i="7"/>
  <c r="D471" i="7"/>
  <c r="H470" i="7" l="1"/>
  <c r="J470" i="7" s="1"/>
  <c r="K470" i="7" s="1"/>
  <c r="I470" i="7"/>
  <c r="G471" i="7"/>
  <c r="F471" i="7"/>
  <c r="C479" i="7"/>
  <c r="E478" i="7"/>
  <c r="D472" i="7"/>
  <c r="H471" i="7" l="1"/>
  <c r="J471" i="7" s="1"/>
  <c r="K471" i="7" s="1"/>
  <c r="I471" i="7"/>
  <c r="C480" i="7"/>
  <c r="E479" i="7"/>
  <c r="G472" i="7"/>
  <c r="F472" i="7"/>
  <c r="D473" i="7"/>
  <c r="H472" i="7" l="1"/>
  <c r="J472" i="7" s="1"/>
  <c r="K472" i="7" s="1"/>
  <c r="I472" i="7"/>
  <c r="G473" i="7"/>
  <c r="F473" i="7"/>
  <c r="C481" i="7"/>
  <c r="E480" i="7"/>
  <c r="D474" i="7"/>
  <c r="H473" i="7" l="1"/>
  <c r="J473" i="7" s="1"/>
  <c r="K473" i="7" s="1"/>
  <c r="I473" i="7"/>
  <c r="C482" i="7"/>
  <c r="E481" i="7"/>
  <c r="G474" i="7"/>
  <c r="F474" i="7"/>
  <c r="D475" i="7"/>
  <c r="H474" i="7" l="1"/>
  <c r="J474" i="7" s="1"/>
  <c r="K474" i="7" s="1"/>
  <c r="I474" i="7"/>
  <c r="G475" i="7"/>
  <c r="F475" i="7"/>
  <c r="C483" i="7"/>
  <c r="E482" i="7"/>
  <c r="D476" i="7"/>
  <c r="H475" i="7" l="1"/>
  <c r="J475" i="7" s="1"/>
  <c r="K475" i="7" s="1"/>
  <c r="I475" i="7"/>
  <c r="G476" i="7"/>
  <c r="F476" i="7"/>
  <c r="C484" i="7"/>
  <c r="E483" i="7"/>
  <c r="D477" i="7"/>
  <c r="H476" i="7" l="1"/>
  <c r="J476" i="7" s="1"/>
  <c r="K476" i="7" s="1"/>
  <c r="I476" i="7"/>
  <c r="C485" i="7"/>
  <c r="E484" i="7"/>
  <c r="G477" i="7"/>
  <c r="F477" i="7"/>
  <c r="D478" i="7"/>
  <c r="H477" i="7" l="1"/>
  <c r="J477" i="7" s="1"/>
  <c r="K477" i="7" s="1"/>
  <c r="I477" i="7"/>
  <c r="G478" i="7"/>
  <c r="F478" i="7"/>
  <c r="C486" i="7"/>
  <c r="E485" i="7"/>
  <c r="D479" i="7"/>
  <c r="H478" i="7" l="1"/>
  <c r="J478" i="7" s="1"/>
  <c r="K478" i="7" s="1"/>
  <c r="I478" i="7"/>
  <c r="G479" i="7"/>
  <c r="F479" i="7"/>
  <c r="C487" i="7"/>
  <c r="E486" i="7"/>
  <c r="D480" i="7"/>
  <c r="H479" i="7" l="1"/>
  <c r="J479" i="7" s="1"/>
  <c r="K479" i="7" s="1"/>
  <c r="I479" i="7"/>
  <c r="C488" i="7"/>
  <c r="E487" i="7"/>
  <c r="G480" i="7"/>
  <c r="F480" i="7"/>
  <c r="D481" i="7"/>
  <c r="H480" i="7" l="1"/>
  <c r="J480" i="7" s="1"/>
  <c r="K480" i="7" s="1"/>
  <c r="I480" i="7"/>
  <c r="G481" i="7"/>
  <c r="F481" i="7"/>
  <c r="C489" i="7"/>
  <c r="E488" i="7"/>
  <c r="D482" i="7"/>
  <c r="H481" i="7" l="1"/>
  <c r="J481" i="7" s="1"/>
  <c r="K481" i="7" s="1"/>
  <c r="I481" i="7"/>
  <c r="C490" i="7"/>
  <c r="E489" i="7"/>
  <c r="G482" i="7"/>
  <c r="F482" i="7"/>
  <c r="D483" i="7"/>
  <c r="H482" i="7" l="1"/>
  <c r="J482" i="7" s="1"/>
  <c r="K482" i="7" s="1"/>
  <c r="I482" i="7"/>
  <c r="G483" i="7"/>
  <c r="F483" i="7"/>
  <c r="C491" i="7"/>
  <c r="E490" i="7"/>
  <c r="D484" i="7"/>
  <c r="H483" i="7" l="1"/>
  <c r="J483" i="7" s="1"/>
  <c r="K483" i="7" s="1"/>
  <c r="I483" i="7"/>
  <c r="C492" i="7"/>
  <c r="E491" i="7"/>
  <c r="G484" i="7"/>
  <c r="F484" i="7"/>
  <c r="D485" i="7"/>
  <c r="H484" i="7" l="1"/>
  <c r="J484" i="7" s="1"/>
  <c r="K484" i="7" s="1"/>
  <c r="I484" i="7"/>
  <c r="G485" i="7"/>
  <c r="F485" i="7"/>
  <c r="C493" i="7"/>
  <c r="E492" i="7"/>
  <c r="D486" i="7"/>
  <c r="H485" i="7" l="1"/>
  <c r="J485" i="7" s="1"/>
  <c r="K485" i="7" s="1"/>
  <c r="I485" i="7"/>
  <c r="C494" i="7"/>
  <c r="E493" i="7"/>
  <c r="G486" i="7"/>
  <c r="F486" i="7"/>
  <c r="D487" i="7"/>
  <c r="H486" i="7" l="1"/>
  <c r="J486" i="7" s="1"/>
  <c r="K486" i="7" s="1"/>
  <c r="I486" i="7"/>
  <c r="G487" i="7"/>
  <c r="F487" i="7"/>
  <c r="C495" i="7"/>
  <c r="E494" i="7"/>
  <c r="D488" i="7"/>
  <c r="H487" i="7" l="1"/>
  <c r="J487" i="7" s="1"/>
  <c r="K487" i="7" s="1"/>
  <c r="I487" i="7"/>
  <c r="G488" i="7"/>
  <c r="F488" i="7"/>
  <c r="C496" i="7"/>
  <c r="E495" i="7"/>
  <c r="D489" i="7"/>
  <c r="H488" i="7" l="1"/>
  <c r="J488" i="7" s="1"/>
  <c r="K488" i="7" s="1"/>
  <c r="I488" i="7"/>
  <c r="C497" i="7"/>
  <c r="E496" i="7"/>
  <c r="G489" i="7"/>
  <c r="F489" i="7"/>
  <c r="D490" i="7"/>
  <c r="H489" i="7" l="1"/>
  <c r="J489" i="7" s="1"/>
  <c r="K489" i="7" s="1"/>
  <c r="I489" i="7"/>
  <c r="G490" i="7"/>
  <c r="F490" i="7"/>
  <c r="C498" i="7"/>
  <c r="E497" i="7"/>
  <c r="D491" i="7"/>
  <c r="H490" i="7" l="1"/>
  <c r="J490" i="7" s="1"/>
  <c r="K490" i="7" s="1"/>
  <c r="I490" i="7"/>
  <c r="C499" i="7"/>
  <c r="E498" i="7"/>
  <c r="G491" i="7"/>
  <c r="F491" i="7"/>
  <c r="D492" i="7"/>
  <c r="H491" i="7" l="1"/>
  <c r="J491" i="7" s="1"/>
  <c r="K491" i="7" s="1"/>
  <c r="I491" i="7"/>
  <c r="G492" i="7"/>
  <c r="F492" i="7"/>
  <c r="C500" i="7"/>
  <c r="E499" i="7"/>
  <c r="D493" i="7"/>
  <c r="H492" i="7" l="1"/>
  <c r="J492" i="7" s="1"/>
  <c r="K492" i="7" s="1"/>
  <c r="I492" i="7"/>
  <c r="C501" i="7"/>
  <c r="E500" i="7"/>
  <c r="G493" i="7"/>
  <c r="F493" i="7"/>
  <c r="D494" i="7"/>
  <c r="H493" i="7" l="1"/>
  <c r="J493" i="7" s="1"/>
  <c r="K493" i="7" s="1"/>
  <c r="I493" i="7"/>
  <c r="G494" i="7"/>
  <c r="F494" i="7"/>
  <c r="C502" i="7"/>
  <c r="E501" i="7"/>
  <c r="D495" i="7"/>
  <c r="H494" i="7" l="1"/>
  <c r="J494" i="7" s="1"/>
  <c r="K494" i="7" s="1"/>
  <c r="I494" i="7"/>
  <c r="C503" i="7"/>
  <c r="E502" i="7"/>
  <c r="G495" i="7"/>
  <c r="F495" i="7"/>
  <c r="D496" i="7"/>
  <c r="H495" i="7" l="1"/>
  <c r="J495" i="7" s="1"/>
  <c r="K495" i="7" s="1"/>
  <c r="I495" i="7"/>
  <c r="G496" i="7"/>
  <c r="F496" i="7"/>
  <c r="C504" i="7"/>
  <c r="E503" i="7"/>
  <c r="D497" i="7"/>
  <c r="H496" i="7" l="1"/>
  <c r="J496" i="7" s="1"/>
  <c r="K496" i="7" s="1"/>
  <c r="I496" i="7"/>
  <c r="G497" i="7"/>
  <c r="F497" i="7"/>
  <c r="C505" i="7"/>
  <c r="E504" i="7"/>
  <c r="D498" i="7"/>
  <c r="H497" i="7" l="1"/>
  <c r="J497" i="7" s="1"/>
  <c r="K497" i="7" s="1"/>
  <c r="I497" i="7"/>
  <c r="C506" i="7"/>
  <c r="E505" i="7"/>
  <c r="G498" i="7"/>
  <c r="F498" i="7"/>
  <c r="D499" i="7"/>
  <c r="H498" i="7" l="1"/>
  <c r="J498" i="7" s="1"/>
  <c r="K498" i="7" s="1"/>
  <c r="I498" i="7"/>
  <c r="G499" i="7"/>
  <c r="F499" i="7"/>
  <c r="C507" i="7"/>
  <c r="E506" i="7"/>
  <c r="D500" i="7"/>
  <c r="H499" i="7" l="1"/>
  <c r="J499" i="7" s="1"/>
  <c r="K499" i="7" s="1"/>
  <c r="I499" i="7"/>
  <c r="G500" i="7"/>
  <c r="F500" i="7"/>
  <c r="C508" i="7"/>
  <c r="E507" i="7"/>
  <c r="D501" i="7"/>
  <c r="H500" i="7" l="1"/>
  <c r="J500" i="7" s="1"/>
  <c r="K500" i="7" s="1"/>
  <c r="I500" i="7"/>
  <c r="C509" i="7"/>
  <c r="E508" i="7"/>
  <c r="G501" i="7"/>
  <c r="F501" i="7"/>
  <c r="D502" i="7"/>
  <c r="H501" i="7" l="1"/>
  <c r="J501" i="7" s="1"/>
  <c r="K501" i="7" s="1"/>
  <c r="I501" i="7"/>
  <c r="G502" i="7"/>
  <c r="F502" i="7"/>
  <c r="C510" i="7"/>
  <c r="E509" i="7"/>
  <c r="D503" i="7"/>
  <c r="H502" i="7" l="1"/>
  <c r="J502" i="7" s="1"/>
  <c r="K502" i="7" s="1"/>
  <c r="I502" i="7"/>
  <c r="C511" i="7"/>
  <c r="E510" i="7"/>
  <c r="G503" i="7"/>
  <c r="F503" i="7"/>
  <c r="D504" i="7"/>
  <c r="H503" i="7" l="1"/>
  <c r="J503" i="7" s="1"/>
  <c r="K503" i="7" s="1"/>
  <c r="I503" i="7"/>
  <c r="G504" i="7"/>
  <c r="F504" i="7"/>
  <c r="C512" i="7"/>
  <c r="E511" i="7"/>
  <c r="D505" i="7"/>
  <c r="H504" i="7" l="1"/>
  <c r="J504" i="7" s="1"/>
  <c r="K504" i="7" s="1"/>
  <c r="I504" i="7"/>
  <c r="G505" i="7"/>
  <c r="F505" i="7"/>
  <c r="C513" i="7"/>
  <c r="E512" i="7"/>
  <c r="D506" i="7"/>
  <c r="H505" i="7" l="1"/>
  <c r="J505" i="7" s="1"/>
  <c r="K505" i="7" s="1"/>
  <c r="I505" i="7"/>
  <c r="C514" i="7"/>
  <c r="E513" i="7"/>
  <c r="G506" i="7"/>
  <c r="F506" i="7"/>
  <c r="D507" i="7"/>
  <c r="H506" i="7" l="1"/>
  <c r="J506" i="7" s="1"/>
  <c r="K506" i="7" s="1"/>
  <c r="I506" i="7"/>
  <c r="G507" i="7"/>
  <c r="F507" i="7"/>
  <c r="C515" i="7"/>
  <c r="E514" i="7"/>
  <c r="D508" i="7"/>
  <c r="H507" i="7" l="1"/>
  <c r="J507" i="7" s="1"/>
  <c r="K507" i="7" s="1"/>
  <c r="I507" i="7"/>
  <c r="G508" i="7"/>
  <c r="F508" i="7"/>
  <c r="C516" i="7"/>
  <c r="E515" i="7"/>
  <c r="D509" i="7"/>
  <c r="H508" i="7" l="1"/>
  <c r="J508" i="7" s="1"/>
  <c r="K508" i="7" s="1"/>
  <c r="I508" i="7"/>
  <c r="C517" i="7"/>
  <c r="E516" i="7"/>
  <c r="G509" i="7"/>
  <c r="F509" i="7"/>
  <c r="D510" i="7"/>
  <c r="H509" i="7" l="1"/>
  <c r="J509" i="7" s="1"/>
  <c r="K509" i="7" s="1"/>
  <c r="I509" i="7"/>
  <c r="G510" i="7"/>
  <c r="F510" i="7"/>
  <c r="C518" i="7"/>
  <c r="E517" i="7"/>
  <c r="D511" i="7"/>
  <c r="H510" i="7" l="1"/>
  <c r="J510" i="7" s="1"/>
  <c r="K510" i="7" s="1"/>
  <c r="I510" i="7"/>
  <c r="C519" i="7"/>
  <c r="E518" i="7"/>
  <c r="G511" i="7"/>
  <c r="F511" i="7"/>
  <c r="D512" i="7"/>
  <c r="H511" i="7" l="1"/>
  <c r="J511" i="7" s="1"/>
  <c r="K511" i="7" s="1"/>
  <c r="I511" i="7"/>
  <c r="G512" i="7"/>
  <c r="F512" i="7"/>
  <c r="C520" i="7"/>
  <c r="E519" i="7"/>
  <c r="D513" i="7"/>
  <c r="H512" i="7" l="1"/>
  <c r="J512" i="7" s="1"/>
  <c r="K512" i="7" s="1"/>
  <c r="I512" i="7"/>
  <c r="C521" i="7"/>
  <c r="E520" i="7"/>
  <c r="G513" i="7"/>
  <c r="F513" i="7"/>
  <c r="D514" i="7"/>
  <c r="H513" i="7" l="1"/>
  <c r="J513" i="7" s="1"/>
  <c r="K513" i="7" s="1"/>
  <c r="I513" i="7"/>
  <c r="G514" i="7"/>
  <c r="F514" i="7"/>
  <c r="C522" i="7"/>
  <c r="E521" i="7"/>
  <c r="D515" i="7"/>
  <c r="H514" i="7" l="1"/>
  <c r="J514" i="7" s="1"/>
  <c r="K514" i="7" s="1"/>
  <c r="I514" i="7"/>
  <c r="C523" i="7"/>
  <c r="E522" i="7"/>
  <c r="G515" i="7"/>
  <c r="F515" i="7"/>
  <c r="D516" i="7"/>
  <c r="H515" i="7" l="1"/>
  <c r="J515" i="7" s="1"/>
  <c r="K515" i="7" s="1"/>
  <c r="I515" i="7"/>
  <c r="G516" i="7"/>
  <c r="F516" i="7"/>
  <c r="C524" i="7"/>
  <c r="E523" i="7"/>
  <c r="D517" i="7"/>
  <c r="H516" i="7" l="1"/>
  <c r="J516" i="7" s="1"/>
  <c r="K516" i="7" s="1"/>
  <c r="I516" i="7"/>
  <c r="C525" i="7"/>
  <c r="E524" i="7"/>
  <c r="G517" i="7"/>
  <c r="F517" i="7"/>
  <c r="D518" i="7"/>
  <c r="H517" i="7" l="1"/>
  <c r="J517" i="7" s="1"/>
  <c r="K517" i="7" s="1"/>
  <c r="I517" i="7"/>
  <c r="G518" i="7"/>
  <c r="F518" i="7"/>
  <c r="C526" i="7"/>
  <c r="E525" i="7"/>
  <c r="D519" i="7"/>
  <c r="H518" i="7" l="1"/>
  <c r="J518" i="7" s="1"/>
  <c r="K518" i="7" s="1"/>
  <c r="I518" i="7"/>
  <c r="G519" i="7"/>
  <c r="F519" i="7"/>
  <c r="C527" i="7"/>
  <c r="E526" i="7"/>
  <c r="D520" i="7"/>
  <c r="H519" i="7" l="1"/>
  <c r="J519" i="7" s="1"/>
  <c r="K519" i="7" s="1"/>
  <c r="I519" i="7"/>
  <c r="G520" i="7"/>
  <c r="F520" i="7"/>
  <c r="C528" i="7"/>
  <c r="E527" i="7"/>
  <c r="D521" i="7"/>
  <c r="H520" i="7" l="1"/>
  <c r="J520" i="7" s="1"/>
  <c r="K520" i="7" s="1"/>
  <c r="I520" i="7"/>
  <c r="C529" i="7"/>
  <c r="E528" i="7"/>
  <c r="G521" i="7"/>
  <c r="F521" i="7"/>
  <c r="D522" i="7"/>
  <c r="H521" i="7" l="1"/>
  <c r="J521" i="7" s="1"/>
  <c r="K521" i="7" s="1"/>
  <c r="I521" i="7"/>
  <c r="G522" i="7"/>
  <c r="F522" i="7"/>
  <c r="C530" i="7"/>
  <c r="E529" i="7"/>
  <c r="D523" i="7"/>
  <c r="H522" i="7" l="1"/>
  <c r="J522" i="7" s="1"/>
  <c r="K522" i="7" s="1"/>
  <c r="I522" i="7"/>
  <c r="G523" i="7"/>
  <c r="F523" i="7"/>
  <c r="C531" i="7"/>
  <c r="E530" i="7"/>
  <c r="D524" i="7"/>
  <c r="H523" i="7" l="1"/>
  <c r="J523" i="7" s="1"/>
  <c r="K523" i="7" s="1"/>
  <c r="I523" i="7"/>
  <c r="C532" i="7"/>
  <c r="E531" i="7"/>
  <c r="G524" i="7"/>
  <c r="F524" i="7"/>
  <c r="D525" i="7"/>
  <c r="H524" i="7" l="1"/>
  <c r="J524" i="7" s="1"/>
  <c r="K524" i="7" s="1"/>
  <c r="I524" i="7"/>
  <c r="G525" i="7"/>
  <c r="F525" i="7"/>
  <c r="C533" i="7"/>
  <c r="E532" i="7"/>
  <c r="D526" i="7"/>
  <c r="H525" i="7" l="1"/>
  <c r="J525" i="7" s="1"/>
  <c r="K525" i="7" s="1"/>
  <c r="I525" i="7"/>
  <c r="C534" i="7"/>
  <c r="E533" i="7"/>
  <c r="G526" i="7"/>
  <c r="F526" i="7"/>
  <c r="D527" i="7"/>
  <c r="H526" i="7" l="1"/>
  <c r="J526" i="7" s="1"/>
  <c r="K526" i="7" s="1"/>
  <c r="I526" i="7"/>
  <c r="G527" i="7"/>
  <c r="F527" i="7"/>
  <c r="C535" i="7"/>
  <c r="E534" i="7"/>
  <c r="D528" i="7"/>
  <c r="H527" i="7" l="1"/>
  <c r="J527" i="7" s="1"/>
  <c r="K527" i="7" s="1"/>
  <c r="I527" i="7"/>
  <c r="G528" i="7"/>
  <c r="F528" i="7"/>
  <c r="C536" i="7"/>
  <c r="E535" i="7"/>
  <c r="D529" i="7"/>
  <c r="H528" i="7" l="1"/>
  <c r="J528" i="7" s="1"/>
  <c r="K528" i="7" s="1"/>
  <c r="I528" i="7"/>
  <c r="C537" i="7"/>
  <c r="E536" i="7"/>
  <c r="G529" i="7"/>
  <c r="F529" i="7"/>
  <c r="D530" i="7"/>
  <c r="H529" i="7" l="1"/>
  <c r="J529" i="7" s="1"/>
  <c r="K529" i="7" s="1"/>
  <c r="I529" i="7"/>
  <c r="G530" i="7"/>
  <c r="F530" i="7"/>
  <c r="C538" i="7"/>
  <c r="E537" i="7"/>
  <c r="D531" i="7"/>
  <c r="H530" i="7" l="1"/>
  <c r="J530" i="7" s="1"/>
  <c r="K530" i="7" s="1"/>
  <c r="I530" i="7"/>
  <c r="G531" i="7"/>
  <c r="F531" i="7"/>
  <c r="C539" i="7"/>
  <c r="E538" i="7"/>
  <c r="D532" i="7"/>
  <c r="H531" i="7" l="1"/>
  <c r="J531" i="7" s="1"/>
  <c r="K531" i="7" s="1"/>
  <c r="I531" i="7"/>
  <c r="G532" i="7"/>
  <c r="F532" i="7"/>
  <c r="C540" i="7"/>
  <c r="E539" i="7"/>
  <c r="D533" i="7"/>
  <c r="H532" i="7" l="1"/>
  <c r="J532" i="7" s="1"/>
  <c r="K532" i="7" s="1"/>
  <c r="I532" i="7"/>
  <c r="C541" i="7"/>
  <c r="E540" i="7"/>
  <c r="G533" i="7"/>
  <c r="F533" i="7"/>
  <c r="D534" i="7"/>
  <c r="H533" i="7" l="1"/>
  <c r="J533" i="7" s="1"/>
  <c r="K533" i="7" s="1"/>
  <c r="I533" i="7"/>
  <c r="G534" i="7"/>
  <c r="F534" i="7"/>
  <c r="C542" i="7"/>
  <c r="E541" i="7"/>
  <c r="D535" i="7"/>
  <c r="H534" i="7" l="1"/>
  <c r="J534" i="7" s="1"/>
  <c r="K534" i="7" s="1"/>
  <c r="I534" i="7"/>
  <c r="G535" i="7"/>
  <c r="F535" i="7"/>
  <c r="C543" i="7"/>
  <c r="E542" i="7"/>
  <c r="D536" i="7"/>
  <c r="H535" i="7" l="1"/>
  <c r="J535" i="7" s="1"/>
  <c r="K535" i="7" s="1"/>
  <c r="I535" i="7"/>
  <c r="C544" i="7"/>
  <c r="E543" i="7"/>
  <c r="G536" i="7"/>
  <c r="F536" i="7"/>
  <c r="D537" i="7"/>
  <c r="H536" i="7" l="1"/>
  <c r="J536" i="7" s="1"/>
  <c r="K536" i="7" s="1"/>
  <c r="I536" i="7"/>
  <c r="G537" i="7"/>
  <c r="F537" i="7"/>
  <c r="C545" i="7"/>
  <c r="E544" i="7"/>
  <c r="D538" i="7"/>
  <c r="H537" i="7" l="1"/>
  <c r="J537" i="7" s="1"/>
  <c r="K537" i="7" s="1"/>
  <c r="I537" i="7"/>
  <c r="G538" i="7"/>
  <c r="F538" i="7"/>
  <c r="C546" i="7"/>
  <c r="E545" i="7"/>
  <c r="D539" i="7"/>
  <c r="H538" i="7" l="1"/>
  <c r="J538" i="7" s="1"/>
  <c r="K538" i="7" s="1"/>
  <c r="I538" i="7"/>
  <c r="C547" i="7"/>
  <c r="E546" i="7"/>
  <c r="G539" i="7"/>
  <c r="F539" i="7"/>
  <c r="D540" i="7"/>
  <c r="H539" i="7" l="1"/>
  <c r="J539" i="7" s="1"/>
  <c r="K539" i="7" s="1"/>
  <c r="I539" i="7"/>
  <c r="G540" i="7"/>
  <c r="F540" i="7"/>
  <c r="C548" i="7"/>
  <c r="E547" i="7"/>
  <c r="D541" i="7"/>
  <c r="H540" i="7" l="1"/>
  <c r="J540" i="7" s="1"/>
  <c r="K540" i="7" s="1"/>
  <c r="I540" i="7"/>
  <c r="G541" i="7"/>
  <c r="F541" i="7"/>
  <c r="C549" i="7"/>
  <c r="E548" i="7"/>
  <c r="D542" i="7"/>
  <c r="H541" i="7" l="1"/>
  <c r="J541" i="7" s="1"/>
  <c r="K541" i="7" s="1"/>
  <c r="I541" i="7"/>
  <c r="C550" i="7"/>
  <c r="E549" i="7"/>
  <c r="G542" i="7"/>
  <c r="F542" i="7"/>
  <c r="D543" i="7"/>
  <c r="H542" i="7" l="1"/>
  <c r="J542" i="7" s="1"/>
  <c r="K542" i="7" s="1"/>
  <c r="I542" i="7"/>
  <c r="G543" i="7"/>
  <c r="F543" i="7"/>
  <c r="C551" i="7"/>
  <c r="E550" i="7"/>
  <c r="D544" i="7"/>
  <c r="H543" i="7" l="1"/>
  <c r="J543" i="7" s="1"/>
  <c r="K543" i="7" s="1"/>
  <c r="I543" i="7"/>
  <c r="C552" i="7"/>
  <c r="E551" i="7"/>
  <c r="G544" i="7"/>
  <c r="F544" i="7"/>
  <c r="D545" i="7"/>
  <c r="H544" i="7" l="1"/>
  <c r="J544" i="7" s="1"/>
  <c r="K544" i="7" s="1"/>
  <c r="I544" i="7"/>
  <c r="G545" i="7"/>
  <c r="F545" i="7"/>
  <c r="C553" i="7"/>
  <c r="E552" i="7"/>
  <c r="D546" i="7"/>
  <c r="H545" i="7" l="1"/>
  <c r="J545" i="7" s="1"/>
  <c r="K545" i="7" s="1"/>
  <c r="I545" i="7"/>
  <c r="G546" i="7"/>
  <c r="F546" i="7"/>
  <c r="C554" i="7"/>
  <c r="E553" i="7"/>
  <c r="D547" i="7"/>
  <c r="H546" i="7" l="1"/>
  <c r="J546" i="7" s="1"/>
  <c r="K546" i="7" s="1"/>
  <c r="I546" i="7"/>
  <c r="C555" i="7"/>
  <c r="E554" i="7"/>
  <c r="G547" i="7"/>
  <c r="F547" i="7"/>
  <c r="D548" i="7"/>
  <c r="H547" i="7" l="1"/>
  <c r="J547" i="7" s="1"/>
  <c r="K547" i="7" s="1"/>
  <c r="I547" i="7"/>
  <c r="G548" i="7"/>
  <c r="F548" i="7"/>
  <c r="C556" i="7"/>
  <c r="E555" i="7"/>
  <c r="D549" i="7"/>
  <c r="H548" i="7" l="1"/>
  <c r="J548" i="7" s="1"/>
  <c r="K548" i="7" s="1"/>
  <c r="I548" i="7"/>
  <c r="G549" i="7"/>
  <c r="F549" i="7"/>
  <c r="C557" i="7"/>
  <c r="E556" i="7"/>
  <c r="D550" i="7"/>
  <c r="H549" i="7" l="1"/>
  <c r="J549" i="7" s="1"/>
  <c r="K549" i="7" s="1"/>
  <c r="I549" i="7"/>
  <c r="G550" i="7"/>
  <c r="F550" i="7"/>
  <c r="C558" i="7"/>
  <c r="E557" i="7"/>
  <c r="D551" i="7"/>
  <c r="H550" i="7" l="1"/>
  <c r="J550" i="7" s="1"/>
  <c r="K550" i="7" s="1"/>
  <c r="I550" i="7"/>
  <c r="G551" i="7"/>
  <c r="F551" i="7"/>
  <c r="C559" i="7"/>
  <c r="E558" i="7"/>
  <c r="D552" i="7"/>
  <c r="H551" i="7" l="1"/>
  <c r="J551" i="7" s="1"/>
  <c r="K551" i="7" s="1"/>
  <c r="I551" i="7"/>
  <c r="C560" i="7"/>
  <c r="E559" i="7"/>
  <c r="G552" i="7"/>
  <c r="F552" i="7"/>
  <c r="D553" i="7"/>
  <c r="H552" i="7" l="1"/>
  <c r="J552" i="7" s="1"/>
  <c r="K552" i="7" s="1"/>
  <c r="I552" i="7"/>
  <c r="G553" i="7"/>
  <c r="F553" i="7"/>
  <c r="C561" i="7"/>
  <c r="E560" i="7"/>
  <c r="D554" i="7"/>
  <c r="H553" i="7" l="1"/>
  <c r="J553" i="7" s="1"/>
  <c r="K553" i="7" s="1"/>
  <c r="I553" i="7"/>
  <c r="G554" i="7"/>
  <c r="F554" i="7"/>
  <c r="C562" i="7"/>
  <c r="E561" i="7"/>
  <c r="D555" i="7"/>
  <c r="H554" i="7" l="1"/>
  <c r="J554" i="7" s="1"/>
  <c r="K554" i="7" s="1"/>
  <c r="I554" i="7"/>
  <c r="C563" i="7"/>
  <c r="E562" i="7"/>
  <c r="G555" i="7"/>
  <c r="F555" i="7"/>
  <c r="D556" i="7"/>
  <c r="H555" i="7" l="1"/>
  <c r="J555" i="7" s="1"/>
  <c r="K555" i="7" s="1"/>
  <c r="I555" i="7"/>
  <c r="G556" i="7"/>
  <c r="F556" i="7"/>
  <c r="C564" i="7"/>
  <c r="E563" i="7"/>
  <c r="D557" i="7"/>
  <c r="H556" i="7" l="1"/>
  <c r="J556" i="7" s="1"/>
  <c r="K556" i="7" s="1"/>
  <c r="I556" i="7"/>
  <c r="C565" i="7"/>
  <c r="E564" i="7"/>
  <c r="G557" i="7"/>
  <c r="F557" i="7"/>
  <c r="D558" i="7"/>
  <c r="H557" i="7" l="1"/>
  <c r="J557" i="7" s="1"/>
  <c r="K557" i="7" s="1"/>
  <c r="I557" i="7"/>
  <c r="G558" i="7"/>
  <c r="F558" i="7"/>
  <c r="C566" i="7"/>
  <c r="E565" i="7"/>
  <c r="D559" i="7"/>
  <c r="H558" i="7" l="1"/>
  <c r="J558" i="7" s="1"/>
  <c r="K558" i="7" s="1"/>
  <c r="I558" i="7"/>
  <c r="C567" i="7"/>
  <c r="E566" i="7"/>
  <c r="G559" i="7"/>
  <c r="F559" i="7"/>
  <c r="D560" i="7"/>
  <c r="H559" i="7" l="1"/>
  <c r="J559" i="7" s="1"/>
  <c r="K559" i="7" s="1"/>
  <c r="I559" i="7"/>
  <c r="G560" i="7"/>
  <c r="F560" i="7"/>
  <c r="C568" i="7"/>
  <c r="E567" i="7"/>
  <c r="D561" i="7"/>
  <c r="H560" i="7" l="1"/>
  <c r="J560" i="7" s="1"/>
  <c r="K560" i="7" s="1"/>
  <c r="I560" i="7"/>
  <c r="C569" i="7"/>
  <c r="E568" i="7"/>
  <c r="G561" i="7"/>
  <c r="F561" i="7"/>
  <c r="D562" i="7"/>
  <c r="H561" i="7" l="1"/>
  <c r="J561" i="7" s="1"/>
  <c r="K561" i="7" s="1"/>
  <c r="I561" i="7"/>
  <c r="G562" i="7"/>
  <c r="F562" i="7"/>
  <c r="C570" i="7"/>
  <c r="E569" i="7"/>
  <c r="D563" i="7"/>
  <c r="H562" i="7" l="1"/>
  <c r="J562" i="7" s="1"/>
  <c r="K562" i="7" s="1"/>
  <c r="I562" i="7"/>
  <c r="C571" i="7"/>
  <c r="E570" i="7"/>
  <c r="G563" i="7"/>
  <c r="F563" i="7"/>
  <c r="D564" i="7"/>
  <c r="H563" i="7" l="1"/>
  <c r="J563" i="7" s="1"/>
  <c r="K563" i="7" s="1"/>
  <c r="I563" i="7"/>
  <c r="G564" i="7"/>
  <c r="F564" i="7"/>
  <c r="C572" i="7"/>
  <c r="E571" i="7"/>
  <c r="D565" i="7"/>
  <c r="H564" i="7" l="1"/>
  <c r="J564" i="7" s="1"/>
  <c r="K564" i="7" s="1"/>
  <c r="I564" i="7"/>
  <c r="G565" i="7"/>
  <c r="F565" i="7"/>
  <c r="C573" i="7"/>
  <c r="E572" i="7"/>
  <c r="D566" i="7"/>
  <c r="H565" i="7" l="1"/>
  <c r="J565" i="7" s="1"/>
  <c r="K565" i="7" s="1"/>
  <c r="I565" i="7"/>
  <c r="C574" i="7"/>
  <c r="E573" i="7"/>
  <c r="G566" i="7"/>
  <c r="F566" i="7"/>
  <c r="D567" i="7"/>
  <c r="H566" i="7" l="1"/>
  <c r="J566" i="7" s="1"/>
  <c r="K566" i="7" s="1"/>
  <c r="I566" i="7"/>
  <c r="G567" i="7"/>
  <c r="F567" i="7"/>
  <c r="C575" i="7"/>
  <c r="E574" i="7"/>
  <c r="D568" i="7"/>
  <c r="H567" i="7" l="1"/>
  <c r="J567" i="7" s="1"/>
  <c r="K567" i="7" s="1"/>
  <c r="I567" i="7"/>
  <c r="C576" i="7"/>
  <c r="E575" i="7"/>
  <c r="G568" i="7"/>
  <c r="F568" i="7"/>
  <c r="D569" i="7"/>
  <c r="H568" i="7" l="1"/>
  <c r="J568" i="7" s="1"/>
  <c r="K568" i="7" s="1"/>
  <c r="I568" i="7"/>
  <c r="C577" i="7"/>
  <c r="E576" i="7"/>
  <c r="G569" i="7"/>
  <c r="F569" i="7"/>
  <c r="D570" i="7"/>
  <c r="H569" i="7" l="1"/>
  <c r="J569" i="7" s="1"/>
  <c r="K569" i="7" s="1"/>
  <c r="I569" i="7"/>
  <c r="G570" i="7"/>
  <c r="F570" i="7"/>
  <c r="C578" i="7"/>
  <c r="E577" i="7"/>
  <c r="D571" i="7"/>
  <c r="H570" i="7" l="1"/>
  <c r="J570" i="7" s="1"/>
  <c r="K570" i="7" s="1"/>
  <c r="I570" i="7"/>
  <c r="G571" i="7"/>
  <c r="F571" i="7"/>
  <c r="C579" i="7"/>
  <c r="E578" i="7"/>
  <c r="D572" i="7"/>
  <c r="H571" i="7" l="1"/>
  <c r="J571" i="7" s="1"/>
  <c r="K571" i="7" s="1"/>
  <c r="I571" i="7"/>
  <c r="G572" i="7"/>
  <c r="F572" i="7"/>
  <c r="C580" i="7"/>
  <c r="E579" i="7"/>
  <c r="D573" i="7"/>
  <c r="H572" i="7" l="1"/>
  <c r="J572" i="7" s="1"/>
  <c r="K572" i="7" s="1"/>
  <c r="I572" i="7"/>
  <c r="C581" i="7"/>
  <c r="E580" i="7"/>
  <c r="G573" i="7"/>
  <c r="F573" i="7"/>
  <c r="D574" i="7"/>
  <c r="H573" i="7" l="1"/>
  <c r="J573" i="7" s="1"/>
  <c r="K573" i="7" s="1"/>
  <c r="I573" i="7"/>
  <c r="G574" i="7"/>
  <c r="F574" i="7"/>
  <c r="C582" i="7"/>
  <c r="E581" i="7"/>
  <c r="D575" i="7"/>
  <c r="H574" i="7" l="1"/>
  <c r="J574" i="7" s="1"/>
  <c r="K574" i="7" s="1"/>
  <c r="I574" i="7"/>
  <c r="C583" i="7"/>
  <c r="E582" i="7"/>
  <c r="G575" i="7"/>
  <c r="F575" i="7"/>
  <c r="D576" i="7"/>
  <c r="H575" i="7" l="1"/>
  <c r="J575" i="7" s="1"/>
  <c r="K575" i="7" s="1"/>
  <c r="I575" i="7"/>
  <c r="G576" i="7"/>
  <c r="F576" i="7"/>
  <c r="C584" i="7"/>
  <c r="E583" i="7"/>
  <c r="D577" i="7"/>
  <c r="H576" i="7" l="1"/>
  <c r="J576" i="7" s="1"/>
  <c r="K576" i="7" s="1"/>
  <c r="I576" i="7"/>
  <c r="G577" i="7"/>
  <c r="F577" i="7"/>
  <c r="C585" i="7"/>
  <c r="E584" i="7"/>
  <c r="D578" i="7"/>
  <c r="H577" i="7" l="1"/>
  <c r="J577" i="7" s="1"/>
  <c r="K577" i="7" s="1"/>
  <c r="I577" i="7"/>
  <c r="C586" i="7"/>
  <c r="E585" i="7"/>
  <c r="G578" i="7"/>
  <c r="F578" i="7"/>
  <c r="D579" i="7"/>
  <c r="H578" i="7" l="1"/>
  <c r="J578" i="7" s="1"/>
  <c r="K578" i="7" s="1"/>
  <c r="I578" i="7"/>
  <c r="G579" i="7"/>
  <c r="F579" i="7"/>
  <c r="C587" i="7"/>
  <c r="E586" i="7"/>
  <c r="D580" i="7"/>
  <c r="H579" i="7" l="1"/>
  <c r="J579" i="7" s="1"/>
  <c r="K579" i="7" s="1"/>
  <c r="I579" i="7"/>
  <c r="C588" i="7"/>
  <c r="E587" i="7"/>
  <c r="G580" i="7"/>
  <c r="F580" i="7"/>
  <c r="D581" i="7"/>
  <c r="H580" i="7" l="1"/>
  <c r="J580" i="7" s="1"/>
  <c r="K580" i="7" s="1"/>
  <c r="I580" i="7"/>
  <c r="G581" i="7"/>
  <c r="F581" i="7"/>
  <c r="C589" i="7"/>
  <c r="E588" i="7"/>
  <c r="D582" i="7"/>
  <c r="H581" i="7" l="1"/>
  <c r="J581" i="7" s="1"/>
  <c r="K581" i="7" s="1"/>
  <c r="I581" i="7"/>
  <c r="G582" i="7"/>
  <c r="F582" i="7"/>
  <c r="C590" i="7"/>
  <c r="E589" i="7"/>
  <c r="D583" i="7"/>
  <c r="H582" i="7" l="1"/>
  <c r="J582" i="7" s="1"/>
  <c r="K582" i="7" s="1"/>
  <c r="I582" i="7"/>
  <c r="C591" i="7"/>
  <c r="E590" i="7"/>
  <c r="G583" i="7"/>
  <c r="F583" i="7"/>
  <c r="D584" i="7"/>
  <c r="H583" i="7" l="1"/>
  <c r="J583" i="7" s="1"/>
  <c r="K583" i="7" s="1"/>
  <c r="I583" i="7"/>
  <c r="G584" i="7"/>
  <c r="F584" i="7"/>
  <c r="C592" i="7"/>
  <c r="E591" i="7"/>
  <c r="D585" i="7"/>
  <c r="H584" i="7" l="1"/>
  <c r="J584" i="7" s="1"/>
  <c r="K584" i="7" s="1"/>
  <c r="I584" i="7"/>
  <c r="C593" i="7"/>
  <c r="E592" i="7"/>
  <c r="G585" i="7"/>
  <c r="F585" i="7"/>
  <c r="D586" i="7"/>
  <c r="H585" i="7" l="1"/>
  <c r="J585" i="7" s="1"/>
  <c r="K585" i="7" s="1"/>
  <c r="I585" i="7"/>
  <c r="G586" i="7"/>
  <c r="F586" i="7"/>
  <c r="C594" i="7"/>
  <c r="E593" i="7"/>
  <c r="D587" i="7"/>
  <c r="H586" i="7" l="1"/>
  <c r="J586" i="7" s="1"/>
  <c r="K586" i="7" s="1"/>
  <c r="I586" i="7"/>
  <c r="G587" i="7"/>
  <c r="F587" i="7"/>
  <c r="C595" i="7"/>
  <c r="E594" i="7"/>
  <c r="D588" i="7"/>
  <c r="H587" i="7" l="1"/>
  <c r="J587" i="7" s="1"/>
  <c r="K587" i="7" s="1"/>
  <c r="I587" i="7"/>
  <c r="C596" i="7"/>
  <c r="E595" i="7"/>
  <c r="G588" i="7"/>
  <c r="F588" i="7"/>
  <c r="D589" i="7"/>
  <c r="H588" i="7" l="1"/>
  <c r="J588" i="7" s="1"/>
  <c r="K588" i="7" s="1"/>
  <c r="I588" i="7"/>
  <c r="G589" i="7"/>
  <c r="F589" i="7"/>
  <c r="C597" i="7"/>
  <c r="E596" i="7"/>
  <c r="D590" i="7"/>
  <c r="H589" i="7" l="1"/>
  <c r="J589" i="7" s="1"/>
  <c r="K589" i="7" s="1"/>
  <c r="I589" i="7"/>
  <c r="C598" i="7"/>
  <c r="E597" i="7"/>
  <c r="G590" i="7"/>
  <c r="F590" i="7"/>
  <c r="D591" i="7"/>
  <c r="H590" i="7" l="1"/>
  <c r="J590" i="7" s="1"/>
  <c r="K590" i="7" s="1"/>
  <c r="I590" i="7"/>
  <c r="G591" i="7"/>
  <c r="F591" i="7"/>
  <c r="C599" i="7"/>
  <c r="E598" i="7"/>
  <c r="D592" i="7"/>
  <c r="H591" i="7" l="1"/>
  <c r="J591" i="7" s="1"/>
  <c r="K591" i="7" s="1"/>
  <c r="I591" i="7"/>
  <c r="G592" i="7"/>
  <c r="F592" i="7"/>
  <c r="C600" i="7"/>
  <c r="E599" i="7"/>
  <c r="D593" i="7"/>
  <c r="H592" i="7" l="1"/>
  <c r="J592" i="7" s="1"/>
  <c r="K592" i="7" s="1"/>
  <c r="I592" i="7"/>
  <c r="C601" i="7"/>
  <c r="E600" i="7"/>
  <c r="G593" i="7"/>
  <c r="F593" i="7"/>
  <c r="D594" i="7"/>
  <c r="H593" i="7" l="1"/>
  <c r="J593" i="7" s="1"/>
  <c r="K593" i="7" s="1"/>
  <c r="I593" i="7"/>
  <c r="G594" i="7"/>
  <c r="F594" i="7"/>
  <c r="C602" i="7"/>
  <c r="E601" i="7"/>
  <c r="D595" i="7"/>
  <c r="H594" i="7" l="1"/>
  <c r="J594" i="7" s="1"/>
  <c r="K594" i="7" s="1"/>
  <c r="I594" i="7"/>
  <c r="G595" i="7"/>
  <c r="F595" i="7"/>
  <c r="C603" i="7"/>
  <c r="E602" i="7"/>
  <c r="D596" i="7"/>
  <c r="H595" i="7" l="1"/>
  <c r="J595" i="7" s="1"/>
  <c r="K595" i="7" s="1"/>
  <c r="I595" i="7"/>
  <c r="C604" i="7"/>
  <c r="E603" i="7"/>
  <c r="G596" i="7"/>
  <c r="F596" i="7"/>
  <c r="D597" i="7"/>
  <c r="H596" i="7" l="1"/>
  <c r="J596" i="7" s="1"/>
  <c r="K596" i="7" s="1"/>
  <c r="I596" i="7"/>
  <c r="G597" i="7"/>
  <c r="F597" i="7"/>
  <c r="C605" i="7"/>
  <c r="E604" i="7"/>
  <c r="D598" i="7"/>
  <c r="H597" i="7" l="1"/>
  <c r="J597" i="7" s="1"/>
  <c r="K597" i="7" s="1"/>
  <c r="I597" i="7"/>
  <c r="C606" i="7"/>
  <c r="E605" i="7"/>
  <c r="G598" i="7"/>
  <c r="F598" i="7"/>
  <c r="D599" i="7"/>
  <c r="H598" i="7" l="1"/>
  <c r="J598" i="7" s="1"/>
  <c r="K598" i="7" s="1"/>
  <c r="I598" i="7"/>
  <c r="G599" i="7"/>
  <c r="F599" i="7"/>
  <c r="C607" i="7"/>
  <c r="E606" i="7"/>
  <c r="D600" i="7"/>
  <c r="H599" i="7" l="1"/>
  <c r="J599" i="7" s="1"/>
  <c r="K599" i="7" s="1"/>
  <c r="I599" i="7"/>
  <c r="G600" i="7"/>
  <c r="F600" i="7"/>
  <c r="C608" i="7"/>
  <c r="E607" i="7"/>
  <c r="D601" i="7"/>
  <c r="H600" i="7" l="1"/>
  <c r="J600" i="7" s="1"/>
  <c r="K600" i="7" s="1"/>
  <c r="I600" i="7"/>
  <c r="C609" i="7"/>
  <c r="E608" i="7"/>
  <c r="G601" i="7"/>
  <c r="F601" i="7"/>
  <c r="D602" i="7"/>
  <c r="H601" i="7" l="1"/>
  <c r="J601" i="7" s="1"/>
  <c r="K601" i="7" s="1"/>
  <c r="I601" i="7"/>
  <c r="G602" i="7"/>
  <c r="F602" i="7"/>
  <c r="C610" i="7"/>
  <c r="E609" i="7"/>
  <c r="D603" i="7"/>
  <c r="H602" i="7" l="1"/>
  <c r="J602" i="7" s="1"/>
  <c r="K602" i="7" s="1"/>
  <c r="I602" i="7"/>
  <c r="C611" i="7"/>
  <c r="E610" i="7"/>
  <c r="G603" i="7"/>
  <c r="F603" i="7"/>
  <c r="D604" i="7"/>
  <c r="H603" i="7" l="1"/>
  <c r="J603" i="7" s="1"/>
  <c r="K603" i="7" s="1"/>
  <c r="I603" i="7"/>
  <c r="G604" i="7"/>
  <c r="F604" i="7"/>
  <c r="C612" i="7"/>
  <c r="E611" i="7"/>
  <c r="D605" i="7"/>
  <c r="H604" i="7" l="1"/>
  <c r="J604" i="7" s="1"/>
  <c r="K604" i="7" s="1"/>
  <c r="I604" i="7"/>
  <c r="C613" i="7"/>
  <c r="E612" i="7"/>
  <c r="G605" i="7"/>
  <c r="F605" i="7"/>
  <c r="D606" i="7"/>
  <c r="H605" i="7" l="1"/>
  <c r="J605" i="7" s="1"/>
  <c r="K605" i="7" s="1"/>
  <c r="I605" i="7"/>
  <c r="G606" i="7"/>
  <c r="F606" i="7"/>
  <c r="C614" i="7"/>
  <c r="E613" i="7"/>
  <c r="D607" i="7"/>
  <c r="H606" i="7" l="1"/>
  <c r="J606" i="7" s="1"/>
  <c r="K606" i="7" s="1"/>
  <c r="I606" i="7"/>
  <c r="G607" i="7"/>
  <c r="F607" i="7"/>
  <c r="C615" i="7"/>
  <c r="E614" i="7"/>
  <c r="D608" i="7"/>
  <c r="H607" i="7" l="1"/>
  <c r="J607" i="7" s="1"/>
  <c r="K607" i="7" s="1"/>
  <c r="I607" i="7"/>
  <c r="G608" i="7"/>
  <c r="F608" i="7"/>
  <c r="C616" i="7"/>
  <c r="E615" i="7"/>
  <c r="D609" i="7"/>
  <c r="H608" i="7" l="1"/>
  <c r="J608" i="7" s="1"/>
  <c r="K608" i="7" s="1"/>
  <c r="I608" i="7"/>
  <c r="C617" i="7"/>
  <c r="E616" i="7"/>
  <c r="G609" i="7"/>
  <c r="F609" i="7"/>
  <c r="D610" i="7"/>
  <c r="H609" i="7" l="1"/>
  <c r="J609" i="7" s="1"/>
  <c r="K609" i="7" s="1"/>
  <c r="I609" i="7"/>
  <c r="G610" i="7"/>
  <c r="F610" i="7"/>
  <c r="C618" i="7"/>
  <c r="E617" i="7"/>
  <c r="D611" i="7"/>
  <c r="H610" i="7" l="1"/>
  <c r="J610" i="7" s="1"/>
  <c r="K610" i="7" s="1"/>
  <c r="I610" i="7"/>
  <c r="G611" i="7"/>
  <c r="F611" i="7"/>
  <c r="C619" i="7"/>
  <c r="E618" i="7"/>
  <c r="D612" i="7"/>
  <c r="H611" i="7" l="1"/>
  <c r="J611" i="7" s="1"/>
  <c r="K611" i="7" s="1"/>
  <c r="I611" i="7"/>
  <c r="C620" i="7"/>
  <c r="E619" i="7"/>
  <c r="G612" i="7"/>
  <c r="F612" i="7"/>
  <c r="D613" i="7"/>
  <c r="H612" i="7" l="1"/>
  <c r="J612" i="7" s="1"/>
  <c r="K612" i="7" s="1"/>
  <c r="I612" i="7"/>
  <c r="G613" i="7"/>
  <c r="F613" i="7"/>
  <c r="C621" i="7"/>
  <c r="E620" i="7"/>
  <c r="D614" i="7"/>
  <c r="H613" i="7" l="1"/>
  <c r="J613" i="7" s="1"/>
  <c r="K613" i="7" s="1"/>
  <c r="I613" i="7"/>
  <c r="C622" i="7"/>
  <c r="E621" i="7"/>
  <c r="G614" i="7"/>
  <c r="F614" i="7"/>
  <c r="D615" i="7"/>
  <c r="H614" i="7" l="1"/>
  <c r="J614" i="7" s="1"/>
  <c r="K614" i="7" s="1"/>
  <c r="I614" i="7"/>
  <c r="G615" i="7"/>
  <c r="F615" i="7"/>
  <c r="C623" i="7"/>
  <c r="E622" i="7"/>
  <c r="D616" i="7"/>
  <c r="H615" i="7" l="1"/>
  <c r="J615" i="7" s="1"/>
  <c r="K615" i="7" s="1"/>
  <c r="I615" i="7"/>
  <c r="C624" i="7"/>
  <c r="E623" i="7"/>
  <c r="G616" i="7"/>
  <c r="F616" i="7"/>
  <c r="D617" i="7"/>
  <c r="H616" i="7" l="1"/>
  <c r="J616" i="7" s="1"/>
  <c r="K616" i="7" s="1"/>
  <c r="I616" i="7"/>
  <c r="G617" i="7"/>
  <c r="F617" i="7"/>
  <c r="C625" i="7"/>
  <c r="E624" i="7"/>
  <c r="D618" i="7"/>
  <c r="H617" i="7" l="1"/>
  <c r="J617" i="7" s="1"/>
  <c r="K617" i="7" s="1"/>
  <c r="I617" i="7"/>
  <c r="G618" i="7"/>
  <c r="F618" i="7"/>
  <c r="C626" i="7"/>
  <c r="E625" i="7"/>
  <c r="D619" i="7"/>
  <c r="H618" i="7" l="1"/>
  <c r="J618" i="7" s="1"/>
  <c r="K618" i="7" s="1"/>
  <c r="I618" i="7"/>
  <c r="G619" i="7"/>
  <c r="F619" i="7"/>
  <c r="C627" i="7"/>
  <c r="E626" i="7"/>
  <c r="D620" i="7"/>
  <c r="H619" i="7" l="1"/>
  <c r="J619" i="7" s="1"/>
  <c r="K619" i="7" s="1"/>
  <c r="I619" i="7"/>
  <c r="G620" i="7"/>
  <c r="F620" i="7"/>
  <c r="C628" i="7"/>
  <c r="E627" i="7"/>
  <c r="D621" i="7"/>
  <c r="H620" i="7" l="1"/>
  <c r="J620" i="7" s="1"/>
  <c r="K620" i="7" s="1"/>
  <c r="I620" i="7"/>
  <c r="G621" i="7"/>
  <c r="F621" i="7"/>
  <c r="C629" i="7"/>
  <c r="E628" i="7"/>
  <c r="D622" i="7"/>
  <c r="H621" i="7" l="1"/>
  <c r="J621" i="7" s="1"/>
  <c r="K621" i="7" s="1"/>
  <c r="I621" i="7"/>
  <c r="C630" i="7"/>
  <c r="E629" i="7"/>
  <c r="G622" i="7"/>
  <c r="F622" i="7"/>
  <c r="D623" i="7"/>
  <c r="H622" i="7" l="1"/>
  <c r="J622" i="7" s="1"/>
  <c r="K622" i="7" s="1"/>
  <c r="I622" i="7"/>
  <c r="G623" i="7"/>
  <c r="F623" i="7"/>
  <c r="C631" i="7"/>
  <c r="E630" i="7"/>
  <c r="D624" i="7"/>
  <c r="H623" i="7" l="1"/>
  <c r="J623" i="7" s="1"/>
  <c r="K623" i="7" s="1"/>
  <c r="I623" i="7"/>
  <c r="C632" i="7"/>
  <c r="E631" i="7"/>
  <c r="G624" i="7"/>
  <c r="F624" i="7"/>
  <c r="D625" i="7"/>
  <c r="H624" i="7" l="1"/>
  <c r="J624" i="7" s="1"/>
  <c r="K624" i="7" s="1"/>
  <c r="I624" i="7"/>
  <c r="G625" i="7"/>
  <c r="F625" i="7"/>
  <c r="C633" i="7"/>
  <c r="E632" i="7"/>
  <c r="D626" i="7"/>
  <c r="H625" i="7" l="1"/>
  <c r="J625" i="7" s="1"/>
  <c r="K625" i="7" s="1"/>
  <c r="I625" i="7"/>
  <c r="C634" i="7"/>
  <c r="E633" i="7"/>
  <c r="G626" i="7"/>
  <c r="F626" i="7"/>
  <c r="D627" i="7"/>
  <c r="H626" i="7" l="1"/>
  <c r="J626" i="7" s="1"/>
  <c r="K626" i="7" s="1"/>
  <c r="I626" i="7"/>
  <c r="G627" i="7"/>
  <c r="F627" i="7"/>
  <c r="C635" i="7"/>
  <c r="E634" i="7"/>
  <c r="D628" i="7"/>
  <c r="H627" i="7" l="1"/>
  <c r="J627" i="7" s="1"/>
  <c r="K627" i="7" s="1"/>
  <c r="I627" i="7"/>
  <c r="C636" i="7"/>
  <c r="E635" i="7"/>
  <c r="G628" i="7"/>
  <c r="F628" i="7"/>
  <c r="D629" i="7"/>
  <c r="H628" i="7" l="1"/>
  <c r="J628" i="7" s="1"/>
  <c r="K628" i="7" s="1"/>
  <c r="I628" i="7"/>
  <c r="G629" i="7"/>
  <c r="F629" i="7"/>
  <c r="C637" i="7"/>
  <c r="E636" i="7"/>
  <c r="D630" i="7"/>
  <c r="H629" i="7" l="1"/>
  <c r="J629" i="7" s="1"/>
  <c r="K629" i="7" s="1"/>
  <c r="I629" i="7"/>
  <c r="C638" i="7"/>
  <c r="E637" i="7"/>
  <c r="G630" i="7"/>
  <c r="F630" i="7"/>
  <c r="D631" i="7"/>
  <c r="H630" i="7" l="1"/>
  <c r="J630" i="7" s="1"/>
  <c r="K630" i="7" s="1"/>
  <c r="I630" i="7"/>
  <c r="G631" i="7"/>
  <c r="F631" i="7"/>
  <c r="C639" i="7"/>
  <c r="E638" i="7"/>
  <c r="D632" i="7"/>
  <c r="H631" i="7" l="1"/>
  <c r="J631" i="7" s="1"/>
  <c r="K631" i="7" s="1"/>
  <c r="I631" i="7"/>
  <c r="G632" i="7"/>
  <c r="F632" i="7"/>
  <c r="C640" i="7"/>
  <c r="E639" i="7"/>
  <c r="D633" i="7"/>
  <c r="H632" i="7" l="1"/>
  <c r="J632" i="7" s="1"/>
  <c r="K632" i="7" s="1"/>
  <c r="I632" i="7"/>
  <c r="C641" i="7"/>
  <c r="E640" i="7"/>
  <c r="G633" i="7"/>
  <c r="F633" i="7"/>
  <c r="D634" i="7"/>
  <c r="H633" i="7" l="1"/>
  <c r="J633" i="7" s="1"/>
  <c r="K633" i="7" s="1"/>
  <c r="I633" i="7"/>
  <c r="G634" i="7"/>
  <c r="F634" i="7"/>
  <c r="C642" i="7"/>
  <c r="E641" i="7"/>
  <c r="D635" i="7"/>
  <c r="H634" i="7" l="1"/>
  <c r="J634" i="7" s="1"/>
  <c r="K634" i="7" s="1"/>
  <c r="I634" i="7"/>
  <c r="G635" i="7"/>
  <c r="F635" i="7"/>
  <c r="C643" i="7"/>
  <c r="E642" i="7"/>
  <c r="D636" i="7"/>
  <c r="H635" i="7" l="1"/>
  <c r="J635" i="7" s="1"/>
  <c r="K635" i="7" s="1"/>
  <c r="I635" i="7"/>
  <c r="G636" i="7"/>
  <c r="F636" i="7"/>
  <c r="C644" i="7"/>
  <c r="E643" i="7"/>
  <c r="D637" i="7"/>
  <c r="H636" i="7" l="1"/>
  <c r="J636" i="7" s="1"/>
  <c r="K636" i="7" s="1"/>
  <c r="I636" i="7"/>
  <c r="G637" i="7"/>
  <c r="F637" i="7"/>
  <c r="C645" i="7"/>
  <c r="E644" i="7"/>
  <c r="D638" i="7"/>
  <c r="H637" i="7" l="1"/>
  <c r="J637" i="7" s="1"/>
  <c r="K637" i="7" s="1"/>
  <c r="I637" i="7"/>
  <c r="C646" i="7"/>
  <c r="E645" i="7"/>
  <c r="G638" i="7"/>
  <c r="F638" i="7"/>
  <c r="D639" i="7"/>
  <c r="H638" i="7" l="1"/>
  <c r="J638" i="7" s="1"/>
  <c r="K638" i="7" s="1"/>
  <c r="I638" i="7"/>
  <c r="G639" i="7"/>
  <c r="F639" i="7"/>
  <c r="C647" i="7"/>
  <c r="E646" i="7"/>
  <c r="D640" i="7"/>
  <c r="H639" i="7" l="1"/>
  <c r="J639" i="7" s="1"/>
  <c r="K639" i="7" s="1"/>
  <c r="I639" i="7"/>
  <c r="C648" i="7"/>
  <c r="E647" i="7"/>
  <c r="G640" i="7"/>
  <c r="F640" i="7"/>
  <c r="D641" i="7"/>
  <c r="H640" i="7" l="1"/>
  <c r="J640" i="7" s="1"/>
  <c r="K640" i="7" s="1"/>
  <c r="I640" i="7"/>
  <c r="G641" i="7"/>
  <c r="F641" i="7"/>
  <c r="C649" i="7"/>
  <c r="E648" i="7"/>
  <c r="D642" i="7"/>
  <c r="H641" i="7" l="1"/>
  <c r="J641" i="7" s="1"/>
  <c r="K641" i="7" s="1"/>
  <c r="I641" i="7"/>
  <c r="C650" i="7"/>
  <c r="E649" i="7"/>
  <c r="G642" i="7"/>
  <c r="F642" i="7"/>
  <c r="D643" i="7"/>
  <c r="H642" i="7" l="1"/>
  <c r="J642" i="7" s="1"/>
  <c r="K642" i="7" s="1"/>
  <c r="I642" i="7"/>
  <c r="G643" i="7"/>
  <c r="F643" i="7"/>
  <c r="C651" i="7"/>
  <c r="E650" i="7"/>
  <c r="D644" i="7"/>
  <c r="H643" i="7" l="1"/>
  <c r="J643" i="7" s="1"/>
  <c r="K643" i="7" s="1"/>
  <c r="I643" i="7"/>
  <c r="G644" i="7"/>
  <c r="F644" i="7"/>
  <c r="C652" i="7"/>
  <c r="E651" i="7"/>
  <c r="D645" i="7"/>
  <c r="H644" i="7" l="1"/>
  <c r="J644" i="7" s="1"/>
  <c r="K644" i="7" s="1"/>
  <c r="I644" i="7"/>
  <c r="C653" i="7"/>
  <c r="E652" i="7"/>
  <c r="G645" i="7"/>
  <c r="F645" i="7"/>
  <c r="D646" i="7"/>
  <c r="H645" i="7" l="1"/>
  <c r="J645" i="7" s="1"/>
  <c r="K645" i="7" s="1"/>
  <c r="I645" i="7"/>
  <c r="G646" i="7"/>
  <c r="F646" i="7"/>
  <c r="C654" i="7"/>
  <c r="E653" i="7"/>
  <c r="D647" i="7"/>
  <c r="H646" i="7" l="1"/>
  <c r="J646" i="7" s="1"/>
  <c r="K646" i="7" s="1"/>
  <c r="I646" i="7"/>
  <c r="G647" i="7"/>
  <c r="F647" i="7"/>
  <c r="C655" i="7"/>
  <c r="E654" i="7"/>
  <c r="D648" i="7"/>
  <c r="H647" i="7" l="1"/>
  <c r="J647" i="7" s="1"/>
  <c r="K647" i="7" s="1"/>
  <c r="I647" i="7"/>
  <c r="G648" i="7"/>
  <c r="F648" i="7"/>
  <c r="C656" i="7"/>
  <c r="E655" i="7"/>
  <c r="D649" i="7"/>
  <c r="H648" i="7" l="1"/>
  <c r="J648" i="7" s="1"/>
  <c r="K648" i="7" s="1"/>
  <c r="I648" i="7"/>
  <c r="G649" i="7"/>
  <c r="F649" i="7"/>
  <c r="C657" i="7"/>
  <c r="E656" i="7"/>
  <c r="D650" i="7"/>
  <c r="H649" i="7" l="1"/>
  <c r="J649" i="7" s="1"/>
  <c r="K649" i="7" s="1"/>
  <c r="I649" i="7"/>
  <c r="G650" i="7"/>
  <c r="F650" i="7"/>
  <c r="C658" i="7"/>
  <c r="E657" i="7"/>
  <c r="D651" i="7"/>
  <c r="H650" i="7" l="1"/>
  <c r="J650" i="7" s="1"/>
  <c r="K650" i="7" s="1"/>
  <c r="I650" i="7"/>
  <c r="G651" i="7"/>
  <c r="F651" i="7"/>
  <c r="C659" i="7"/>
  <c r="E658" i="7"/>
  <c r="D652" i="7"/>
  <c r="H651" i="7" l="1"/>
  <c r="J651" i="7" s="1"/>
  <c r="K651" i="7" s="1"/>
  <c r="I651" i="7"/>
  <c r="C660" i="7"/>
  <c r="E659" i="7"/>
  <c r="G652" i="7"/>
  <c r="F652" i="7"/>
  <c r="D653" i="7"/>
  <c r="H652" i="7" l="1"/>
  <c r="J652" i="7" s="1"/>
  <c r="K652" i="7" s="1"/>
  <c r="I652" i="7"/>
  <c r="G653" i="7"/>
  <c r="F653" i="7"/>
  <c r="C661" i="7"/>
  <c r="E660" i="7"/>
  <c r="D654" i="7"/>
  <c r="H653" i="7" l="1"/>
  <c r="J653" i="7" s="1"/>
  <c r="K653" i="7" s="1"/>
  <c r="I653" i="7"/>
  <c r="C662" i="7"/>
  <c r="E661" i="7"/>
  <c r="G654" i="7"/>
  <c r="F654" i="7"/>
  <c r="D655" i="7"/>
  <c r="H654" i="7" l="1"/>
  <c r="J654" i="7" s="1"/>
  <c r="K654" i="7" s="1"/>
  <c r="I654" i="7"/>
  <c r="G655" i="7"/>
  <c r="F655" i="7"/>
  <c r="C663" i="7"/>
  <c r="E662" i="7"/>
  <c r="D656" i="7"/>
  <c r="H655" i="7" l="1"/>
  <c r="J655" i="7" s="1"/>
  <c r="K655" i="7" s="1"/>
  <c r="I655" i="7"/>
  <c r="G656" i="7"/>
  <c r="F656" i="7"/>
  <c r="C664" i="7"/>
  <c r="E663" i="7"/>
  <c r="D657" i="7"/>
  <c r="H656" i="7" l="1"/>
  <c r="J656" i="7" s="1"/>
  <c r="K656" i="7" s="1"/>
  <c r="I656" i="7"/>
  <c r="C665" i="7"/>
  <c r="E664" i="7"/>
  <c r="G657" i="7"/>
  <c r="F657" i="7"/>
  <c r="D658" i="7"/>
  <c r="H657" i="7" l="1"/>
  <c r="J657" i="7" s="1"/>
  <c r="K657" i="7" s="1"/>
  <c r="I657" i="7"/>
  <c r="G658" i="7"/>
  <c r="F658" i="7"/>
  <c r="C666" i="7"/>
  <c r="E665" i="7"/>
  <c r="D659" i="7"/>
  <c r="H658" i="7" l="1"/>
  <c r="J658" i="7" s="1"/>
  <c r="K658" i="7" s="1"/>
  <c r="I658" i="7"/>
  <c r="G659" i="7"/>
  <c r="F659" i="7"/>
  <c r="C667" i="7"/>
  <c r="E666" i="7"/>
  <c r="D660" i="7"/>
  <c r="H659" i="7" l="1"/>
  <c r="J659" i="7" s="1"/>
  <c r="K659" i="7" s="1"/>
  <c r="I659" i="7"/>
  <c r="C668" i="7"/>
  <c r="E667" i="7"/>
  <c r="G660" i="7"/>
  <c r="F660" i="7"/>
  <c r="D661" i="7"/>
  <c r="H660" i="7" l="1"/>
  <c r="J660" i="7" s="1"/>
  <c r="K660" i="7" s="1"/>
  <c r="I660" i="7"/>
  <c r="G661" i="7"/>
  <c r="F661" i="7"/>
  <c r="C669" i="7"/>
  <c r="E668" i="7"/>
  <c r="D662" i="7"/>
  <c r="H661" i="7" l="1"/>
  <c r="J661" i="7" s="1"/>
  <c r="K661" i="7" s="1"/>
  <c r="I661" i="7"/>
  <c r="C670" i="7"/>
  <c r="E669" i="7"/>
  <c r="G662" i="7"/>
  <c r="F662" i="7"/>
  <c r="D663" i="7"/>
  <c r="H662" i="7" l="1"/>
  <c r="J662" i="7" s="1"/>
  <c r="K662" i="7" s="1"/>
  <c r="I662" i="7"/>
  <c r="G663" i="7"/>
  <c r="F663" i="7"/>
  <c r="C671" i="7"/>
  <c r="E670" i="7"/>
  <c r="D664" i="7"/>
  <c r="H663" i="7" l="1"/>
  <c r="J663" i="7" s="1"/>
  <c r="K663" i="7" s="1"/>
  <c r="I663" i="7"/>
  <c r="C672" i="7"/>
  <c r="E671" i="7"/>
  <c r="G664" i="7"/>
  <c r="F664" i="7"/>
  <c r="D665" i="7"/>
  <c r="H664" i="7" l="1"/>
  <c r="J664" i="7" s="1"/>
  <c r="K664" i="7" s="1"/>
  <c r="I664" i="7"/>
  <c r="G665" i="7"/>
  <c r="F665" i="7"/>
  <c r="C673" i="7"/>
  <c r="E672" i="7"/>
  <c r="D666" i="7"/>
  <c r="H665" i="7" l="1"/>
  <c r="J665" i="7" s="1"/>
  <c r="K665" i="7" s="1"/>
  <c r="I665" i="7"/>
  <c r="C674" i="7"/>
  <c r="E673" i="7"/>
  <c r="G666" i="7"/>
  <c r="F666" i="7"/>
  <c r="D667" i="7"/>
  <c r="H666" i="7" l="1"/>
  <c r="J666" i="7" s="1"/>
  <c r="K666" i="7" s="1"/>
  <c r="I666" i="7"/>
  <c r="G667" i="7"/>
  <c r="F667" i="7"/>
  <c r="C675" i="7"/>
  <c r="E674" i="7"/>
  <c r="D668" i="7"/>
  <c r="H667" i="7" l="1"/>
  <c r="J667" i="7" s="1"/>
  <c r="K667" i="7" s="1"/>
  <c r="I667" i="7"/>
  <c r="G668" i="7"/>
  <c r="F668" i="7"/>
  <c r="C676" i="7"/>
  <c r="E675" i="7"/>
  <c r="D669" i="7"/>
  <c r="H668" i="7" l="1"/>
  <c r="J668" i="7" s="1"/>
  <c r="K668" i="7" s="1"/>
  <c r="I668" i="7"/>
  <c r="C677" i="7"/>
  <c r="E676" i="7"/>
  <c r="G669" i="7"/>
  <c r="F669" i="7"/>
  <c r="D670" i="7"/>
  <c r="H669" i="7" l="1"/>
  <c r="J669" i="7" s="1"/>
  <c r="K669" i="7" s="1"/>
  <c r="I669" i="7"/>
  <c r="G670" i="7"/>
  <c r="F670" i="7"/>
  <c r="C678" i="7"/>
  <c r="E677" i="7"/>
  <c r="D671" i="7"/>
  <c r="H670" i="7" l="1"/>
  <c r="J670" i="7" s="1"/>
  <c r="K670" i="7" s="1"/>
  <c r="I670" i="7"/>
  <c r="G671" i="7"/>
  <c r="F671" i="7"/>
  <c r="C679" i="7"/>
  <c r="E678" i="7"/>
  <c r="D672" i="7"/>
  <c r="H671" i="7" l="1"/>
  <c r="J671" i="7" s="1"/>
  <c r="K671" i="7" s="1"/>
  <c r="I671" i="7"/>
  <c r="C680" i="7"/>
  <c r="E679" i="7"/>
  <c r="G672" i="7"/>
  <c r="F672" i="7"/>
  <c r="D673" i="7"/>
  <c r="H672" i="7" l="1"/>
  <c r="J672" i="7" s="1"/>
  <c r="K672" i="7" s="1"/>
  <c r="I672" i="7"/>
  <c r="G673" i="7"/>
  <c r="F673" i="7"/>
  <c r="C681" i="7"/>
  <c r="E680" i="7"/>
  <c r="D674" i="7"/>
  <c r="H673" i="7" l="1"/>
  <c r="J673" i="7" s="1"/>
  <c r="K673" i="7" s="1"/>
  <c r="I673" i="7"/>
  <c r="C682" i="7"/>
  <c r="E681" i="7"/>
  <c r="G674" i="7"/>
  <c r="F674" i="7"/>
  <c r="D675" i="7"/>
  <c r="H674" i="7" l="1"/>
  <c r="J674" i="7" s="1"/>
  <c r="K674" i="7" s="1"/>
  <c r="I674" i="7"/>
  <c r="G675" i="7"/>
  <c r="F675" i="7"/>
  <c r="C683" i="7"/>
  <c r="E682" i="7"/>
  <c r="D676" i="7"/>
  <c r="H675" i="7" l="1"/>
  <c r="J675" i="7" s="1"/>
  <c r="K675" i="7" s="1"/>
  <c r="I675" i="7"/>
  <c r="G676" i="7"/>
  <c r="F676" i="7"/>
  <c r="C684" i="7"/>
  <c r="E683" i="7"/>
  <c r="D677" i="7"/>
  <c r="H676" i="7" l="1"/>
  <c r="J676" i="7" s="1"/>
  <c r="K676" i="7" s="1"/>
  <c r="I676" i="7"/>
  <c r="G677" i="7"/>
  <c r="F677" i="7"/>
  <c r="C685" i="7"/>
  <c r="E684" i="7"/>
  <c r="D678" i="7"/>
  <c r="H677" i="7" l="1"/>
  <c r="J677" i="7" s="1"/>
  <c r="K677" i="7" s="1"/>
  <c r="I677" i="7"/>
  <c r="C686" i="7"/>
  <c r="E685" i="7"/>
  <c r="G678" i="7"/>
  <c r="F678" i="7"/>
  <c r="D679" i="7"/>
  <c r="H678" i="7" l="1"/>
  <c r="J678" i="7" s="1"/>
  <c r="K678" i="7" s="1"/>
  <c r="I678" i="7"/>
  <c r="G679" i="7"/>
  <c r="F679" i="7"/>
  <c r="C687" i="7"/>
  <c r="E686" i="7"/>
  <c r="D680" i="7"/>
  <c r="H679" i="7" l="1"/>
  <c r="J679" i="7" s="1"/>
  <c r="K679" i="7" s="1"/>
  <c r="I679" i="7"/>
  <c r="G680" i="7"/>
  <c r="F680" i="7"/>
  <c r="C688" i="7"/>
  <c r="E687" i="7"/>
  <c r="D681" i="7"/>
  <c r="H680" i="7" l="1"/>
  <c r="J680" i="7" s="1"/>
  <c r="K680" i="7" s="1"/>
  <c r="I680" i="7"/>
  <c r="C689" i="7"/>
  <c r="E688" i="7"/>
  <c r="G681" i="7"/>
  <c r="F681" i="7"/>
  <c r="D682" i="7"/>
  <c r="H681" i="7" l="1"/>
  <c r="J681" i="7" s="1"/>
  <c r="K681" i="7" s="1"/>
  <c r="I681" i="7"/>
  <c r="G682" i="7"/>
  <c r="F682" i="7"/>
  <c r="C690" i="7"/>
  <c r="E689" i="7"/>
  <c r="D683" i="7"/>
  <c r="H682" i="7" l="1"/>
  <c r="J682" i="7" s="1"/>
  <c r="K682" i="7" s="1"/>
  <c r="I682" i="7"/>
  <c r="C691" i="7"/>
  <c r="E690" i="7"/>
  <c r="G683" i="7"/>
  <c r="F683" i="7"/>
  <c r="D684" i="7"/>
  <c r="H683" i="7" l="1"/>
  <c r="J683" i="7" s="1"/>
  <c r="K683" i="7" s="1"/>
  <c r="I683" i="7"/>
  <c r="G684" i="7"/>
  <c r="F684" i="7"/>
  <c r="C692" i="7"/>
  <c r="E691" i="7"/>
  <c r="D685" i="7"/>
  <c r="H684" i="7" l="1"/>
  <c r="J684" i="7" s="1"/>
  <c r="K684" i="7" s="1"/>
  <c r="I684" i="7"/>
  <c r="G685" i="7"/>
  <c r="F685" i="7"/>
  <c r="C693" i="7"/>
  <c r="E692" i="7"/>
  <c r="D686" i="7"/>
  <c r="H685" i="7" l="1"/>
  <c r="J685" i="7" s="1"/>
  <c r="K685" i="7" s="1"/>
  <c r="I685" i="7"/>
  <c r="C694" i="7"/>
  <c r="E693" i="7"/>
  <c r="G686" i="7"/>
  <c r="F686" i="7"/>
  <c r="D687" i="7"/>
  <c r="H686" i="7" l="1"/>
  <c r="J686" i="7" s="1"/>
  <c r="K686" i="7" s="1"/>
  <c r="I686" i="7"/>
  <c r="C695" i="7"/>
  <c r="E694" i="7"/>
  <c r="G687" i="7"/>
  <c r="F687" i="7"/>
  <c r="D688" i="7"/>
  <c r="H687" i="7" l="1"/>
  <c r="J687" i="7" s="1"/>
  <c r="K687" i="7" s="1"/>
  <c r="I687" i="7"/>
  <c r="G688" i="7"/>
  <c r="F688" i="7"/>
  <c r="C696" i="7"/>
  <c r="E695" i="7"/>
  <c r="D689" i="7"/>
  <c r="H688" i="7" l="1"/>
  <c r="J688" i="7" s="1"/>
  <c r="K688" i="7" s="1"/>
  <c r="I688" i="7"/>
  <c r="C697" i="7"/>
  <c r="E696" i="7"/>
  <c r="G689" i="7"/>
  <c r="F689" i="7"/>
  <c r="D690" i="7"/>
  <c r="H689" i="7" l="1"/>
  <c r="J689" i="7" s="1"/>
  <c r="K689" i="7" s="1"/>
  <c r="I689" i="7"/>
  <c r="G690" i="7"/>
  <c r="F690" i="7"/>
  <c r="C698" i="7"/>
  <c r="E697" i="7"/>
  <c r="D691" i="7"/>
  <c r="H690" i="7" l="1"/>
  <c r="J690" i="7" s="1"/>
  <c r="K690" i="7" s="1"/>
  <c r="I690" i="7"/>
  <c r="C699" i="7"/>
  <c r="E698" i="7"/>
  <c r="G691" i="7"/>
  <c r="F691" i="7"/>
  <c r="D692" i="7"/>
  <c r="H691" i="7" l="1"/>
  <c r="J691" i="7" s="1"/>
  <c r="K691" i="7" s="1"/>
  <c r="I691" i="7"/>
  <c r="G692" i="7"/>
  <c r="F692" i="7"/>
  <c r="C700" i="7"/>
  <c r="E699" i="7"/>
  <c r="D693" i="7"/>
  <c r="H692" i="7" l="1"/>
  <c r="J692" i="7" s="1"/>
  <c r="K692" i="7" s="1"/>
  <c r="I692" i="7"/>
  <c r="G693" i="7"/>
  <c r="F693" i="7"/>
  <c r="C701" i="7"/>
  <c r="E700" i="7"/>
  <c r="D694" i="7"/>
  <c r="H693" i="7" l="1"/>
  <c r="J693" i="7" s="1"/>
  <c r="K693" i="7" s="1"/>
  <c r="I693" i="7"/>
  <c r="C702" i="7"/>
  <c r="E701" i="7"/>
  <c r="G694" i="7"/>
  <c r="F694" i="7"/>
  <c r="D695" i="7"/>
  <c r="H694" i="7" l="1"/>
  <c r="J694" i="7" s="1"/>
  <c r="K694" i="7" s="1"/>
  <c r="I694" i="7"/>
  <c r="G695" i="7"/>
  <c r="F695" i="7"/>
  <c r="C703" i="7"/>
  <c r="E702" i="7"/>
  <c r="D696" i="7"/>
  <c r="H695" i="7" l="1"/>
  <c r="J695" i="7" s="1"/>
  <c r="K695" i="7" s="1"/>
  <c r="I695" i="7"/>
  <c r="C704" i="7"/>
  <c r="E703" i="7"/>
  <c r="G696" i="7"/>
  <c r="F696" i="7"/>
  <c r="D697" i="7"/>
  <c r="H696" i="7" l="1"/>
  <c r="J696" i="7" s="1"/>
  <c r="K696" i="7" s="1"/>
  <c r="I696" i="7"/>
  <c r="G697" i="7"/>
  <c r="F697" i="7"/>
  <c r="C705" i="7"/>
  <c r="E704" i="7"/>
  <c r="D698" i="7"/>
  <c r="H697" i="7" l="1"/>
  <c r="J697" i="7" s="1"/>
  <c r="K697" i="7" s="1"/>
  <c r="I697" i="7"/>
  <c r="G698" i="7"/>
  <c r="F698" i="7"/>
  <c r="C706" i="7"/>
  <c r="E705" i="7"/>
  <c r="D699" i="7"/>
  <c r="H698" i="7" l="1"/>
  <c r="J698" i="7" s="1"/>
  <c r="K698" i="7" s="1"/>
  <c r="I698" i="7"/>
  <c r="C707" i="7"/>
  <c r="E706" i="7"/>
  <c r="G699" i="7"/>
  <c r="F699" i="7"/>
  <c r="D700" i="7"/>
  <c r="H699" i="7" l="1"/>
  <c r="J699" i="7" s="1"/>
  <c r="K699" i="7" s="1"/>
  <c r="I699" i="7"/>
  <c r="G700" i="7"/>
  <c r="F700" i="7"/>
  <c r="C708" i="7"/>
  <c r="E707" i="7"/>
  <c r="D701" i="7"/>
  <c r="H700" i="7" l="1"/>
  <c r="J700" i="7" s="1"/>
  <c r="K700" i="7" s="1"/>
  <c r="I700" i="7"/>
  <c r="C709" i="7"/>
  <c r="E708" i="7"/>
  <c r="G701" i="7"/>
  <c r="F701" i="7"/>
  <c r="D702" i="7"/>
  <c r="H701" i="7" l="1"/>
  <c r="J701" i="7" s="1"/>
  <c r="K701" i="7" s="1"/>
  <c r="I701" i="7"/>
  <c r="G702" i="7"/>
  <c r="F702" i="7"/>
  <c r="C710" i="7"/>
  <c r="E709" i="7"/>
  <c r="D703" i="7"/>
  <c r="H702" i="7" l="1"/>
  <c r="J702" i="7" s="1"/>
  <c r="K702" i="7" s="1"/>
  <c r="I702" i="7"/>
  <c r="C711" i="7"/>
  <c r="E710" i="7"/>
  <c r="G703" i="7"/>
  <c r="F703" i="7"/>
  <c r="D704" i="7"/>
  <c r="H703" i="7" l="1"/>
  <c r="J703" i="7" s="1"/>
  <c r="K703" i="7" s="1"/>
  <c r="I703" i="7"/>
  <c r="G704" i="7"/>
  <c r="F704" i="7"/>
  <c r="C712" i="7"/>
  <c r="E711" i="7"/>
  <c r="D705" i="7"/>
  <c r="H704" i="7" l="1"/>
  <c r="J704" i="7" s="1"/>
  <c r="K704" i="7" s="1"/>
  <c r="I704" i="7"/>
  <c r="C713" i="7"/>
  <c r="E712" i="7"/>
  <c r="G705" i="7"/>
  <c r="F705" i="7"/>
  <c r="D706" i="7"/>
  <c r="H705" i="7" l="1"/>
  <c r="J705" i="7" s="1"/>
  <c r="K705" i="7" s="1"/>
  <c r="I705" i="7"/>
  <c r="G706" i="7"/>
  <c r="F706" i="7"/>
  <c r="C714" i="7"/>
  <c r="E713" i="7"/>
  <c r="D707" i="7"/>
  <c r="H706" i="7" l="1"/>
  <c r="J706" i="7" s="1"/>
  <c r="K706" i="7" s="1"/>
  <c r="I706" i="7"/>
  <c r="C715" i="7"/>
  <c r="E714" i="7"/>
  <c r="G707" i="7"/>
  <c r="F707" i="7"/>
  <c r="D708" i="7"/>
  <c r="H707" i="7" l="1"/>
  <c r="J707" i="7" s="1"/>
  <c r="K707" i="7" s="1"/>
  <c r="I707" i="7"/>
  <c r="G708" i="7"/>
  <c r="F708" i="7"/>
  <c r="C716" i="7"/>
  <c r="E715" i="7"/>
  <c r="D709" i="7"/>
  <c r="H708" i="7" l="1"/>
  <c r="J708" i="7" s="1"/>
  <c r="K708" i="7" s="1"/>
  <c r="I708" i="7"/>
  <c r="G709" i="7"/>
  <c r="F709" i="7"/>
  <c r="C717" i="7"/>
  <c r="E716" i="7"/>
  <c r="D710" i="7"/>
  <c r="H709" i="7" l="1"/>
  <c r="J709" i="7" s="1"/>
  <c r="K709" i="7" s="1"/>
  <c r="I709" i="7"/>
  <c r="C718" i="7"/>
  <c r="E717" i="7"/>
  <c r="G710" i="7"/>
  <c r="F710" i="7"/>
  <c r="D711" i="7"/>
  <c r="H710" i="7" l="1"/>
  <c r="J710" i="7" s="1"/>
  <c r="K710" i="7" s="1"/>
  <c r="I710" i="7"/>
  <c r="G711" i="7"/>
  <c r="F711" i="7"/>
  <c r="C719" i="7"/>
  <c r="E718" i="7"/>
  <c r="D712" i="7"/>
  <c r="H711" i="7" l="1"/>
  <c r="J711" i="7" s="1"/>
  <c r="K711" i="7" s="1"/>
  <c r="I711" i="7"/>
  <c r="G712" i="7"/>
  <c r="F712" i="7"/>
  <c r="C720" i="7"/>
  <c r="E719" i="7"/>
  <c r="D713" i="7"/>
  <c r="H712" i="7" l="1"/>
  <c r="J712" i="7" s="1"/>
  <c r="K712" i="7" s="1"/>
  <c r="I712" i="7"/>
  <c r="G713" i="7"/>
  <c r="F713" i="7"/>
  <c r="C721" i="7"/>
  <c r="E720" i="7"/>
  <c r="D714" i="7"/>
  <c r="H713" i="7" l="1"/>
  <c r="J713" i="7" s="1"/>
  <c r="K713" i="7" s="1"/>
  <c r="I713" i="7"/>
  <c r="C722" i="7"/>
  <c r="E721" i="7"/>
  <c r="G714" i="7"/>
  <c r="F714" i="7"/>
  <c r="D715" i="7"/>
  <c r="H714" i="7" l="1"/>
  <c r="J714" i="7" s="1"/>
  <c r="K714" i="7" s="1"/>
  <c r="I714" i="7"/>
  <c r="G715" i="7"/>
  <c r="F715" i="7"/>
  <c r="C723" i="7"/>
  <c r="E722" i="7"/>
  <c r="D716" i="7"/>
  <c r="H715" i="7" l="1"/>
  <c r="J715" i="7" s="1"/>
  <c r="K715" i="7" s="1"/>
  <c r="I715" i="7"/>
  <c r="G716" i="7"/>
  <c r="F716" i="7"/>
  <c r="C724" i="7"/>
  <c r="E723" i="7"/>
  <c r="D717" i="7"/>
  <c r="H716" i="7" l="1"/>
  <c r="J716" i="7" s="1"/>
  <c r="K716" i="7" s="1"/>
  <c r="I716" i="7"/>
  <c r="C725" i="7"/>
  <c r="E724" i="7"/>
  <c r="G717" i="7"/>
  <c r="F717" i="7"/>
  <c r="D718" i="7"/>
  <c r="H717" i="7" l="1"/>
  <c r="J717" i="7" s="1"/>
  <c r="K717" i="7" s="1"/>
  <c r="I717" i="7"/>
  <c r="G718" i="7"/>
  <c r="F718" i="7"/>
  <c r="C726" i="7"/>
  <c r="E725" i="7"/>
  <c r="D719" i="7"/>
  <c r="H718" i="7" l="1"/>
  <c r="J718" i="7" s="1"/>
  <c r="K718" i="7" s="1"/>
  <c r="I718" i="7"/>
  <c r="C727" i="7"/>
  <c r="E726" i="7"/>
  <c r="G719" i="7"/>
  <c r="F719" i="7"/>
  <c r="D720" i="7"/>
  <c r="H719" i="7" l="1"/>
  <c r="J719" i="7" s="1"/>
  <c r="K719" i="7" s="1"/>
  <c r="I719" i="7"/>
  <c r="G720" i="7"/>
  <c r="F720" i="7"/>
  <c r="C728" i="7"/>
  <c r="E727" i="7"/>
  <c r="D721" i="7"/>
  <c r="H720" i="7" l="1"/>
  <c r="J720" i="7" s="1"/>
  <c r="K720" i="7" s="1"/>
  <c r="I720" i="7"/>
  <c r="G721" i="7"/>
  <c r="F721" i="7"/>
  <c r="C729" i="7"/>
  <c r="E728" i="7"/>
  <c r="D722" i="7"/>
  <c r="H721" i="7" l="1"/>
  <c r="J721" i="7" s="1"/>
  <c r="K721" i="7" s="1"/>
  <c r="I721" i="7"/>
  <c r="C730" i="7"/>
  <c r="E729" i="7"/>
  <c r="G722" i="7"/>
  <c r="F722" i="7"/>
  <c r="D723" i="7"/>
  <c r="H722" i="7" l="1"/>
  <c r="J722" i="7" s="1"/>
  <c r="K722" i="7" s="1"/>
  <c r="I722" i="7"/>
  <c r="G723" i="7"/>
  <c r="F723" i="7"/>
  <c r="C731" i="7"/>
  <c r="E730" i="7"/>
  <c r="D724" i="7"/>
  <c r="H723" i="7" l="1"/>
  <c r="J723" i="7" s="1"/>
  <c r="K723" i="7" s="1"/>
  <c r="I723" i="7"/>
  <c r="G724" i="7"/>
  <c r="F724" i="7"/>
  <c r="C732" i="7"/>
  <c r="E731" i="7"/>
  <c r="D725" i="7"/>
  <c r="H724" i="7" l="1"/>
  <c r="J724" i="7" s="1"/>
  <c r="K724" i="7" s="1"/>
  <c r="I724" i="7"/>
  <c r="C733" i="7"/>
  <c r="E732" i="7"/>
  <c r="G725" i="7"/>
  <c r="F725" i="7"/>
  <c r="D726" i="7"/>
  <c r="H725" i="7" l="1"/>
  <c r="J725" i="7" s="1"/>
  <c r="K725" i="7" s="1"/>
  <c r="I725" i="7"/>
  <c r="G726" i="7"/>
  <c r="F726" i="7"/>
  <c r="C734" i="7"/>
  <c r="E733" i="7"/>
  <c r="D727" i="7"/>
  <c r="H726" i="7" l="1"/>
  <c r="J726" i="7" s="1"/>
  <c r="K726" i="7" s="1"/>
  <c r="I726" i="7"/>
  <c r="C735" i="7"/>
  <c r="E734" i="7"/>
  <c r="G727" i="7"/>
  <c r="F727" i="7"/>
  <c r="D728" i="7"/>
  <c r="H727" i="7" l="1"/>
  <c r="J727" i="7" s="1"/>
  <c r="K727" i="7" s="1"/>
  <c r="I727" i="7"/>
  <c r="G728" i="7"/>
  <c r="F728" i="7"/>
  <c r="C736" i="7"/>
  <c r="E735" i="7"/>
  <c r="D729" i="7"/>
  <c r="H728" i="7" l="1"/>
  <c r="J728" i="7" s="1"/>
  <c r="K728" i="7" s="1"/>
  <c r="I728" i="7"/>
  <c r="C737" i="7"/>
  <c r="E736" i="7"/>
  <c r="G729" i="7"/>
  <c r="F729" i="7"/>
  <c r="D730" i="7"/>
  <c r="H729" i="7" l="1"/>
  <c r="J729" i="7" s="1"/>
  <c r="K729" i="7" s="1"/>
  <c r="I729" i="7"/>
  <c r="G730" i="7"/>
  <c r="F730" i="7"/>
  <c r="C738" i="7"/>
  <c r="E737" i="7"/>
  <c r="D731" i="7"/>
  <c r="H730" i="7" l="1"/>
  <c r="J730" i="7" s="1"/>
  <c r="K730" i="7" s="1"/>
  <c r="I730" i="7"/>
  <c r="C739" i="7"/>
  <c r="E738" i="7"/>
  <c r="G731" i="7"/>
  <c r="F731" i="7"/>
  <c r="D732" i="7"/>
  <c r="H731" i="7" l="1"/>
  <c r="J731" i="7" s="1"/>
  <c r="K731" i="7" s="1"/>
  <c r="I731" i="7"/>
  <c r="G732" i="7"/>
  <c r="F732" i="7"/>
  <c r="C740" i="7"/>
  <c r="E739" i="7"/>
  <c r="D733" i="7"/>
  <c r="H732" i="7" l="1"/>
  <c r="J732" i="7" s="1"/>
  <c r="K732" i="7" s="1"/>
  <c r="I732" i="7"/>
  <c r="G733" i="7"/>
  <c r="F733" i="7"/>
  <c r="C741" i="7"/>
  <c r="E740" i="7"/>
  <c r="D734" i="7"/>
  <c r="H733" i="7" l="1"/>
  <c r="J733" i="7" s="1"/>
  <c r="K733" i="7" s="1"/>
  <c r="I733" i="7"/>
  <c r="C742" i="7"/>
  <c r="E741" i="7"/>
  <c r="G734" i="7"/>
  <c r="F734" i="7"/>
  <c r="D735" i="7"/>
  <c r="H734" i="7" l="1"/>
  <c r="J734" i="7" s="1"/>
  <c r="K734" i="7" s="1"/>
  <c r="I734" i="7"/>
  <c r="G735" i="7"/>
  <c r="F735" i="7"/>
  <c r="C743" i="7"/>
  <c r="E742" i="7"/>
  <c r="D736" i="7"/>
  <c r="H735" i="7" l="1"/>
  <c r="J735" i="7" s="1"/>
  <c r="K735" i="7" s="1"/>
  <c r="I735" i="7"/>
  <c r="C744" i="7"/>
  <c r="E743" i="7"/>
  <c r="G736" i="7"/>
  <c r="F736" i="7"/>
  <c r="D737" i="7"/>
  <c r="H736" i="7" l="1"/>
  <c r="J736" i="7" s="1"/>
  <c r="K736" i="7" s="1"/>
  <c r="I736" i="7"/>
  <c r="G737" i="7"/>
  <c r="F737" i="7"/>
  <c r="C745" i="7"/>
  <c r="E744" i="7"/>
  <c r="D738" i="7"/>
  <c r="H737" i="7" l="1"/>
  <c r="J737" i="7" s="1"/>
  <c r="K737" i="7" s="1"/>
  <c r="I737" i="7"/>
  <c r="G738" i="7"/>
  <c r="F738" i="7"/>
  <c r="C746" i="7"/>
  <c r="E745" i="7"/>
  <c r="D739" i="7"/>
  <c r="H738" i="7" l="1"/>
  <c r="J738" i="7" s="1"/>
  <c r="K738" i="7" s="1"/>
  <c r="I738" i="7"/>
  <c r="C747" i="7"/>
  <c r="E746" i="7"/>
  <c r="G739" i="7"/>
  <c r="F739" i="7"/>
  <c r="D740" i="7"/>
  <c r="H739" i="7" l="1"/>
  <c r="J739" i="7" s="1"/>
  <c r="K739" i="7" s="1"/>
  <c r="I739" i="7"/>
  <c r="G740" i="7"/>
  <c r="F740" i="7"/>
  <c r="C748" i="7"/>
  <c r="E747" i="7"/>
  <c r="D741" i="7"/>
  <c r="H740" i="7" l="1"/>
  <c r="J740" i="7" s="1"/>
  <c r="K740" i="7" s="1"/>
  <c r="I740" i="7"/>
  <c r="C749" i="7"/>
  <c r="E748" i="7"/>
  <c r="G741" i="7"/>
  <c r="F741" i="7"/>
  <c r="D742" i="7"/>
  <c r="H741" i="7" l="1"/>
  <c r="J741" i="7" s="1"/>
  <c r="K741" i="7" s="1"/>
  <c r="I741" i="7"/>
  <c r="G742" i="7"/>
  <c r="F742" i="7"/>
  <c r="C750" i="7"/>
  <c r="E749" i="7"/>
  <c r="D743" i="7"/>
  <c r="H742" i="7" l="1"/>
  <c r="J742" i="7" s="1"/>
  <c r="K742" i="7" s="1"/>
  <c r="I742" i="7"/>
  <c r="G743" i="7"/>
  <c r="F743" i="7"/>
  <c r="C751" i="7"/>
  <c r="E750" i="7"/>
  <c r="D744" i="7"/>
  <c r="H743" i="7" l="1"/>
  <c r="J743" i="7" s="1"/>
  <c r="K743" i="7" s="1"/>
  <c r="I743" i="7"/>
  <c r="C752" i="7"/>
  <c r="E751" i="7"/>
  <c r="G744" i="7"/>
  <c r="F744" i="7"/>
  <c r="D745" i="7"/>
  <c r="H744" i="7" l="1"/>
  <c r="J744" i="7" s="1"/>
  <c r="K744" i="7" s="1"/>
  <c r="I744" i="7"/>
  <c r="G745" i="7"/>
  <c r="F745" i="7"/>
  <c r="C753" i="7"/>
  <c r="E752" i="7"/>
  <c r="D746" i="7"/>
  <c r="H745" i="7" l="1"/>
  <c r="J745" i="7" s="1"/>
  <c r="K745" i="7" s="1"/>
  <c r="I745" i="7"/>
  <c r="C754" i="7"/>
  <c r="E753" i="7"/>
  <c r="G746" i="7"/>
  <c r="F746" i="7"/>
  <c r="D747" i="7"/>
  <c r="H746" i="7" l="1"/>
  <c r="J746" i="7" s="1"/>
  <c r="K746" i="7" s="1"/>
  <c r="I746" i="7"/>
  <c r="G747" i="7"/>
  <c r="F747" i="7"/>
  <c r="C755" i="7"/>
  <c r="E754" i="7"/>
  <c r="D748" i="7"/>
  <c r="H747" i="7" l="1"/>
  <c r="J747" i="7" s="1"/>
  <c r="K747" i="7" s="1"/>
  <c r="I747" i="7"/>
  <c r="G748" i="7"/>
  <c r="F748" i="7"/>
  <c r="C756" i="7"/>
  <c r="E755" i="7"/>
  <c r="D749" i="7"/>
  <c r="H748" i="7" l="1"/>
  <c r="J748" i="7" s="1"/>
  <c r="K748" i="7" s="1"/>
  <c r="I748" i="7"/>
  <c r="C757" i="7"/>
  <c r="E756" i="7"/>
  <c r="G749" i="7"/>
  <c r="F749" i="7"/>
  <c r="D750" i="7"/>
  <c r="H749" i="7" l="1"/>
  <c r="J749" i="7" s="1"/>
  <c r="K749" i="7" s="1"/>
  <c r="I749" i="7"/>
  <c r="G750" i="7"/>
  <c r="F750" i="7"/>
  <c r="C758" i="7"/>
  <c r="E757" i="7"/>
  <c r="D751" i="7"/>
  <c r="H750" i="7" l="1"/>
  <c r="J750" i="7" s="1"/>
  <c r="K750" i="7" s="1"/>
  <c r="I750" i="7"/>
  <c r="C759" i="7"/>
  <c r="E758" i="7"/>
  <c r="G751" i="7"/>
  <c r="F751" i="7"/>
  <c r="D752" i="7"/>
  <c r="H751" i="7" l="1"/>
  <c r="J751" i="7" s="1"/>
  <c r="K751" i="7" s="1"/>
  <c r="I751" i="7"/>
  <c r="G752" i="7"/>
  <c r="F752" i="7"/>
  <c r="C760" i="7"/>
  <c r="E759" i="7"/>
  <c r="D753" i="7"/>
  <c r="H752" i="7" l="1"/>
  <c r="J752" i="7" s="1"/>
  <c r="K752" i="7" s="1"/>
  <c r="I752" i="7"/>
  <c r="C761" i="7"/>
  <c r="E760" i="7"/>
  <c r="G753" i="7"/>
  <c r="F753" i="7"/>
  <c r="D754" i="7"/>
  <c r="H753" i="7" l="1"/>
  <c r="J753" i="7" s="1"/>
  <c r="K753" i="7" s="1"/>
  <c r="I753" i="7"/>
  <c r="G754" i="7"/>
  <c r="F754" i="7"/>
  <c r="C762" i="7"/>
  <c r="E761" i="7"/>
  <c r="D755" i="7"/>
  <c r="H754" i="7" l="1"/>
  <c r="J754" i="7" s="1"/>
  <c r="K754" i="7" s="1"/>
  <c r="I754" i="7"/>
  <c r="G755" i="7"/>
  <c r="F755" i="7"/>
  <c r="C763" i="7"/>
  <c r="E762" i="7"/>
  <c r="D756" i="7"/>
  <c r="H755" i="7" l="1"/>
  <c r="J755" i="7" s="1"/>
  <c r="K755" i="7" s="1"/>
  <c r="I755" i="7"/>
  <c r="C764" i="7"/>
  <c r="E763" i="7"/>
  <c r="G756" i="7"/>
  <c r="F756" i="7"/>
  <c r="D757" i="7"/>
  <c r="H756" i="7" l="1"/>
  <c r="J756" i="7" s="1"/>
  <c r="K756" i="7" s="1"/>
  <c r="I756" i="7"/>
  <c r="G757" i="7"/>
  <c r="F757" i="7"/>
  <c r="C765" i="7"/>
  <c r="E764" i="7"/>
  <c r="D758" i="7"/>
  <c r="H757" i="7" l="1"/>
  <c r="J757" i="7" s="1"/>
  <c r="K757" i="7" s="1"/>
  <c r="I757" i="7"/>
  <c r="C766" i="7"/>
  <c r="E765" i="7"/>
  <c r="G758" i="7"/>
  <c r="F758" i="7"/>
  <c r="D759" i="7"/>
  <c r="H758" i="7" l="1"/>
  <c r="J758" i="7" s="1"/>
  <c r="K758" i="7" s="1"/>
  <c r="I758" i="7"/>
  <c r="G759" i="7"/>
  <c r="F759" i="7"/>
  <c r="C767" i="7"/>
  <c r="E766" i="7"/>
  <c r="D760" i="7"/>
  <c r="H759" i="7" l="1"/>
  <c r="J759" i="7" s="1"/>
  <c r="K759" i="7" s="1"/>
  <c r="I759" i="7"/>
  <c r="G760" i="7"/>
  <c r="F760" i="7"/>
  <c r="C768" i="7"/>
  <c r="E767" i="7"/>
  <c r="D761" i="7"/>
  <c r="H760" i="7" l="1"/>
  <c r="J760" i="7" s="1"/>
  <c r="K760" i="7" s="1"/>
  <c r="I760" i="7"/>
  <c r="C769" i="7"/>
  <c r="E768" i="7"/>
  <c r="G761" i="7"/>
  <c r="F761" i="7"/>
  <c r="D762" i="7"/>
  <c r="H761" i="7" l="1"/>
  <c r="J761" i="7" s="1"/>
  <c r="K761" i="7" s="1"/>
  <c r="I761" i="7"/>
  <c r="G762" i="7"/>
  <c r="F762" i="7"/>
  <c r="C770" i="7"/>
  <c r="E769" i="7"/>
  <c r="D763" i="7"/>
  <c r="H762" i="7" l="1"/>
  <c r="J762" i="7" s="1"/>
  <c r="K762" i="7" s="1"/>
  <c r="I762" i="7"/>
  <c r="C771" i="7"/>
  <c r="E770" i="7"/>
  <c r="G763" i="7"/>
  <c r="F763" i="7"/>
  <c r="D764" i="7"/>
  <c r="H763" i="7" l="1"/>
  <c r="J763" i="7" s="1"/>
  <c r="K763" i="7" s="1"/>
  <c r="I763" i="7"/>
  <c r="G764" i="7"/>
  <c r="F764" i="7"/>
  <c r="C772" i="7"/>
  <c r="E771" i="7"/>
  <c r="D765" i="7"/>
  <c r="H764" i="7" l="1"/>
  <c r="J764" i="7" s="1"/>
  <c r="K764" i="7" s="1"/>
  <c r="I764" i="7"/>
  <c r="C773" i="7"/>
  <c r="E772" i="7"/>
  <c r="G765" i="7"/>
  <c r="F765" i="7"/>
  <c r="D766" i="7"/>
  <c r="H765" i="7" l="1"/>
  <c r="J765" i="7" s="1"/>
  <c r="K765" i="7" s="1"/>
  <c r="I765" i="7"/>
  <c r="G766" i="7"/>
  <c r="F766" i="7"/>
  <c r="C774" i="7"/>
  <c r="E773" i="7"/>
  <c r="D767" i="7"/>
  <c r="H766" i="7" l="1"/>
  <c r="J766" i="7" s="1"/>
  <c r="K766" i="7" s="1"/>
  <c r="I766" i="7"/>
  <c r="C775" i="7"/>
  <c r="E774" i="7"/>
  <c r="G767" i="7"/>
  <c r="F767" i="7"/>
  <c r="D768" i="7"/>
  <c r="H767" i="7" l="1"/>
  <c r="J767" i="7" s="1"/>
  <c r="K767" i="7" s="1"/>
  <c r="I767" i="7"/>
  <c r="G768" i="7"/>
  <c r="F768" i="7"/>
  <c r="C776" i="7"/>
  <c r="E775" i="7"/>
  <c r="D769" i="7"/>
  <c r="H768" i="7" l="1"/>
  <c r="J768" i="7" s="1"/>
  <c r="K768" i="7" s="1"/>
  <c r="I768" i="7"/>
  <c r="C777" i="7"/>
  <c r="E776" i="7"/>
  <c r="G769" i="7"/>
  <c r="F769" i="7"/>
  <c r="D770" i="7"/>
  <c r="H769" i="7" l="1"/>
  <c r="J769" i="7" s="1"/>
  <c r="K769" i="7" s="1"/>
  <c r="I769" i="7"/>
  <c r="G770" i="7"/>
  <c r="F770" i="7"/>
  <c r="C778" i="7"/>
  <c r="E777" i="7"/>
  <c r="D771" i="7"/>
  <c r="H770" i="7" l="1"/>
  <c r="J770" i="7" s="1"/>
  <c r="K770" i="7" s="1"/>
  <c r="I770" i="7"/>
  <c r="C779" i="7"/>
  <c r="E778" i="7"/>
  <c r="G771" i="7"/>
  <c r="F771" i="7"/>
  <c r="D772" i="7"/>
  <c r="H771" i="7" l="1"/>
  <c r="J771" i="7" s="1"/>
  <c r="K771" i="7" s="1"/>
  <c r="I771" i="7"/>
  <c r="G772" i="7"/>
  <c r="F772" i="7"/>
  <c r="C780" i="7"/>
  <c r="E779" i="7"/>
  <c r="D773" i="7"/>
  <c r="H772" i="7" l="1"/>
  <c r="J772" i="7" s="1"/>
  <c r="K772" i="7" s="1"/>
  <c r="I772" i="7"/>
  <c r="C781" i="7"/>
  <c r="E780" i="7"/>
  <c r="G773" i="7"/>
  <c r="F773" i="7"/>
  <c r="D774" i="7"/>
  <c r="H773" i="7" l="1"/>
  <c r="J773" i="7" s="1"/>
  <c r="K773" i="7" s="1"/>
  <c r="I773" i="7"/>
  <c r="G774" i="7"/>
  <c r="F774" i="7"/>
  <c r="C782" i="7"/>
  <c r="E781" i="7"/>
  <c r="D775" i="7"/>
  <c r="H774" i="7" l="1"/>
  <c r="J774" i="7" s="1"/>
  <c r="K774" i="7" s="1"/>
  <c r="I774" i="7"/>
  <c r="C783" i="7"/>
  <c r="E782" i="7"/>
  <c r="G775" i="7"/>
  <c r="F775" i="7"/>
  <c r="D776" i="7"/>
  <c r="H775" i="7" l="1"/>
  <c r="J775" i="7" s="1"/>
  <c r="K775" i="7" s="1"/>
  <c r="I775" i="7"/>
  <c r="G776" i="7"/>
  <c r="F776" i="7"/>
  <c r="C784" i="7"/>
  <c r="E783" i="7"/>
  <c r="D777" i="7"/>
  <c r="H776" i="7" l="1"/>
  <c r="J776" i="7" s="1"/>
  <c r="K776" i="7" s="1"/>
  <c r="I776" i="7"/>
  <c r="C785" i="7"/>
  <c r="E784" i="7"/>
  <c r="G777" i="7"/>
  <c r="F777" i="7"/>
  <c r="D778" i="7"/>
  <c r="H777" i="7" l="1"/>
  <c r="J777" i="7" s="1"/>
  <c r="K777" i="7" s="1"/>
  <c r="I777" i="7"/>
  <c r="G778" i="7"/>
  <c r="F778" i="7"/>
  <c r="C786" i="7"/>
  <c r="E785" i="7"/>
  <c r="D779" i="7"/>
  <c r="H778" i="7" l="1"/>
  <c r="J778" i="7" s="1"/>
  <c r="K778" i="7" s="1"/>
  <c r="I778" i="7"/>
  <c r="G779" i="7"/>
  <c r="F779" i="7"/>
  <c r="C787" i="7"/>
  <c r="E786" i="7"/>
  <c r="D780" i="7"/>
  <c r="H779" i="7" l="1"/>
  <c r="J779" i="7" s="1"/>
  <c r="K779" i="7" s="1"/>
  <c r="I779" i="7"/>
  <c r="C788" i="7"/>
  <c r="E787" i="7"/>
  <c r="G780" i="7"/>
  <c r="F780" i="7"/>
  <c r="D781" i="7"/>
  <c r="H780" i="7" l="1"/>
  <c r="J780" i="7" s="1"/>
  <c r="K780" i="7" s="1"/>
  <c r="I780" i="7"/>
  <c r="G781" i="7"/>
  <c r="F781" i="7"/>
  <c r="C789" i="7"/>
  <c r="E788" i="7"/>
  <c r="D782" i="7"/>
  <c r="H781" i="7" l="1"/>
  <c r="J781" i="7" s="1"/>
  <c r="K781" i="7" s="1"/>
  <c r="I781" i="7"/>
  <c r="C790" i="7"/>
  <c r="E789" i="7"/>
  <c r="G782" i="7"/>
  <c r="F782" i="7"/>
  <c r="D783" i="7"/>
  <c r="H782" i="7" l="1"/>
  <c r="J782" i="7" s="1"/>
  <c r="K782" i="7" s="1"/>
  <c r="I782" i="7"/>
  <c r="G783" i="7"/>
  <c r="F783" i="7"/>
  <c r="C791" i="7"/>
  <c r="E790" i="7"/>
  <c r="D784" i="7"/>
  <c r="H783" i="7" l="1"/>
  <c r="J783" i="7" s="1"/>
  <c r="K783" i="7" s="1"/>
  <c r="I783" i="7"/>
  <c r="G784" i="7"/>
  <c r="F784" i="7"/>
  <c r="C792" i="7"/>
  <c r="E791" i="7"/>
  <c r="D785" i="7"/>
  <c r="H784" i="7" l="1"/>
  <c r="J784" i="7" s="1"/>
  <c r="K784" i="7" s="1"/>
  <c r="I784" i="7"/>
  <c r="C793" i="7"/>
  <c r="E792" i="7"/>
  <c r="G785" i="7"/>
  <c r="F785" i="7"/>
  <c r="D786" i="7"/>
  <c r="H785" i="7" l="1"/>
  <c r="J785" i="7" s="1"/>
  <c r="K785" i="7" s="1"/>
  <c r="I785" i="7"/>
  <c r="G786" i="7"/>
  <c r="F786" i="7"/>
  <c r="C794" i="7"/>
  <c r="E793" i="7"/>
  <c r="D787" i="7"/>
  <c r="H786" i="7" l="1"/>
  <c r="J786" i="7" s="1"/>
  <c r="K786" i="7" s="1"/>
  <c r="I786" i="7"/>
  <c r="G787" i="7"/>
  <c r="F787" i="7"/>
  <c r="C795" i="7"/>
  <c r="E794" i="7"/>
  <c r="D788" i="7"/>
  <c r="H787" i="7" l="1"/>
  <c r="J787" i="7" s="1"/>
  <c r="K787" i="7" s="1"/>
  <c r="I787" i="7"/>
  <c r="C796" i="7"/>
  <c r="E795" i="7"/>
  <c r="G788" i="7"/>
  <c r="F788" i="7"/>
  <c r="D789" i="7"/>
  <c r="H788" i="7" l="1"/>
  <c r="J788" i="7" s="1"/>
  <c r="K788" i="7" s="1"/>
  <c r="I788" i="7"/>
  <c r="G789" i="7"/>
  <c r="F789" i="7"/>
  <c r="C797" i="7"/>
  <c r="E796" i="7"/>
  <c r="D790" i="7"/>
  <c r="H789" i="7" l="1"/>
  <c r="J789" i="7" s="1"/>
  <c r="K789" i="7" s="1"/>
  <c r="I789" i="7"/>
  <c r="C798" i="7"/>
  <c r="E797" i="7"/>
  <c r="G790" i="7"/>
  <c r="F790" i="7"/>
  <c r="D791" i="7"/>
  <c r="H790" i="7" l="1"/>
  <c r="J790" i="7" s="1"/>
  <c r="K790" i="7" s="1"/>
  <c r="I790" i="7"/>
  <c r="G791" i="7"/>
  <c r="F791" i="7"/>
  <c r="C799" i="7"/>
  <c r="E798" i="7"/>
  <c r="D792" i="7"/>
  <c r="H791" i="7" l="1"/>
  <c r="J791" i="7" s="1"/>
  <c r="K791" i="7" s="1"/>
  <c r="I791" i="7"/>
  <c r="C800" i="7"/>
  <c r="E799" i="7"/>
  <c r="G792" i="7"/>
  <c r="F792" i="7"/>
  <c r="D793" i="7"/>
  <c r="H792" i="7" l="1"/>
  <c r="J792" i="7" s="1"/>
  <c r="K792" i="7" s="1"/>
  <c r="I792" i="7"/>
  <c r="G793" i="7"/>
  <c r="F793" i="7"/>
  <c r="C801" i="7"/>
  <c r="E800" i="7"/>
  <c r="D794" i="7"/>
  <c r="H793" i="7" l="1"/>
  <c r="J793" i="7" s="1"/>
  <c r="K793" i="7" s="1"/>
  <c r="I793" i="7"/>
  <c r="C802" i="7"/>
  <c r="E801" i="7"/>
  <c r="G794" i="7"/>
  <c r="F794" i="7"/>
  <c r="D795" i="7"/>
  <c r="H794" i="7" l="1"/>
  <c r="J794" i="7" s="1"/>
  <c r="K794" i="7" s="1"/>
  <c r="I794" i="7"/>
  <c r="G795" i="7"/>
  <c r="F795" i="7"/>
  <c r="C803" i="7"/>
  <c r="E802" i="7"/>
  <c r="D796" i="7"/>
  <c r="H795" i="7" l="1"/>
  <c r="J795" i="7" s="1"/>
  <c r="K795" i="7" s="1"/>
  <c r="I795" i="7"/>
  <c r="G796" i="7"/>
  <c r="F796" i="7"/>
  <c r="C804" i="7"/>
  <c r="E803" i="7"/>
  <c r="D797" i="7"/>
  <c r="H796" i="7" l="1"/>
  <c r="J796" i="7" s="1"/>
  <c r="K796" i="7" s="1"/>
  <c r="I796" i="7"/>
  <c r="C805" i="7"/>
  <c r="E804" i="7"/>
  <c r="G797" i="7"/>
  <c r="F797" i="7"/>
  <c r="D798" i="7"/>
  <c r="H797" i="7" l="1"/>
  <c r="J797" i="7" s="1"/>
  <c r="K797" i="7" s="1"/>
  <c r="I797" i="7"/>
  <c r="G798" i="7"/>
  <c r="F798" i="7"/>
  <c r="C806" i="7"/>
  <c r="E805" i="7"/>
  <c r="D799" i="7"/>
  <c r="H798" i="7" l="1"/>
  <c r="J798" i="7" s="1"/>
  <c r="K798" i="7" s="1"/>
  <c r="I798" i="7"/>
  <c r="G799" i="7"/>
  <c r="F799" i="7"/>
  <c r="C807" i="7"/>
  <c r="E806" i="7"/>
  <c r="D800" i="7"/>
  <c r="H799" i="7" l="1"/>
  <c r="J799" i="7" s="1"/>
  <c r="K799" i="7" s="1"/>
  <c r="I799" i="7"/>
  <c r="G800" i="7"/>
  <c r="F800" i="7"/>
  <c r="C808" i="7"/>
  <c r="E807" i="7"/>
  <c r="D801" i="7"/>
  <c r="H800" i="7" l="1"/>
  <c r="J800" i="7" s="1"/>
  <c r="K800" i="7" s="1"/>
  <c r="I800" i="7"/>
  <c r="G801" i="7"/>
  <c r="F801" i="7"/>
  <c r="C809" i="7"/>
  <c r="E808" i="7"/>
  <c r="D802" i="7"/>
  <c r="H801" i="7" l="1"/>
  <c r="J801" i="7" s="1"/>
  <c r="K801" i="7" s="1"/>
  <c r="I801" i="7"/>
  <c r="C810" i="7"/>
  <c r="E809" i="7"/>
  <c r="G802" i="7"/>
  <c r="F802" i="7"/>
  <c r="D803" i="7"/>
  <c r="H802" i="7" l="1"/>
  <c r="J802" i="7" s="1"/>
  <c r="K802" i="7" s="1"/>
  <c r="I802" i="7"/>
  <c r="G803" i="7"/>
  <c r="F803" i="7"/>
  <c r="C811" i="7"/>
  <c r="E810" i="7"/>
  <c r="D804" i="7"/>
  <c r="H803" i="7" l="1"/>
  <c r="J803" i="7" s="1"/>
  <c r="K803" i="7" s="1"/>
  <c r="I803" i="7"/>
  <c r="C812" i="7"/>
  <c r="E811" i="7"/>
  <c r="G804" i="7"/>
  <c r="F804" i="7"/>
  <c r="D805" i="7"/>
  <c r="H804" i="7" l="1"/>
  <c r="J804" i="7" s="1"/>
  <c r="K804" i="7" s="1"/>
  <c r="I804" i="7"/>
  <c r="G805" i="7"/>
  <c r="F805" i="7"/>
  <c r="C813" i="7"/>
  <c r="E812" i="7"/>
  <c r="D806" i="7"/>
  <c r="H805" i="7" l="1"/>
  <c r="J805" i="7" s="1"/>
  <c r="K805" i="7" s="1"/>
  <c r="I805" i="7"/>
  <c r="C814" i="7"/>
  <c r="E813" i="7"/>
  <c r="G806" i="7"/>
  <c r="F806" i="7"/>
  <c r="D807" i="7"/>
  <c r="H806" i="7" l="1"/>
  <c r="J806" i="7" s="1"/>
  <c r="K806" i="7" s="1"/>
  <c r="I806" i="7"/>
  <c r="G807" i="7"/>
  <c r="F807" i="7"/>
  <c r="C815" i="7"/>
  <c r="E814" i="7"/>
  <c r="D808" i="7"/>
  <c r="H807" i="7" l="1"/>
  <c r="J807" i="7" s="1"/>
  <c r="K807" i="7" s="1"/>
  <c r="I807" i="7"/>
  <c r="G808" i="7"/>
  <c r="F808" i="7"/>
  <c r="C816" i="7"/>
  <c r="E815" i="7"/>
  <c r="D809" i="7"/>
  <c r="H808" i="7" l="1"/>
  <c r="J808" i="7" s="1"/>
  <c r="K808" i="7" s="1"/>
  <c r="I808" i="7"/>
  <c r="C817" i="7"/>
  <c r="E816" i="7"/>
  <c r="G809" i="7"/>
  <c r="F809" i="7"/>
  <c r="D810" i="7"/>
  <c r="H809" i="7" l="1"/>
  <c r="J809" i="7" s="1"/>
  <c r="K809" i="7" s="1"/>
  <c r="I809" i="7"/>
  <c r="G810" i="7"/>
  <c r="F810" i="7"/>
  <c r="C818" i="7"/>
  <c r="E817" i="7"/>
  <c r="D811" i="7"/>
  <c r="H810" i="7" l="1"/>
  <c r="J810" i="7" s="1"/>
  <c r="K810" i="7" s="1"/>
  <c r="I810" i="7"/>
  <c r="C819" i="7"/>
  <c r="E818" i="7"/>
  <c r="G811" i="7"/>
  <c r="F811" i="7"/>
  <c r="D812" i="7"/>
  <c r="H811" i="7" l="1"/>
  <c r="J811" i="7" s="1"/>
  <c r="K811" i="7" s="1"/>
  <c r="I811" i="7"/>
  <c r="G812" i="7"/>
  <c r="F812" i="7"/>
  <c r="C820" i="7"/>
  <c r="E819" i="7"/>
  <c r="D813" i="7"/>
  <c r="H812" i="7" l="1"/>
  <c r="J812" i="7" s="1"/>
  <c r="K812" i="7" s="1"/>
  <c r="I812" i="7"/>
  <c r="G813" i="7"/>
  <c r="F813" i="7"/>
  <c r="C821" i="7"/>
  <c r="E820" i="7"/>
  <c r="D814" i="7"/>
  <c r="H813" i="7" l="1"/>
  <c r="J813" i="7" s="1"/>
  <c r="K813" i="7" s="1"/>
  <c r="I813" i="7"/>
  <c r="C822" i="7"/>
  <c r="E821" i="7"/>
  <c r="G814" i="7"/>
  <c r="F814" i="7"/>
  <c r="D815" i="7"/>
  <c r="H814" i="7" l="1"/>
  <c r="J814" i="7" s="1"/>
  <c r="K814" i="7" s="1"/>
  <c r="I814" i="7"/>
  <c r="G815" i="7"/>
  <c r="F815" i="7"/>
  <c r="C823" i="7"/>
  <c r="E822" i="7"/>
  <c r="D816" i="7"/>
  <c r="H815" i="7" l="1"/>
  <c r="J815" i="7" s="1"/>
  <c r="K815" i="7" s="1"/>
  <c r="I815" i="7"/>
  <c r="C824" i="7"/>
  <c r="E823" i="7"/>
  <c r="G816" i="7"/>
  <c r="F816" i="7"/>
  <c r="D817" i="7"/>
  <c r="H816" i="7" l="1"/>
  <c r="J816" i="7" s="1"/>
  <c r="K816" i="7" s="1"/>
  <c r="I816" i="7"/>
  <c r="G817" i="7"/>
  <c r="F817" i="7"/>
  <c r="C825" i="7"/>
  <c r="E824" i="7"/>
  <c r="D818" i="7"/>
  <c r="H817" i="7" l="1"/>
  <c r="J817" i="7" s="1"/>
  <c r="K817" i="7" s="1"/>
  <c r="I817" i="7"/>
  <c r="G818" i="7"/>
  <c r="F818" i="7"/>
  <c r="C826" i="7"/>
  <c r="E825" i="7"/>
  <c r="D819" i="7"/>
  <c r="H818" i="7" l="1"/>
  <c r="J818" i="7" s="1"/>
  <c r="K818" i="7" s="1"/>
  <c r="I818" i="7"/>
  <c r="C827" i="7"/>
  <c r="E826" i="7"/>
  <c r="G819" i="7"/>
  <c r="F819" i="7"/>
  <c r="D820" i="7"/>
  <c r="H819" i="7" l="1"/>
  <c r="J819" i="7" s="1"/>
  <c r="K819" i="7" s="1"/>
  <c r="I819" i="7"/>
  <c r="G820" i="7"/>
  <c r="F820" i="7"/>
  <c r="C828" i="7"/>
  <c r="E827" i="7"/>
  <c r="D821" i="7"/>
  <c r="H820" i="7" l="1"/>
  <c r="J820" i="7" s="1"/>
  <c r="K820" i="7" s="1"/>
  <c r="I820" i="7"/>
  <c r="C829" i="7"/>
  <c r="E828" i="7"/>
  <c r="G821" i="7"/>
  <c r="F821" i="7"/>
  <c r="D822" i="7"/>
  <c r="H821" i="7" l="1"/>
  <c r="J821" i="7" s="1"/>
  <c r="K821" i="7" s="1"/>
  <c r="I821" i="7"/>
  <c r="G822" i="7"/>
  <c r="F822" i="7"/>
  <c r="C830" i="7"/>
  <c r="E829" i="7"/>
  <c r="D823" i="7"/>
  <c r="H822" i="7" l="1"/>
  <c r="J822" i="7" s="1"/>
  <c r="K822" i="7" s="1"/>
  <c r="I822" i="7"/>
  <c r="C831" i="7"/>
  <c r="E830" i="7"/>
  <c r="G823" i="7"/>
  <c r="F823" i="7"/>
  <c r="D824" i="7"/>
  <c r="H823" i="7" l="1"/>
  <c r="J823" i="7" s="1"/>
  <c r="K823" i="7" s="1"/>
  <c r="I823" i="7"/>
  <c r="G824" i="7"/>
  <c r="F824" i="7"/>
  <c r="C832" i="7"/>
  <c r="E831" i="7"/>
  <c r="D825" i="7"/>
  <c r="H824" i="7" l="1"/>
  <c r="J824" i="7" s="1"/>
  <c r="K824" i="7" s="1"/>
  <c r="I824" i="7"/>
  <c r="C833" i="7"/>
  <c r="E832" i="7"/>
  <c r="G825" i="7"/>
  <c r="F825" i="7"/>
  <c r="D826" i="7"/>
  <c r="H825" i="7" l="1"/>
  <c r="J825" i="7" s="1"/>
  <c r="K825" i="7" s="1"/>
  <c r="I825" i="7"/>
  <c r="G826" i="7"/>
  <c r="F826" i="7"/>
  <c r="C834" i="7"/>
  <c r="E833" i="7"/>
  <c r="D827" i="7"/>
  <c r="H826" i="7" l="1"/>
  <c r="J826" i="7" s="1"/>
  <c r="K826" i="7" s="1"/>
  <c r="I826" i="7"/>
  <c r="C835" i="7"/>
  <c r="E834" i="7"/>
  <c r="G827" i="7"/>
  <c r="F827" i="7"/>
  <c r="D828" i="7"/>
  <c r="H827" i="7" l="1"/>
  <c r="J827" i="7" s="1"/>
  <c r="K827" i="7" s="1"/>
  <c r="I827" i="7"/>
  <c r="G828" i="7"/>
  <c r="F828" i="7"/>
  <c r="C836" i="7"/>
  <c r="E835" i="7"/>
  <c r="D829" i="7"/>
  <c r="H828" i="7" l="1"/>
  <c r="J828" i="7" s="1"/>
  <c r="K828" i="7" s="1"/>
  <c r="I828" i="7"/>
  <c r="C837" i="7"/>
  <c r="E836" i="7"/>
  <c r="G829" i="7"/>
  <c r="F829" i="7"/>
  <c r="D830" i="7"/>
  <c r="H829" i="7" l="1"/>
  <c r="J829" i="7" s="1"/>
  <c r="K829" i="7" s="1"/>
  <c r="I829" i="7"/>
  <c r="G830" i="7"/>
  <c r="F830" i="7"/>
  <c r="C838" i="7"/>
  <c r="E837" i="7"/>
  <c r="D831" i="7"/>
  <c r="H830" i="7" l="1"/>
  <c r="J830" i="7" s="1"/>
  <c r="K830" i="7" s="1"/>
  <c r="I830" i="7"/>
  <c r="C839" i="7"/>
  <c r="E838" i="7"/>
  <c r="G831" i="7"/>
  <c r="F831" i="7"/>
  <c r="D832" i="7"/>
  <c r="H831" i="7" l="1"/>
  <c r="J831" i="7" s="1"/>
  <c r="K831" i="7" s="1"/>
  <c r="I831" i="7"/>
  <c r="G832" i="7"/>
  <c r="F832" i="7"/>
  <c r="C840" i="7"/>
  <c r="E839" i="7"/>
  <c r="D833" i="7"/>
  <c r="H832" i="7" l="1"/>
  <c r="J832" i="7" s="1"/>
  <c r="K832" i="7" s="1"/>
  <c r="I832" i="7"/>
  <c r="C841" i="7"/>
  <c r="E840" i="7"/>
  <c r="G833" i="7"/>
  <c r="F833" i="7"/>
  <c r="D834" i="7"/>
  <c r="H833" i="7" l="1"/>
  <c r="J833" i="7" s="1"/>
  <c r="K833" i="7" s="1"/>
  <c r="I833" i="7"/>
  <c r="G834" i="7"/>
  <c r="F834" i="7"/>
  <c r="C842" i="7"/>
  <c r="E841" i="7"/>
  <c r="D835" i="7"/>
  <c r="H834" i="7" l="1"/>
  <c r="J834" i="7" s="1"/>
  <c r="K834" i="7" s="1"/>
  <c r="I834" i="7"/>
  <c r="C843" i="7"/>
  <c r="E842" i="7"/>
  <c r="G835" i="7"/>
  <c r="F835" i="7"/>
  <c r="D836" i="7"/>
  <c r="H835" i="7" l="1"/>
  <c r="J835" i="7" s="1"/>
  <c r="K835" i="7" s="1"/>
  <c r="I835" i="7"/>
  <c r="G836" i="7"/>
  <c r="F836" i="7"/>
  <c r="C844" i="7"/>
  <c r="E843" i="7"/>
  <c r="D837" i="7"/>
  <c r="H836" i="7" l="1"/>
  <c r="J836" i="7" s="1"/>
  <c r="K836" i="7" s="1"/>
  <c r="I836" i="7"/>
  <c r="C845" i="7"/>
  <c r="E844" i="7"/>
  <c r="G837" i="7"/>
  <c r="F837" i="7"/>
  <c r="D838" i="7"/>
  <c r="H837" i="7" l="1"/>
  <c r="J837" i="7" s="1"/>
  <c r="K837" i="7" s="1"/>
  <c r="I837" i="7"/>
  <c r="G838" i="7"/>
  <c r="F838" i="7"/>
  <c r="C846" i="7"/>
  <c r="E845" i="7"/>
  <c r="D839" i="7"/>
  <c r="H838" i="7" l="1"/>
  <c r="J838" i="7" s="1"/>
  <c r="K838" i="7" s="1"/>
  <c r="I838" i="7"/>
  <c r="C847" i="7"/>
  <c r="E846" i="7"/>
  <c r="G839" i="7"/>
  <c r="F839" i="7"/>
  <c r="D840" i="7"/>
  <c r="H839" i="7" l="1"/>
  <c r="J839" i="7" s="1"/>
  <c r="K839" i="7" s="1"/>
  <c r="I839" i="7"/>
  <c r="G840" i="7"/>
  <c r="F840" i="7"/>
  <c r="C848" i="7"/>
  <c r="E847" i="7"/>
  <c r="D841" i="7"/>
  <c r="H840" i="7" l="1"/>
  <c r="J840" i="7" s="1"/>
  <c r="K840" i="7" s="1"/>
  <c r="I840" i="7"/>
  <c r="C849" i="7"/>
  <c r="E848" i="7"/>
  <c r="G841" i="7"/>
  <c r="F841" i="7"/>
  <c r="D842" i="7"/>
  <c r="H841" i="7" l="1"/>
  <c r="J841" i="7" s="1"/>
  <c r="K841" i="7" s="1"/>
  <c r="I841" i="7"/>
  <c r="G842" i="7"/>
  <c r="F842" i="7"/>
  <c r="C850" i="7"/>
  <c r="E849" i="7"/>
  <c r="D843" i="7"/>
  <c r="H842" i="7" l="1"/>
  <c r="J842" i="7" s="1"/>
  <c r="K842" i="7" s="1"/>
  <c r="I842" i="7"/>
  <c r="C851" i="7"/>
  <c r="E850" i="7"/>
  <c r="G843" i="7"/>
  <c r="F843" i="7"/>
  <c r="D844" i="7"/>
  <c r="H843" i="7" l="1"/>
  <c r="J843" i="7" s="1"/>
  <c r="K843" i="7" s="1"/>
  <c r="I843" i="7"/>
  <c r="G844" i="7"/>
  <c r="F844" i="7"/>
  <c r="C852" i="7"/>
  <c r="E851" i="7"/>
  <c r="D845" i="7"/>
  <c r="H844" i="7" l="1"/>
  <c r="J844" i="7" s="1"/>
  <c r="K844" i="7" s="1"/>
  <c r="I844" i="7"/>
  <c r="C853" i="7"/>
  <c r="E852" i="7"/>
  <c r="G845" i="7"/>
  <c r="F845" i="7"/>
  <c r="D846" i="7"/>
  <c r="H845" i="7" l="1"/>
  <c r="J845" i="7" s="1"/>
  <c r="K845" i="7" s="1"/>
  <c r="I845" i="7"/>
  <c r="G846" i="7"/>
  <c r="F846" i="7"/>
  <c r="C854" i="7"/>
  <c r="E853" i="7"/>
  <c r="D847" i="7"/>
  <c r="H846" i="7" l="1"/>
  <c r="J846" i="7" s="1"/>
  <c r="K846" i="7" s="1"/>
  <c r="I846" i="7"/>
  <c r="C855" i="7"/>
  <c r="E854" i="7"/>
  <c r="G847" i="7"/>
  <c r="F847" i="7"/>
  <c r="D848" i="7"/>
  <c r="H847" i="7" l="1"/>
  <c r="J847" i="7" s="1"/>
  <c r="K847" i="7" s="1"/>
  <c r="I847" i="7"/>
  <c r="G848" i="7"/>
  <c r="F848" i="7"/>
  <c r="C856" i="7"/>
  <c r="E855" i="7"/>
  <c r="D849" i="7"/>
  <c r="H848" i="7" l="1"/>
  <c r="J848" i="7" s="1"/>
  <c r="K848" i="7" s="1"/>
  <c r="I848" i="7"/>
  <c r="C857" i="7"/>
  <c r="E856" i="7"/>
  <c r="G849" i="7"/>
  <c r="F849" i="7"/>
  <c r="D850" i="7"/>
  <c r="H849" i="7" l="1"/>
  <c r="J849" i="7" s="1"/>
  <c r="K849" i="7" s="1"/>
  <c r="I849" i="7"/>
  <c r="G850" i="7"/>
  <c r="F850" i="7"/>
  <c r="C858" i="7"/>
  <c r="E857" i="7"/>
  <c r="D851" i="7"/>
  <c r="H850" i="7" l="1"/>
  <c r="J850" i="7" s="1"/>
  <c r="K850" i="7" s="1"/>
  <c r="I850" i="7"/>
  <c r="C859" i="7"/>
  <c r="E858" i="7"/>
  <c r="G851" i="7"/>
  <c r="F851" i="7"/>
  <c r="D852" i="7"/>
  <c r="H851" i="7" l="1"/>
  <c r="J851" i="7" s="1"/>
  <c r="K851" i="7" s="1"/>
  <c r="I851" i="7"/>
  <c r="G852" i="7"/>
  <c r="F852" i="7"/>
  <c r="C860" i="7"/>
  <c r="E859" i="7"/>
  <c r="D853" i="7"/>
  <c r="H852" i="7" l="1"/>
  <c r="J852" i="7" s="1"/>
  <c r="K852" i="7" s="1"/>
  <c r="I852" i="7"/>
  <c r="C861" i="7"/>
  <c r="E860" i="7"/>
  <c r="G853" i="7"/>
  <c r="F853" i="7"/>
  <c r="D854" i="7"/>
  <c r="H853" i="7" l="1"/>
  <c r="J853" i="7" s="1"/>
  <c r="K853" i="7" s="1"/>
  <c r="I853" i="7"/>
  <c r="G854" i="7"/>
  <c r="F854" i="7"/>
  <c r="C862" i="7"/>
  <c r="E861" i="7"/>
  <c r="D855" i="7"/>
  <c r="H854" i="7" l="1"/>
  <c r="J854" i="7" s="1"/>
  <c r="K854" i="7" s="1"/>
  <c r="I854" i="7"/>
  <c r="C863" i="7"/>
  <c r="E862" i="7"/>
  <c r="G855" i="7"/>
  <c r="F855" i="7"/>
  <c r="D856" i="7"/>
  <c r="H855" i="7" l="1"/>
  <c r="J855" i="7" s="1"/>
  <c r="K855" i="7" s="1"/>
  <c r="I855" i="7"/>
  <c r="G856" i="7"/>
  <c r="F856" i="7"/>
  <c r="C864" i="7"/>
  <c r="E863" i="7"/>
  <c r="D857" i="7"/>
  <c r="H856" i="7" l="1"/>
  <c r="J856" i="7" s="1"/>
  <c r="K856" i="7" s="1"/>
  <c r="I856" i="7"/>
  <c r="C865" i="7"/>
  <c r="E864" i="7"/>
  <c r="G857" i="7"/>
  <c r="F857" i="7"/>
  <c r="D858" i="7"/>
  <c r="H857" i="7" l="1"/>
  <c r="J857" i="7" s="1"/>
  <c r="K857" i="7" s="1"/>
  <c r="I857" i="7"/>
  <c r="G858" i="7"/>
  <c r="F858" i="7"/>
  <c r="C866" i="7"/>
  <c r="E865" i="7"/>
  <c r="D859" i="7"/>
  <c r="H858" i="7" l="1"/>
  <c r="J858" i="7" s="1"/>
  <c r="K858" i="7" s="1"/>
  <c r="I858" i="7"/>
  <c r="C867" i="7"/>
  <c r="E866" i="7"/>
  <c r="G859" i="7"/>
  <c r="F859" i="7"/>
  <c r="D860" i="7"/>
  <c r="H859" i="7" l="1"/>
  <c r="J859" i="7" s="1"/>
  <c r="K859" i="7" s="1"/>
  <c r="I859" i="7"/>
  <c r="G860" i="7"/>
  <c r="F860" i="7"/>
  <c r="C868" i="7"/>
  <c r="E867" i="7"/>
  <c r="D861" i="7"/>
  <c r="H860" i="7" l="1"/>
  <c r="J860" i="7" s="1"/>
  <c r="K860" i="7" s="1"/>
  <c r="I860" i="7"/>
  <c r="C869" i="7"/>
  <c r="E868" i="7"/>
  <c r="G861" i="7"/>
  <c r="F861" i="7"/>
  <c r="D862" i="7"/>
  <c r="H861" i="7" l="1"/>
  <c r="J861" i="7" s="1"/>
  <c r="K861" i="7" s="1"/>
  <c r="I861" i="7"/>
  <c r="G862" i="7"/>
  <c r="F862" i="7"/>
  <c r="C870" i="7"/>
  <c r="E869" i="7"/>
  <c r="D863" i="7"/>
  <c r="H862" i="7" l="1"/>
  <c r="J862" i="7" s="1"/>
  <c r="K862" i="7" s="1"/>
  <c r="I862" i="7"/>
  <c r="C871" i="7"/>
  <c r="E870" i="7"/>
  <c r="G863" i="7"/>
  <c r="F863" i="7"/>
  <c r="D864" i="7"/>
  <c r="H863" i="7" l="1"/>
  <c r="J863" i="7" s="1"/>
  <c r="K863" i="7" s="1"/>
  <c r="I863" i="7"/>
  <c r="G864" i="7"/>
  <c r="F864" i="7"/>
  <c r="C872" i="7"/>
  <c r="E871" i="7"/>
  <c r="D865" i="7"/>
  <c r="H864" i="7" l="1"/>
  <c r="J864" i="7" s="1"/>
  <c r="K864" i="7" s="1"/>
  <c r="I864" i="7"/>
  <c r="C873" i="7"/>
  <c r="E872" i="7"/>
  <c r="G865" i="7"/>
  <c r="F865" i="7"/>
  <c r="D866" i="7"/>
  <c r="H865" i="7" l="1"/>
  <c r="J865" i="7" s="1"/>
  <c r="K865" i="7" s="1"/>
  <c r="I865" i="7"/>
  <c r="G866" i="7"/>
  <c r="F866" i="7"/>
  <c r="C874" i="7"/>
  <c r="E873" i="7"/>
  <c r="D867" i="7"/>
  <c r="H866" i="7" l="1"/>
  <c r="J866" i="7" s="1"/>
  <c r="K866" i="7" s="1"/>
  <c r="I866" i="7"/>
  <c r="C875" i="7"/>
  <c r="E874" i="7"/>
  <c r="G867" i="7"/>
  <c r="F867" i="7"/>
  <c r="D868" i="7"/>
  <c r="H867" i="7" l="1"/>
  <c r="J867" i="7" s="1"/>
  <c r="K867" i="7" s="1"/>
  <c r="I867" i="7"/>
  <c r="G868" i="7"/>
  <c r="F868" i="7"/>
  <c r="C876" i="7"/>
  <c r="E875" i="7"/>
  <c r="D869" i="7"/>
  <c r="H868" i="7" l="1"/>
  <c r="J868" i="7" s="1"/>
  <c r="K868" i="7" s="1"/>
  <c r="I868" i="7"/>
  <c r="C877" i="7"/>
  <c r="E876" i="7"/>
  <c r="G869" i="7"/>
  <c r="F869" i="7"/>
  <c r="D870" i="7"/>
  <c r="H869" i="7" l="1"/>
  <c r="J869" i="7" s="1"/>
  <c r="K869" i="7" s="1"/>
  <c r="I869" i="7"/>
  <c r="G870" i="7"/>
  <c r="F870" i="7"/>
  <c r="C878" i="7"/>
  <c r="E877" i="7"/>
  <c r="D871" i="7"/>
  <c r="H870" i="7" l="1"/>
  <c r="J870" i="7" s="1"/>
  <c r="K870" i="7" s="1"/>
  <c r="I870" i="7"/>
  <c r="C879" i="7"/>
  <c r="E878" i="7"/>
  <c r="G871" i="7"/>
  <c r="F871" i="7"/>
  <c r="D872" i="7"/>
  <c r="H871" i="7" l="1"/>
  <c r="J871" i="7" s="1"/>
  <c r="K871" i="7" s="1"/>
  <c r="I871" i="7"/>
  <c r="G872" i="7"/>
  <c r="F872" i="7"/>
  <c r="C880" i="7"/>
  <c r="E879" i="7"/>
  <c r="D873" i="7"/>
  <c r="H872" i="7" l="1"/>
  <c r="J872" i="7" s="1"/>
  <c r="K872" i="7" s="1"/>
  <c r="I872" i="7"/>
  <c r="C881" i="7"/>
  <c r="E880" i="7"/>
  <c r="G873" i="7"/>
  <c r="F873" i="7"/>
  <c r="D874" i="7"/>
  <c r="H873" i="7" l="1"/>
  <c r="J873" i="7" s="1"/>
  <c r="K873" i="7" s="1"/>
  <c r="I873" i="7"/>
  <c r="G874" i="7"/>
  <c r="F874" i="7"/>
  <c r="C882" i="7"/>
  <c r="E881" i="7"/>
  <c r="D875" i="7"/>
  <c r="H874" i="7" l="1"/>
  <c r="J874" i="7" s="1"/>
  <c r="K874" i="7" s="1"/>
  <c r="I874" i="7"/>
  <c r="C883" i="7"/>
  <c r="E882" i="7"/>
  <c r="G875" i="7"/>
  <c r="F875" i="7"/>
  <c r="D876" i="7"/>
  <c r="H875" i="7" l="1"/>
  <c r="J875" i="7" s="1"/>
  <c r="K875" i="7" s="1"/>
  <c r="I875" i="7"/>
  <c r="G876" i="7"/>
  <c r="F876" i="7"/>
  <c r="C884" i="7"/>
  <c r="E883" i="7"/>
  <c r="D877" i="7"/>
  <c r="H876" i="7" l="1"/>
  <c r="J876" i="7" s="1"/>
  <c r="K876" i="7" s="1"/>
  <c r="I876" i="7"/>
  <c r="C885" i="7"/>
  <c r="E884" i="7"/>
  <c r="G877" i="7"/>
  <c r="F877" i="7"/>
  <c r="D878" i="7"/>
  <c r="H877" i="7" l="1"/>
  <c r="J877" i="7" s="1"/>
  <c r="K877" i="7" s="1"/>
  <c r="I877" i="7"/>
  <c r="G878" i="7"/>
  <c r="F878" i="7"/>
  <c r="C886" i="7"/>
  <c r="E885" i="7"/>
  <c r="D879" i="7"/>
  <c r="H878" i="7" l="1"/>
  <c r="J878" i="7" s="1"/>
  <c r="K878" i="7" s="1"/>
  <c r="I878" i="7"/>
  <c r="C887" i="7"/>
  <c r="E886" i="7"/>
  <c r="G879" i="7"/>
  <c r="F879" i="7"/>
  <c r="D880" i="7"/>
  <c r="H879" i="7" l="1"/>
  <c r="J879" i="7" s="1"/>
  <c r="K879" i="7" s="1"/>
  <c r="I879" i="7"/>
  <c r="G880" i="7"/>
  <c r="F880" i="7"/>
  <c r="C888" i="7"/>
  <c r="E887" i="7"/>
  <c r="D881" i="7"/>
  <c r="H880" i="7" l="1"/>
  <c r="J880" i="7" s="1"/>
  <c r="K880" i="7" s="1"/>
  <c r="I880" i="7"/>
  <c r="C889" i="7"/>
  <c r="E888" i="7"/>
  <c r="G881" i="7"/>
  <c r="F881" i="7"/>
  <c r="D882" i="7"/>
  <c r="H881" i="7" l="1"/>
  <c r="J881" i="7" s="1"/>
  <c r="K881" i="7" s="1"/>
  <c r="I881" i="7"/>
  <c r="G882" i="7"/>
  <c r="F882" i="7"/>
  <c r="C890" i="7"/>
  <c r="E889" i="7"/>
  <c r="D883" i="7"/>
  <c r="H882" i="7" l="1"/>
  <c r="J882" i="7" s="1"/>
  <c r="K882" i="7" s="1"/>
  <c r="I882" i="7"/>
  <c r="C891" i="7"/>
  <c r="E890" i="7"/>
  <c r="G883" i="7"/>
  <c r="F883" i="7"/>
  <c r="D884" i="7"/>
  <c r="H883" i="7" l="1"/>
  <c r="J883" i="7" s="1"/>
  <c r="K883" i="7" s="1"/>
  <c r="I883" i="7"/>
  <c r="G884" i="7"/>
  <c r="F884" i="7"/>
  <c r="C892" i="7"/>
  <c r="E891" i="7"/>
  <c r="D885" i="7"/>
  <c r="H884" i="7" l="1"/>
  <c r="J884" i="7" s="1"/>
  <c r="K884" i="7" s="1"/>
  <c r="I884" i="7"/>
  <c r="C893" i="7"/>
  <c r="E892" i="7"/>
  <c r="G885" i="7"/>
  <c r="F885" i="7"/>
  <c r="D886" i="7"/>
  <c r="H885" i="7" l="1"/>
  <c r="J885" i="7" s="1"/>
  <c r="K885" i="7" s="1"/>
  <c r="I885" i="7"/>
  <c r="G886" i="7"/>
  <c r="F886" i="7"/>
  <c r="C894" i="7"/>
  <c r="E893" i="7"/>
  <c r="D887" i="7"/>
  <c r="H886" i="7" l="1"/>
  <c r="J886" i="7" s="1"/>
  <c r="K886" i="7" s="1"/>
  <c r="I886" i="7"/>
  <c r="C895" i="7"/>
  <c r="E894" i="7"/>
  <c r="G887" i="7"/>
  <c r="F887" i="7"/>
  <c r="D888" i="7"/>
  <c r="H887" i="7" l="1"/>
  <c r="J887" i="7" s="1"/>
  <c r="K887" i="7" s="1"/>
  <c r="I887" i="7"/>
  <c r="G888" i="7"/>
  <c r="F888" i="7"/>
  <c r="C896" i="7"/>
  <c r="E895" i="7"/>
  <c r="D889" i="7"/>
  <c r="H888" i="7" l="1"/>
  <c r="J888" i="7" s="1"/>
  <c r="K888" i="7" s="1"/>
  <c r="I888" i="7"/>
  <c r="G889" i="7"/>
  <c r="F889" i="7"/>
  <c r="C897" i="7"/>
  <c r="E896" i="7"/>
  <c r="D890" i="7"/>
  <c r="H889" i="7" l="1"/>
  <c r="J889" i="7" s="1"/>
  <c r="K889" i="7" s="1"/>
  <c r="I889" i="7"/>
  <c r="C898" i="7"/>
  <c r="E897" i="7"/>
  <c r="G890" i="7"/>
  <c r="F890" i="7"/>
  <c r="D891" i="7"/>
  <c r="H890" i="7" l="1"/>
  <c r="J890" i="7" s="1"/>
  <c r="K890" i="7" s="1"/>
  <c r="I890" i="7"/>
  <c r="G891" i="7"/>
  <c r="F891" i="7"/>
  <c r="C899" i="7"/>
  <c r="E898" i="7"/>
  <c r="D892" i="7"/>
  <c r="H891" i="7" l="1"/>
  <c r="J891" i="7" s="1"/>
  <c r="K891" i="7" s="1"/>
  <c r="I891" i="7"/>
  <c r="C900" i="7"/>
  <c r="E899" i="7"/>
  <c r="G892" i="7"/>
  <c r="F892" i="7"/>
  <c r="D893" i="7"/>
  <c r="H892" i="7" l="1"/>
  <c r="J892" i="7" s="1"/>
  <c r="K892" i="7" s="1"/>
  <c r="I892" i="7"/>
  <c r="G893" i="7"/>
  <c r="F893" i="7"/>
  <c r="C901" i="7"/>
  <c r="E900" i="7"/>
  <c r="D894" i="7"/>
  <c r="H893" i="7" l="1"/>
  <c r="J893" i="7" s="1"/>
  <c r="K893" i="7" s="1"/>
  <c r="I893" i="7"/>
  <c r="C902" i="7"/>
  <c r="E901" i="7"/>
  <c r="G894" i="7"/>
  <c r="F894" i="7"/>
  <c r="D895" i="7"/>
  <c r="H894" i="7" l="1"/>
  <c r="J894" i="7" s="1"/>
  <c r="K894" i="7" s="1"/>
  <c r="I894" i="7"/>
  <c r="G895" i="7"/>
  <c r="F895" i="7"/>
  <c r="C903" i="7"/>
  <c r="E902" i="7"/>
  <c r="D896" i="7"/>
  <c r="H895" i="7" l="1"/>
  <c r="J895" i="7" s="1"/>
  <c r="K895" i="7" s="1"/>
  <c r="I895" i="7"/>
  <c r="C904" i="7"/>
  <c r="E903" i="7"/>
  <c r="G896" i="7"/>
  <c r="F896" i="7"/>
  <c r="D897" i="7"/>
  <c r="H896" i="7" l="1"/>
  <c r="J896" i="7" s="1"/>
  <c r="K896" i="7" s="1"/>
  <c r="I896" i="7"/>
  <c r="G897" i="7"/>
  <c r="F897" i="7"/>
  <c r="C905" i="7"/>
  <c r="E904" i="7"/>
  <c r="D898" i="7"/>
  <c r="H897" i="7" l="1"/>
  <c r="J897" i="7" s="1"/>
  <c r="K897" i="7" s="1"/>
  <c r="I897" i="7"/>
  <c r="C906" i="7"/>
  <c r="E905" i="7"/>
  <c r="G898" i="7"/>
  <c r="F898" i="7"/>
  <c r="D899" i="7"/>
  <c r="H898" i="7" l="1"/>
  <c r="J898" i="7" s="1"/>
  <c r="K898" i="7" s="1"/>
  <c r="I898" i="7"/>
  <c r="G899" i="7"/>
  <c r="F899" i="7"/>
  <c r="C907" i="7"/>
  <c r="E906" i="7"/>
  <c r="D900" i="7"/>
  <c r="H899" i="7" l="1"/>
  <c r="J899" i="7" s="1"/>
  <c r="K899" i="7" s="1"/>
  <c r="I899" i="7"/>
  <c r="C908" i="7"/>
  <c r="E907" i="7"/>
  <c r="G900" i="7"/>
  <c r="F900" i="7"/>
  <c r="D901" i="7"/>
  <c r="H900" i="7" l="1"/>
  <c r="J900" i="7" s="1"/>
  <c r="K900" i="7" s="1"/>
  <c r="I900" i="7"/>
  <c r="G901" i="7"/>
  <c r="F901" i="7"/>
  <c r="C909" i="7"/>
  <c r="E908" i="7"/>
  <c r="D902" i="7"/>
  <c r="H901" i="7" l="1"/>
  <c r="J901" i="7" s="1"/>
  <c r="K901" i="7" s="1"/>
  <c r="I901" i="7"/>
  <c r="C910" i="7"/>
  <c r="E909" i="7"/>
  <c r="G902" i="7"/>
  <c r="F902" i="7"/>
  <c r="D903" i="7"/>
  <c r="H902" i="7" l="1"/>
  <c r="J902" i="7" s="1"/>
  <c r="K902" i="7" s="1"/>
  <c r="I902" i="7"/>
  <c r="G903" i="7"/>
  <c r="F903" i="7"/>
  <c r="C911" i="7"/>
  <c r="E910" i="7"/>
  <c r="D904" i="7"/>
  <c r="H903" i="7" l="1"/>
  <c r="J903" i="7" s="1"/>
  <c r="K903" i="7" s="1"/>
  <c r="I903" i="7"/>
  <c r="C912" i="7"/>
  <c r="E911" i="7"/>
  <c r="G904" i="7"/>
  <c r="F904" i="7"/>
  <c r="D905" i="7"/>
  <c r="H904" i="7" l="1"/>
  <c r="J904" i="7" s="1"/>
  <c r="K904" i="7" s="1"/>
  <c r="I904" i="7"/>
  <c r="G905" i="7"/>
  <c r="F905" i="7"/>
  <c r="C913" i="7"/>
  <c r="E912" i="7"/>
  <c r="D906" i="7"/>
  <c r="H905" i="7" l="1"/>
  <c r="J905" i="7" s="1"/>
  <c r="K905" i="7" s="1"/>
  <c r="I905" i="7"/>
  <c r="C914" i="7"/>
  <c r="E913" i="7"/>
  <c r="G906" i="7"/>
  <c r="F906" i="7"/>
  <c r="D907" i="7"/>
  <c r="H906" i="7" l="1"/>
  <c r="J906" i="7" s="1"/>
  <c r="K906" i="7" s="1"/>
  <c r="I906" i="7"/>
  <c r="G907" i="7"/>
  <c r="F907" i="7"/>
  <c r="C915" i="7"/>
  <c r="E914" i="7"/>
  <c r="D908" i="7"/>
  <c r="H907" i="7" l="1"/>
  <c r="J907" i="7" s="1"/>
  <c r="K907" i="7" s="1"/>
  <c r="I907" i="7"/>
  <c r="C916" i="7"/>
  <c r="E915" i="7"/>
  <c r="G908" i="7"/>
  <c r="F908" i="7"/>
  <c r="D909" i="7"/>
  <c r="H908" i="7" l="1"/>
  <c r="J908" i="7" s="1"/>
  <c r="K908" i="7" s="1"/>
  <c r="I908" i="7"/>
  <c r="G909" i="7"/>
  <c r="F909" i="7"/>
  <c r="C917" i="7"/>
  <c r="E916" i="7"/>
  <c r="D910" i="7"/>
  <c r="H909" i="7" l="1"/>
  <c r="J909" i="7" s="1"/>
  <c r="K909" i="7" s="1"/>
  <c r="I909" i="7"/>
  <c r="C918" i="7"/>
  <c r="E917" i="7"/>
  <c r="G910" i="7"/>
  <c r="F910" i="7"/>
  <c r="D911" i="7"/>
  <c r="H910" i="7" l="1"/>
  <c r="J910" i="7" s="1"/>
  <c r="K910" i="7" s="1"/>
  <c r="I910" i="7"/>
  <c r="G911" i="7"/>
  <c r="F911" i="7"/>
  <c r="C919" i="7"/>
  <c r="E918" i="7"/>
  <c r="D912" i="7"/>
  <c r="H911" i="7" l="1"/>
  <c r="J911" i="7" s="1"/>
  <c r="K911" i="7" s="1"/>
  <c r="I911" i="7"/>
  <c r="C920" i="7"/>
  <c r="E919" i="7"/>
  <c r="G912" i="7"/>
  <c r="F912" i="7"/>
  <c r="D913" i="7"/>
  <c r="H912" i="7" l="1"/>
  <c r="J912" i="7" s="1"/>
  <c r="K912" i="7" s="1"/>
  <c r="I912" i="7"/>
  <c r="G913" i="7"/>
  <c r="F913" i="7"/>
  <c r="C921" i="7"/>
  <c r="E920" i="7"/>
  <c r="D914" i="7"/>
  <c r="H913" i="7" l="1"/>
  <c r="J913" i="7" s="1"/>
  <c r="K913" i="7" s="1"/>
  <c r="I913" i="7"/>
  <c r="G914" i="7"/>
  <c r="F914" i="7"/>
  <c r="C922" i="7"/>
  <c r="E921" i="7"/>
  <c r="D915" i="7"/>
  <c r="H914" i="7" l="1"/>
  <c r="J914" i="7" s="1"/>
  <c r="K914" i="7" s="1"/>
  <c r="I914" i="7"/>
  <c r="G915" i="7"/>
  <c r="F915" i="7"/>
  <c r="C923" i="7"/>
  <c r="E922" i="7"/>
  <c r="D916" i="7"/>
  <c r="H915" i="7" l="1"/>
  <c r="J915" i="7" s="1"/>
  <c r="K915" i="7" s="1"/>
  <c r="I915" i="7"/>
  <c r="G916" i="7"/>
  <c r="F916" i="7"/>
  <c r="C924" i="7"/>
  <c r="E923" i="7"/>
  <c r="D917" i="7"/>
  <c r="H916" i="7" l="1"/>
  <c r="J916" i="7" s="1"/>
  <c r="K916" i="7" s="1"/>
  <c r="I916" i="7"/>
  <c r="C925" i="7"/>
  <c r="E924" i="7"/>
  <c r="G917" i="7"/>
  <c r="F917" i="7"/>
  <c r="D918" i="7"/>
  <c r="H917" i="7" l="1"/>
  <c r="J917" i="7" s="1"/>
  <c r="K917" i="7" s="1"/>
  <c r="I917" i="7"/>
  <c r="G918" i="7"/>
  <c r="F918" i="7"/>
  <c r="C926" i="7"/>
  <c r="E925" i="7"/>
  <c r="D919" i="7"/>
  <c r="H918" i="7" l="1"/>
  <c r="J918" i="7" s="1"/>
  <c r="K918" i="7" s="1"/>
  <c r="I918" i="7"/>
  <c r="C927" i="7"/>
  <c r="E926" i="7"/>
  <c r="G919" i="7"/>
  <c r="F919" i="7"/>
  <c r="D920" i="7"/>
  <c r="H919" i="7" l="1"/>
  <c r="J919" i="7" s="1"/>
  <c r="K919" i="7" s="1"/>
  <c r="I919" i="7"/>
  <c r="G920" i="7"/>
  <c r="F920" i="7"/>
  <c r="C928" i="7"/>
  <c r="E927" i="7"/>
  <c r="D921" i="7"/>
  <c r="H920" i="7" l="1"/>
  <c r="J920" i="7" s="1"/>
  <c r="K920" i="7" s="1"/>
  <c r="I920" i="7"/>
  <c r="C929" i="7"/>
  <c r="E928" i="7"/>
  <c r="G921" i="7"/>
  <c r="F921" i="7"/>
  <c r="D922" i="7"/>
  <c r="H921" i="7" l="1"/>
  <c r="J921" i="7" s="1"/>
  <c r="K921" i="7" s="1"/>
  <c r="I921" i="7"/>
  <c r="G922" i="7"/>
  <c r="F922" i="7"/>
  <c r="C930" i="7"/>
  <c r="E929" i="7"/>
  <c r="D923" i="7"/>
  <c r="H922" i="7" l="1"/>
  <c r="J922" i="7" s="1"/>
  <c r="K922" i="7" s="1"/>
  <c r="I922" i="7"/>
  <c r="C931" i="7"/>
  <c r="E930" i="7"/>
  <c r="G923" i="7"/>
  <c r="F923" i="7"/>
  <c r="D924" i="7"/>
  <c r="H923" i="7" l="1"/>
  <c r="J923" i="7" s="1"/>
  <c r="K923" i="7" s="1"/>
  <c r="I923" i="7"/>
  <c r="G924" i="7"/>
  <c r="F924" i="7"/>
  <c r="C932" i="7"/>
  <c r="E931" i="7"/>
  <c r="D925" i="7"/>
  <c r="H924" i="7" l="1"/>
  <c r="J924" i="7" s="1"/>
  <c r="K924" i="7" s="1"/>
  <c r="I924" i="7"/>
  <c r="C933" i="7"/>
  <c r="E932" i="7"/>
  <c r="G925" i="7"/>
  <c r="F925" i="7"/>
  <c r="D926" i="7"/>
  <c r="H925" i="7" l="1"/>
  <c r="J925" i="7" s="1"/>
  <c r="K925" i="7" s="1"/>
  <c r="I925" i="7"/>
  <c r="G926" i="7"/>
  <c r="F926" i="7"/>
  <c r="C934" i="7"/>
  <c r="E933" i="7"/>
  <c r="D927" i="7"/>
  <c r="H926" i="7" l="1"/>
  <c r="J926" i="7" s="1"/>
  <c r="K926" i="7" s="1"/>
  <c r="I926" i="7"/>
  <c r="C935" i="7"/>
  <c r="E934" i="7"/>
  <c r="G927" i="7"/>
  <c r="F927" i="7"/>
  <c r="D928" i="7"/>
  <c r="H927" i="7" l="1"/>
  <c r="J927" i="7" s="1"/>
  <c r="K927" i="7" s="1"/>
  <c r="I927" i="7"/>
  <c r="G928" i="7"/>
  <c r="F928" i="7"/>
  <c r="C936" i="7"/>
  <c r="E935" i="7"/>
  <c r="D929" i="7"/>
  <c r="H928" i="7" l="1"/>
  <c r="J928" i="7" s="1"/>
  <c r="K928" i="7" s="1"/>
  <c r="I928" i="7"/>
  <c r="C937" i="7"/>
  <c r="E936" i="7"/>
  <c r="G929" i="7"/>
  <c r="F929" i="7"/>
  <c r="D930" i="7"/>
  <c r="H929" i="7" l="1"/>
  <c r="J929" i="7" s="1"/>
  <c r="K929" i="7" s="1"/>
  <c r="I929" i="7"/>
  <c r="G930" i="7"/>
  <c r="F930" i="7"/>
  <c r="C938" i="7"/>
  <c r="E937" i="7"/>
  <c r="D931" i="7"/>
  <c r="H930" i="7" l="1"/>
  <c r="J930" i="7" s="1"/>
  <c r="K930" i="7" s="1"/>
  <c r="I930" i="7"/>
  <c r="C939" i="7"/>
  <c r="E938" i="7"/>
  <c r="G931" i="7"/>
  <c r="F931" i="7"/>
  <c r="D932" i="7"/>
  <c r="H931" i="7" l="1"/>
  <c r="J931" i="7" s="1"/>
  <c r="K931" i="7" s="1"/>
  <c r="I931" i="7"/>
  <c r="G932" i="7"/>
  <c r="F932" i="7"/>
  <c r="C940" i="7"/>
  <c r="E939" i="7"/>
  <c r="D933" i="7"/>
  <c r="H932" i="7" l="1"/>
  <c r="J932" i="7" s="1"/>
  <c r="K932" i="7" s="1"/>
  <c r="I932" i="7"/>
  <c r="C941" i="7"/>
  <c r="E940" i="7"/>
  <c r="G933" i="7"/>
  <c r="F933" i="7"/>
  <c r="D934" i="7"/>
  <c r="H933" i="7" l="1"/>
  <c r="J933" i="7" s="1"/>
  <c r="K933" i="7" s="1"/>
  <c r="I933" i="7"/>
  <c r="G934" i="7"/>
  <c r="F934" i="7"/>
  <c r="C942" i="7"/>
  <c r="E941" i="7"/>
  <c r="D935" i="7"/>
  <c r="H934" i="7" l="1"/>
  <c r="J934" i="7" s="1"/>
  <c r="K934" i="7" s="1"/>
  <c r="I934" i="7"/>
  <c r="C943" i="7"/>
  <c r="E942" i="7"/>
  <c r="G935" i="7"/>
  <c r="F935" i="7"/>
  <c r="D936" i="7"/>
  <c r="H935" i="7" l="1"/>
  <c r="J935" i="7" s="1"/>
  <c r="K935" i="7" s="1"/>
  <c r="I935" i="7"/>
  <c r="G936" i="7"/>
  <c r="F936" i="7"/>
  <c r="C944" i="7"/>
  <c r="E943" i="7"/>
  <c r="D937" i="7"/>
  <c r="H936" i="7" l="1"/>
  <c r="J936" i="7" s="1"/>
  <c r="K936" i="7" s="1"/>
  <c r="I936" i="7"/>
  <c r="C945" i="7"/>
  <c r="E944" i="7"/>
  <c r="G937" i="7"/>
  <c r="F937" i="7"/>
  <c r="D938" i="7"/>
  <c r="H937" i="7" l="1"/>
  <c r="J937" i="7" s="1"/>
  <c r="K937" i="7" s="1"/>
  <c r="I937" i="7"/>
  <c r="G938" i="7"/>
  <c r="F938" i="7"/>
  <c r="C946" i="7"/>
  <c r="E945" i="7"/>
  <c r="D939" i="7"/>
  <c r="H938" i="7" l="1"/>
  <c r="J938" i="7" s="1"/>
  <c r="K938" i="7" s="1"/>
  <c r="I938" i="7"/>
  <c r="C947" i="7"/>
  <c r="E946" i="7"/>
  <c r="G939" i="7"/>
  <c r="F939" i="7"/>
  <c r="D940" i="7"/>
  <c r="H939" i="7" l="1"/>
  <c r="J939" i="7" s="1"/>
  <c r="K939" i="7" s="1"/>
  <c r="I939" i="7"/>
  <c r="G940" i="7"/>
  <c r="F940" i="7"/>
  <c r="C948" i="7"/>
  <c r="E947" i="7"/>
  <c r="D941" i="7"/>
  <c r="H940" i="7" l="1"/>
  <c r="J940" i="7" s="1"/>
  <c r="K940" i="7" s="1"/>
  <c r="I940" i="7"/>
  <c r="C949" i="7"/>
  <c r="E948" i="7"/>
  <c r="G941" i="7"/>
  <c r="F941" i="7"/>
  <c r="D942" i="7"/>
  <c r="H941" i="7" l="1"/>
  <c r="J941" i="7" s="1"/>
  <c r="K941" i="7" s="1"/>
  <c r="I941" i="7"/>
  <c r="G942" i="7"/>
  <c r="F942" i="7"/>
  <c r="C950" i="7"/>
  <c r="E949" i="7"/>
  <c r="D943" i="7"/>
  <c r="H942" i="7" l="1"/>
  <c r="J942" i="7" s="1"/>
  <c r="K942" i="7" s="1"/>
  <c r="I942" i="7"/>
  <c r="C951" i="7"/>
  <c r="E950" i="7"/>
  <c r="G943" i="7"/>
  <c r="F943" i="7"/>
  <c r="D944" i="7"/>
  <c r="H943" i="7" l="1"/>
  <c r="J943" i="7" s="1"/>
  <c r="K943" i="7" s="1"/>
  <c r="I943" i="7"/>
  <c r="G944" i="7"/>
  <c r="F944" i="7"/>
  <c r="C952" i="7"/>
  <c r="E951" i="7"/>
  <c r="D945" i="7"/>
  <c r="H944" i="7" l="1"/>
  <c r="J944" i="7" s="1"/>
  <c r="K944" i="7" s="1"/>
  <c r="I944" i="7"/>
  <c r="C953" i="7"/>
  <c r="E952" i="7"/>
  <c r="G945" i="7"/>
  <c r="F945" i="7"/>
  <c r="D946" i="7"/>
  <c r="H945" i="7" l="1"/>
  <c r="J945" i="7" s="1"/>
  <c r="K945" i="7" s="1"/>
  <c r="I945" i="7"/>
  <c r="G946" i="7"/>
  <c r="F946" i="7"/>
  <c r="C954" i="7"/>
  <c r="E953" i="7"/>
  <c r="D947" i="7"/>
  <c r="H946" i="7" l="1"/>
  <c r="J946" i="7" s="1"/>
  <c r="K946" i="7" s="1"/>
  <c r="I946" i="7"/>
  <c r="C955" i="7"/>
  <c r="E954" i="7"/>
  <c r="G947" i="7"/>
  <c r="F947" i="7"/>
  <c r="D948" i="7"/>
  <c r="H947" i="7" l="1"/>
  <c r="J947" i="7" s="1"/>
  <c r="K947" i="7" s="1"/>
  <c r="I947" i="7"/>
  <c r="G948" i="7"/>
  <c r="F948" i="7"/>
  <c r="C956" i="7"/>
  <c r="E955" i="7"/>
  <c r="D949" i="7"/>
  <c r="H948" i="7" l="1"/>
  <c r="J948" i="7" s="1"/>
  <c r="K948" i="7" s="1"/>
  <c r="I948" i="7"/>
  <c r="C957" i="7"/>
  <c r="E956" i="7"/>
  <c r="G949" i="7"/>
  <c r="F949" i="7"/>
  <c r="D950" i="7"/>
  <c r="H949" i="7" l="1"/>
  <c r="J949" i="7" s="1"/>
  <c r="K949" i="7" s="1"/>
  <c r="I949" i="7"/>
  <c r="G950" i="7"/>
  <c r="F950" i="7"/>
  <c r="C958" i="7"/>
  <c r="E957" i="7"/>
  <c r="D951" i="7"/>
  <c r="H950" i="7" l="1"/>
  <c r="J950" i="7" s="1"/>
  <c r="K950" i="7" s="1"/>
  <c r="I950" i="7"/>
  <c r="C959" i="7"/>
  <c r="E958" i="7"/>
  <c r="G951" i="7"/>
  <c r="F951" i="7"/>
  <c r="D952" i="7"/>
  <c r="H951" i="7" l="1"/>
  <c r="J951" i="7" s="1"/>
  <c r="K951" i="7" s="1"/>
  <c r="I951" i="7"/>
  <c r="G952" i="7"/>
  <c r="F952" i="7"/>
  <c r="C960" i="7"/>
  <c r="E959" i="7"/>
  <c r="D953" i="7"/>
  <c r="H952" i="7" l="1"/>
  <c r="J952" i="7" s="1"/>
  <c r="K952" i="7" s="1"/>
  <c r="I952" i="7"/>
  <c r="C961" i="7"/>
  <c r="E960" i="7"/>
  <c r="G953" i="7"/>
  <c r="F953" i="7"/>
  <c r="D954" i="7"/>
  <c r="H953" i="7" l="1"/>
  <c r="J953" i="7" s="1"/>
  <c r="K953" i="7" s="1"/>
  <c r="I953" i="7"/>
  <c r="G954" i="7"/>
  <c r="F954" i="7"/>
  <c r="C962" i="7"/>
  <c r="E961" i="7"/>
  <c r="D955" i="7"/>
  <c r="H954" i="7" l="1"/>
  <c r="J954" i="7" s="1"/>
  <c r="K954" i="7" s="1"/>
  <c r="I954" i="7"/>
  <c r="C963" i="7"/>
  <c r="E962" i="7"/>
  <c r="G955" i="7"/>
  <c r="F955" i="7"/>
  <c r="D956" i="7"/>
  <c r="H955" i="7" l="1"/>
  <c r="J955" i="7" s="1"/>
  <c r="K955" i="7" s="1"/>
  <c r="I955" i="7"/>
  <c r="G956" i="7"/>
  <c r="F956" i="7"/>
  <c r="C964" i="7"/>
  <c r="E963" i="7"/>
  <c r="D957" i="7"/>
  <c r="H956" i="7" l="1"/>
  <c r="J956" i="7" s="1"/>
  <c r="K956" i="7" s="1"/>
  <c r="I956" i="7"/>
  <c r="C965" i="7"/>
  <c r="E964" i="7"/>
  <c r="G957" i="7"/>
  <c r="F957" i="7"/>
  <c r="D958" i="7"/>
  <c r="H957" i="7" l="1"/>
  <c r="J957" i="7" s="1"/>
  <c r="K957" i="7" s="1"/>
  <c r="I957" i="7"/>
  <c r="G958" i="7"/>
  <c r="F958" i="7"/>
  <c r="C966" i="7"/>
  <c r="E965" i="7"/>
  <c r="D959" i="7"/>
  <c r="H958" i="7" l="1"/>
  <c r="J958" i="7" s="1"/>
  <c r="K958" i="7" s="1"/>
  <c r="I958" i="7"/>
  <c r="C967" i="7"/>
  <c r="E966" i="7"/>
  <c r="G959" i="7"/>
  <c r="F959" i="7"/>
  <c r="D960" i="7"/>
  <c r="H959" i="7" l="1"/>
  <c r="J959" i="7" s="1"/>
  <c r="K959" i="7" s="1"/>
  <c r="I959" i="7"/>
  <c r="G960" i="7"/>
  <c r="F960" i="7"/>
  <c r="C968" i="7"/>
  <c r="E967" i="7"/>
  <c r="D961" i="7"/>
  <c r="H960" i="7" l="1"/>
  <c r="J960" i="7" s="1"/>
  <c r="K960" i="7" s="1"/>
  <c r="I960" i="7"/>
  <c r="C969" i="7"/>
  <c r="E968" i="7"/>
  <c r="G961" i="7"/>
  <c r="F961" i="7"/>
  <c r="D962" i="7"/>
  <c r="H961" i="7" l="1"/>
  <c r="J961" i="7" s="1"/>
  <c r="K961" i="7" s="1"/>
  <c r="I961" i="7"/>
  <c r="G962" i="7"/>
  <c r="F962" i="7"/>
  <c r="C970" i="7"/>
  <c r="E969" i="7"/>
  <c r="D963" i="7"/>
  <c r="H962" i="7" l="1"/>
  <c r="J962" i="7" s="1"/>
  <c r="K962" i="7" s="1"/>
  <c r="I962" i="7"/>
  <c r="G963" i="7"/>
  <c r="F963" i="7"/>
  <c r="C971" i="7"/>
  <c r="E970" i="7"/>
  <c r="D964" i="7"/>
  <c r="H963" i="7" l="1"/>
  <c r="J963" i="7" s="1"/>
  <c r="K963" i="7" s="1"/>
  <c r="I963" i="7"/>
  <c r="C972" i="7"/>
  <c r="E971" i="7"/>
  <c r="G964" i="7"/>
  <c r="F964" i="7"/>
  <c r="D965" i="7"/>
  <c r="H964" i="7" l="1"/>
  <c r="J964" i="7" s="1"/>
  <c r="K964" i="7" s="1"/>
  <c r="I964" i="7"/>
  <c r="G965" i="7"/>
  <c r="F965" i="7"/>
  <c r="C973" i="7"/>
  <c r="E972" i="7"/>
  <c r="D966" i="7"/>
  <c r="H965" i="7" l="1"/>
  <c r="J965" i="7" s="1"/>
  <c r="K965" i="7" s="1"/>
  <c r="I965" i="7"/>
  <c r="C974" i="7"/>
  <c r="E973" i="7"/>
  <c r="G966" i="7"/>
  <c r="F966" i="7"/>
  <c r="D967" i="7"/>
  <c r="H966" i="7" l="1"/>
  <c r="J966" i="7" s="1"/>
  <c r="K966" i="7" s="1"/>
  <c r="I966" i="7"/>
  <c r="G967" i="7"/>
  <c r="F967" i="7"/>
  <c r="C975" i="7"/>
  <c r="E974" i="7"/>
  <c r="D968" i="7"/>
  <c r="H967" i="7" l="1"/>
  <c r="J967" i="7" s="1"/>
  <c r="K967" i="7" s="1"/>
  <c r="I967" i="7"/>
  <c r="C976" i="7"/>
  <c r="E975" i="7"/>
  <c r="G968" i="7"/>
  <c r="F968" i="7"/>
  <c r="D969" i="7"/>
  <c r="H968" i="7" l="1"/>
  <c r="J968" i="7" s="1"/>
  <c r="K968" i="7" s="1"/>
  <c r="I968" i="7"/>
  <c r="G969" i="7"/>
  <c r="F969" i="7"/>
  <c r="C977" i="7"/>
  <c r="E976" i="7"/>
  <c r="D970" i="7"/>
  <c r="H969" i="7" l="1"/>
  <c r="J969" i="7" s="1"/>
  <c r="K969" i="7" s="1"/>
  <c r="I969" i="7"/>
  <c r="C978" i="7"/>
  <c r="E977" i="7"/>
  <c r="G970" i="7"/>
  <c r="F970" i="7"/>
  <c r="D971" i="7"/>
  <c r="H970" i="7" l="1"/>
  <c r="J970" i="7" s="1"/>
  <c r="K970" i="7" s="1"/>
  <c r="I970" i="7"/>
  <c r="G971" i="7"/>
  <c r="F971" i="7"/>
  <c r="C979" i="7"/>
  <c r="E978" i="7"/>
  <c r="D972" i="7"/>
  <c r="H971" i="7" l="1"/>
  <c r="J971" i="7" s="1"/>
  <c r="K971" i="7" s="1"/>
  <c r="I971" i="7"/>
  <c r="C980" i="7"/>
  <c r="E979" i="7"/>
  <c r="G972" i="7"/>
  <c r="F972" i="7"/>
  <c r="D973" i="7"/>
  <c r="H972" i="7" l="1"/>
  <c r="J972" i="7" s="1"/>
  <c r="K972" i="7" s="1"/>
  <c r="I972" i="7"/>
  <c r="G973" i="7"/>
  <c r="F973" i="7"/>
  <c r="C981" i="7"/>
  <c r="E980" i="7"/>
  <c r="D974" i="7"/>
  <c r="H973" i="7" l="1"/>
  <c r="J973" i="7" s="1"/>
  <c r="K973" i="7" s="1"/>
  <c r="I973" i="7"/>
  <c r="C982" i="7"/>
  <c r="E981" i="7"/>
  <c r="G974" i="7"/>
  <c r="F974" i="7"/>
  <c r="D975" i="7"/>
  <c r="H974" i="7" l="1"/>
  <c r="J974" i="7" s="1"/>
  <c r="K974" i="7" s="1"/>
  <c r="I974" i="7"/>
  <c r="G975" i="7"/>
  <c r="F975" i="7"/>
  <c r="C983" i="7"/>
  <c r="E982" i="7"/>
  <c r="D976" i="7"/>
  <c r="H975" i="7" l="1"/>
  <c r="J975" i="7" s="1"/>
  <c r="K975" i="7" s="1"/>
  <c r="I975" i="7"/>
  <c r="C984" i="7"/>
  <c r="E983" i="7"/>
  <c r="G976" i="7"/>
  <c r="F976" i="7"/>
  <c r="D977" i="7"/>
  <c r="H976" i="7" l="1"/>
  <c r="J976" i="7" s="1"/>
  <c r="K976" i="7" s="1"/>
  <c r="I976" i="7"/>
  <c r="G977" i="7"/>
  <c r="F977" i="7"/>
  <c r="C985" i="7"/>
  <c r="E984" i="7"/>
  <c r="D978" i="7"/>
  <c r="H977" i="7" l="1"/>
  <c r="J977" i="7" s="1"/>
  <c r="K977" i="7" s="1"/>
  <c r="I977" i="7"/>
  <c r="C986" i="7"/>
  <c r="E985" i="7"/>
  <c r="G978" i="7"/>
  <c r="F978" i="7"/>
  <c r="D979" i="7"/>
  <c r="H978" i="7" l="1"/>
  <c r="J978" i="7" s="1"/>
  <c r="K978" i="7" s="1"/>
  <c r="I978" i="7"/>
  <c r="G979" i="7"/>
  <c r="F979" i="7"/>
  <c r="C987" i="7"/>
  <c r="E986" i="7"/>
  <c r="D980" i="7"/>
  <c r="H979" i="7" l="1"/>
  <c r="J979" i="7" s="1"/>
  <c r="K979" i="7" s="1"/>
  <c r="I979" i="7"/>
  <c r="C988" i="7"/>
  <c r="E987" i="7"/>
  <c r="G980" i="7"/>
  <c r="F980" i="7"/>
  <c r="D981" i="7"/>
  <c r="H980" i="7" l="1"/>
  <c r="J980" i="7" s="1"/>
  <c r="K980" i="7" s="1"/>
  <c r="I980" i="7"/>
  <c r="G981" i="7"/>
  <c r="F981" i="7"/>
  <c r="C989" i="7"/>
  <c r="E988" i="7"/>
  <c r="D982" i="7"/>
  <c r="H981" i="7" l="1"/>
  <c r="J981" i="7" s="1"/>
  <c r="K981" i="7" s="1"/>
  <c r="I981" i="7"/>
  <c r="C990" i="7"/>
  <c r="E989" i="7"/>
  <c r="G982" i="7"/>
  <c r="F982" i="7"/>
  <c r="D983" i="7"/>
  <c r="H982" i="7" l="1"/>
  <c r="J982" i="7" s="1"/>
  <c r="K982" i="7" s="1"/>
  <c r="I982" i="7"/>
  <c r="G983" i="7"/>
  <c r="F983" i="7"/>
  <c r="C991" i="7"/>
  <c r="E990" i="7"/>
  <c r="D984" i="7"/>
  <c r="H983" i="7" l="1"/>
  <c r="J983" i="7" s="1"/>
  <c r="K983" i="7" s="1"/>
  <c r="I983" i="7"/>
  <c r="C992" i="7"/>
  <c r="E991" i="7"/>
  <c r="G984" i="7"/>
  <c r="F984" i="7"/>
  <c r="D985" i="7"/>
  <c r="H984" i="7" l="1"/>
  <c r="J984" i="7" s="1"/>
  <c r="K984" i="7" s="1"/>
  <c r="I984" i="7"/>
  <c r="G985" i="7"/>
  <c r="F985" i="7"/>
  <c r="C993" i="7"/>
  <c r="E992" i="7"/>
  <c r="D986" i="7"/>
  <c r="H985" i="7" l="1"/>
  <c r="J985" i="7" s="1"/>
  <c r="K985" i="7" s="1"/>
  <c r="I985" i="7"/>
  <c r="C994" i="7"/>
  <c r="E993" i="7"/>
  <c r="G986" i="7"/>
  <c r="F986" i="7"/>
  <c r="D987" i="7"/>
  <c r="H986" i="7" l="1"/>
  <c r="J986" i="7" s="1"/>
  <c r="K986" i="7" s="1"/>
  <c r="I986" i="7"/>
  <c r="G987" i="7"/>
  <c r="F987" i="7"/>
  <c r="C995" i="7"/>
  <c r="E994" i="7"/>
  <c r="D988" i="7"/>
  <c r="H987" i="7" l="1"/>
  <c r="J987" i="7" s="1"/>
  <c r="K987" i="7" s="1"/>
  <c r="I987" i="7"/>
  <c r="C996" i="7"/>
  <c r="E995" i="7"/>
  <c r="G988" i="7"/>
  <c r="F988" i="7"/>
  <c r="D989" i="7"/>
  <c r="H988" i="7" l="1"/>
  <c r="J988" i="7" s="1"/>
  <c r="K988" i="7" s="1"/>
  <c r="I988" i="7"/>
  <c r="G989" i="7"/>
  <c r="F989" i="7"/>
  <c r="C997" i="7"/>
  <c r="E996" i="7"/>
  <c r="D990" i="7"/>
  <c r="H989" i="7" l="1"/>
  <c r="J989" i="7" s="1"/>
  <c r="K989" i="7" s="1"/>
  <c r="I989" i="7"/>
  <c r="C998" i="7"/>
  <c r="E997" i="7"/>
  <c r="G990" i="7"/>
  <c r="F990" i="7"/>
  <c r="D991" i="7"/>
  <c r="H990" i="7" l="1"/>
  <c r="J990" i="7" s="1"/>
  <c r="K990" i="7" s="1"/>
  <c r="I990" i="7"/>
  <c r="G991" i="7"/>
  <c r="F991" i="7"/>
  <c r="C999" i="7"/>
  <c r="E998" i="7"/>
  <c r="D992" i="7"/>
  <c r="H991" i="7" l="1"/>
  <c r="J991" i="7" s="1"/>
  <c r="K991" i="7" s="1"/>
  <c r="I991" i="7"/>
  <c r="C1000" i="7"/>
  <c r="E999" i="7"/>
  <c r="G992" i="7"/>
  <c r="F992" i="7"/>
  <c r="D993" i="7"/>
  <c r="H992" i="7" l="1"/>
  <c r="J992" i="7" s="1"/>
  <c r="K992" i="7" s="1"/>
  <c r="I992" i="7"/>
  <c r="G993" i="7"/>
  <c r="F993" i="7"/>
  <c r="C1001" i="7"/>
  <c r="E1000" i="7"/>
  <c r="D994" i="7"/>
  <c r="H993" i="7" l="1"/>
  <c r="J993" i="7" s="1"/>
  <c r="K993" i="7" s="1"/>
  <c r="I993" i="7"/>
  <c r="C1002" i="7"/>
  <c r="E1001" i="7"/>
  <c r="G994" i="7"/>
  <c r="F994" i="7"/>
  <c r="D995" i="7"/>
  <c r="H994" i="7" l="1"/>
  <c r="J994" i="7" s="1"/>
  <c r="K994" i="7" s="1"/>
  <c r="I994" i="7"/>
  <c r="G995" i="7"/>
  <c r="F995" i="7"/>
  <c r="C1003" i="7"/>
  <c r="E1002" i="7"/>
  <c r="D996" i="7"/>
  <c r="H995" i="7" l="1"/>
  <c r="J995" i="7" s="1"/>
  <c r="K995" i="7" s="1"/>
  <c r="I995" i="7"/>
  <c r="C1004" i="7"/>
  <c r="E1003" i="7"/>
  <c r="G996" i="7"/>
  <c r="F996" i="7"/>
  <c r="D997" i="7"/>
  <c r="H996" i="7" l="1"/>
  <c r="J996" i="7" s="1"/>
  <c r="K996" i="7" s="1"/>
  <c r="I996" i="7"/>
  <c r="G997" i="7"/>
  <c r="F997" i="7"/>
  <c r="C1005" i="7"/>
  <c r="E1004" i="7"/>
  <c r="D998" i="7"/>
  <c r="H997" i="7" l="1"/>
  <c r="J997" i="7" s="1"/>
  <c r="K997" i="7" s="1"/>
  <c r="I997" i="7"/>
  <c r="C1006" i="7"/>
  <c r="E1005" i="7"/>
  <c r="G998" i="7"/>
  <c r="F998" i="7"/>
  <c r="D999" i="7"/>
  <c r="H998" i="7" l="1"/>
  <c r="J998" i="7" s="1"/>
  <c r="K998" i="7" s="1"/>
  <c r="I998" i="7"/>
  <c r="G999" i="7"/>
  <c r="F999" i="7"/>
  <c r="C1007" i="7"/>
  <c r="E1006" i="7"/>
  <c r="D1000" i="7"/>
  <c r="H999" i="7" l="1"/>
  <c r="J999" i="7" s="1"/>
  <c r="K999" i="7" s="1"/>
  <c r="I999" i="7"/>
  <c r="C1008" i="7"/>
  <c r="E1007" i="7"/>
  <c r="G1000" i="7"/>
  <c r="F1000" i="7"/>
  <c r="D1001" i="7"/>
  <c r="H1000" i="7" l="1"/>
  <c r="J1000" i="7" s="1"/>
  <c r="K1000" i="7" s="1"/>
  <c r="I1000" i="7"/>
  <c r="G1001" i="7"/>
  <c r="F1001" i="7"/>
  <c r="C1009" i="7"/>
  <c r="E1008" i="7"/>
  <c r="D1002" i="7"/>
  <c r="H1001" i="7" l="1"/>
  <c r="J1001" i="7" s="1"/>
  <c r="K1001" i="7" s="1"/>
  <c r="I1001" i="7"/>
  <c r="C1010" i="7"/>
  <c r="E1009" i="7"/>
  <c r="G1002" i="7"/>
  <c r="F1002" i="7"/>
  <c r="D1003" i="7"/>
  <c r="H1002" i="7" l="1"/>
  <c r="J1002" i="7" s="1"/>
  <c r="K1002" i="7" s="1"/>
  <c r="I1002" i="7"/>
  <c r="G1003" i="7"/>
  <c r="F1003" i="7"/>
  <c r="C1011" i="7"/>
  <c r="E1010" i="7"/>
  <c r="D1004" i="7"/>
  <c r="H1003" i="7" l="1"/>
  <c r="J1003" i="7" s="1"/>
  <c r="K1003" i="7" s="1"/>
  <c r="I1003" i="7"/>
  <c r="G1004" i="7"/>
  <c r="F1004" i="7"/>
  <c r="C1012" i="7"/>
  <c r="E1011" i="7"/>
  <c r="D1005" i="7"/>
  <c r="H1004" i="7" l="1"/>
  <c r="J1004" i="7" s="1"/>
  <c r="K1004" i="7" s="1"/>
  <c r="I1004" i="7"/>
  <c r="G1005" i="7"/>
  <c r="F1005" i="7"/>
  <c r="C1013" i="7"/>
  <c r="E1012" i="7"/>
  <c r="D1006" i="7"/>
  <c r="H1005" i="7" l="1"/>
  <c r="J1005" i="7" s="1"/>
  <c r="K1005" i="7" s="1"/>
  <c r="I1005" i="7"/>
  <c r="C1014" i="7"/>
  <c r="E1013" i="7"/>
  <c r="G1006" i="7"/>
  <c r="F1006" i="7"/>
  <c r="D1007" i="7"/>
  <c r="H1006" i="7" l="1"/>
  <c r="J1006" i="7" s="1"/>
  <c r="K1006" i="7" s="1"/>
  <c r="I1006" i="7"/>
  <c r="G1007" i="7"/>
  <c r="F1007" i="7"/>
  <c r="C1015" i="7"/>
  <c r="E1014" i="7"/>
  <c r="D1008" i="7"/>
  <c r="H1007" i="7" l="1"/>
  <c r="J1007" i="7" s="1"/>
  <c r="K1007" i="7" s="1"/>
  <c r="I1007" i="7"/>
  <c r="C1016" i="7"/>
  <c r="E1015" i="7"/>
  <c r="G1008" i="7"/>
  <c r="F1008" i="7"/>
  <c r="D1009" i="7"/>
  <c r="H1008" i="7" l="1"/>
  <c r="J1008" i="7" s="1"/>
  <c r="K1008" i="7" s="1"/>
  <c r="I1008" i="7"/>
  <c r="G1009" i="7"/>
  <c r="F1009" i="7"/>
  <c r="C1017" i="7"/>
  <c r="E1016" i="7"/>
  <c r="D1010" i="7"/>
  <c r="H1009" i="7" l="1"/>
  <c r="J1009" i="7" s="1"/>
  <c r="K1009" i="7" s="1"/>
  <c r="I1009" i="7"/>
  <c r="C1018" i="7"/>
  <c r="E1017" i="7"/>
  <c r="G1010" i="7"/>
  <c r="F1010" i="7"/>
  <c r="D1011" i="7"/>
  <c r="H1010" i="7" l="1"/>
  <c r="J1010" i="7" s="1"/>
  <c r="K1010" i="7" s="1"/>
  <c r="I1010" i="7"/>
  <c r="G1011" i="7"/>
  <c r="F1011" i="7"/>
  <c r="C1019" i="7"/>
  <c r="E1018" i="7"/>
  <c r="D1012" i="7"/>
  <c r="H1011" i="7" l="1"/>
  <c r="J1011" i="7" s="1"/>
  <c r="K1011" i="7" s="1"/>
  <c r="I1011" i="7"/>
  <c r="C1020" i="7"/>
  <c r="E1019" i="7"/>
  <c r="G1012" i="7"/>
  <c r="F1012" i="7"/>
  <c r="D1013" i="7"/>
  <c r="H1012" i="7" l="1"/>
  <c r="J1012" i="7" s="1"/>
  <c r="K1012" i="7" s="1"/>
  <c r="I1012" i="7"/>
  <c r="G1013" i="7"/>
  <c r="F1013" i="7"/>
  <c r="C1021" i="7"/>
  <c r="E1020" i="7"/>
  <c r="D1014" i="7"/>
  <c r="H1013" i="7" l="1"/>
  <c r="J1013" i="7" s="1"/>
  <c r="K1013" i="7" s="1"/>
  <c r="I1013" i="7"/>
  <c r="C1022" i="7"/>
  <c r="E1021" i="7"/>
  <c r="G1014" i="7"/>
  <c r="F1014" i="7"/>
  <c r="D1015" i="7"/>
  <c r="H1014" i="7" l="1"/>
  <c r="J1014" i="7" s="1"/>
  <c r="K1014" i="7" s="1"/>
  <c r="I1014" i="7"/>
  <c r="G1015" i="7"/>
  <c r="F1015" i="7"/>
  <c r="C1023" i="7"/>
  <c r="E1022" i="7"/>
  <c r="D1016" i="7"/>
  <c r="H1015" i="7" l="1"/>
  <c r="J1015" i="7" s="1"/>
  <c r="K1015" i="7" s="1"/>
  <c r="I1015" i="7"/>
  <c r="C1024" i="7"/>
  <c r="E1023" i="7"/>
  <c r="G1016" i="7"/>
  <c r="F1016" i="7"/>
  <c r="D1017" i="7"/>
  <c r="H1016" i="7" l="1"/>
  <c r="J1016" i="7" s="1"/>
  <c r="K1016" i="7" s="1"/>
  <c r="I1016" i="7"/>
  <c r="G1017" i="7"/>
  <c r="F1017" i="7"/>
  <c r="C1025" i="7"/>
  <c r="E1024" i="7"/>
  <c r="D1018" i="7"/>
  <c r="H1017" i="7" l="1"/>
  <c r="J1017" i="7" s="1"/>
  <c r="K1017" i="7" s="1"/>
  <c r="I1017" i="7"/>
  <c r="C1026" i="7"/>
  <c r="E1025" i="7"/>
  <c r="G1018" i="7"/>
  <c r="F1018" i="7"/>
  <c r="D1019" i="7"/>
  <c r="H1018" i="7" l="1"/>
  <c r="J1018" i="7" s="1"/>
  <c r="K1018" i="7" s="1"/>
  <c r="I1018" i="7"/>
  <c r="G1019" i="7"/>
  <c r="F1019" i="7"/>
  <c r="C1027" i="7"/>
  <c r="E1026" i="7"/>
  <c r="D1020" i="7"/>
  <c r="H1019" i="7" l="1"/>
  <c r="J1019" i="7" s="1"/>
  <c r="K1019" i="7" s="1"/>
  <c r="I1019" i="7"/>
  <c r="C1028" i="7"/>
  <c r="E1027" i="7"/>
  <c r="G1020" i="7"/>
  <c r="F1020" i="7"/>
  <c r="D1021" i="7"/>
  <c r="H1020" i="7" l="1"/>
  <c r="J1020" i="7" s="1"/>
  <c r="K1020" i="7" s="1"/>
  <c r="I1020" i="7"/>
  <c r="G1021" i="7"/>
  <c r="F1021" i="7"/>
  <c r="C1029" i="7"/>
  <c r="E1028" i="7"/>
  <c r="D1022" i="7"/>
  <c r="H1021" i="7" l="1"/>
  <c r="J1021" i="7" s="1"/>
  <c r="K1021" i="7" s="1"/>
  <c r="I1021" i="7"/>
  <c r="C1030" i="7"/>
  <c r="E1029" i="7"/>
  <c r="G1022" i="7"/>
  <c r="F1022" i="7"/>
  <c r="D1023" i="7"/>
  <c r="H1022" i="7" l="1"/>
  <c r="J1022" i="7" s="1"/>
  <c r="K1022" i="7" s="1"/>
  <c r="I1022" i="7"/>
  <c r="G1023" i="7"/>
  <c r="F1023" i="7"/>
  <c r="C1031" i="7"/>
  <c r="E1030" i="7"/>
  <c r="D1024" i="7"/>
  <c r="H1023" i="7" l="1"/>
  <c r="J1023" i="7" s="1"/>
  <c r="K1023" i="7" s="1"/>
  <c r="I1023" i="7"/>
  <c r="C1032" i="7"/>
  <c r="E1031" i="7"/>
  <c r="G1024" i="7"/>
  <c r="F1024" i="7"/>
  <c r="D1025" i="7"/>
  <c r="H1024" i="7" l="1"/>
  <c r="J1024" i="7" s="1"/>
  <c r="K1024" i="7" s="1"/>
  <c r="I1024" i="7"/>
  <c r="G1025" i="7"/>
  <c r="F1025" i="7"/>
  <c r="C1033" i="7"/>
  <c r="E1032" i="7"/>
  <c r="D1026" i="7"/>
  <c r="H1025" i="7" l="1"/>
  <c r="J1025" i="7" s="1"/>
  <c r="K1025" i="7" s="1"/>
  <c r="I1025" i="7"/>
  <c r="C1034" i="7"/>
  <c r="E1033" i="7"/>
  <c r="G1026" i="7"/>
  <c r="F1026" i="7"/>
  <c r="D1027" i="7"/>
  <c r="H1026" i="7" l="1"/>
  <c r="J1026" i="7" s="1"/>
  <c r="K1026" i="7" s="1"/>
  <c r="I1026" i="7"/>
  <c r="G1027" i="7"/>
  <c r="F1027" i="7"/>
  <c r="C1035" i="7"/>
  <c r="E1034" i="7"/>
  <c r="D1028" i="7"/>
  <c r="H1027" i="7" l="1"/>
  <c r="J1027" i="7" s="1"/>
  <c r="K1027" i="7" s="1"/>
  <c r="I1027" i="7"/>
  <c r="C1036" i="7"/>
  <c r="E1035" i="7"/>
  <c r="G1028" i="7"/>
  <c r="F1028" i="7"/>
  <c r="D1029" i="7"/>
  <c r="H1028" i="7" l="1"/>
  <c r="J1028" i="7" s="1"/>
  <c r="K1028" i="7" s="1"/>
  <c r="I1028" i="7"/>
  <c r="G1029" i="7"/>
  <c r="F1029" i="7"/>
  <c r="C1037" i="7"/>
  <c r="E1036" i="7"/>
  <c r="D1030" i="7"/>
  <c r="H1029" i="7" l="1"/>
  <c r="J1029" i="7" s="1"/>
  <c r="K1029" i="7" s="1"/>
  <c r="I1029" i="7"/>
  <c r="C1038" i="7"/>
  <c r="E1037" i="7"/>
  <c r="G1030" i="7"/>
  <c r="F1030" i="7"/>
  <c r="D1031" i="7"/>
  <c r="H1030" i="7" l="1"/>
  <c r="J1030" i="7" s="1"/>
  <c r="K1030" i="7" s="1"/>
  <c r="I1030" i="7"/>
  <c r="G1031" i="7"/>
  <c r="F1031" i="7"/>
  <c r="C1039" i="7"/>
  <c r="E1038" i="7"/>
  <c r="D1032" i="7"/>
  <c r="H1031" i="7" l="1"/>
  <c r="J1031" i="7" s="1"/>
  <c r="K1031" i="7" s="1"/>
  <c r="I1031" i="7"/>
  <c r="C1040" i="7"/>
  <c r="E1039" i="7"/>
  <c r="G1032" i="7"/>
  <c r="F1032" i="7"/>
  <c r="D1033" i="7"/>
  <c r="H1032" i="7" l="1"/>
  <c r="J1032" i="7" s="1"/>
  <c r="K1032" i="7" s="1"/>
  <c r="I1032" i="7"/>
  <c r="G1033" i="7"/>
  <c r="F1033" i="7"/>
  <c r="C1041" i="7"/>
  <c r="E1040" i="7"/>
  <c r="D1034" i="7"/>
  <c r="H1033" i="7" l="1"/>
  <c r="J1033" i="7" s="1"/>
  <c r="K1033" i="7" s="1"/>
  <c r="I1033" i="7"/>
  <c r="C1042" i="7"/>
  <c r="E1041" i="7"/>
  <c r="G1034" i="7"/>
  <c r="F1034" i="7"/>
  <c r="D1035" i="7"/>
  <c r="H1034" i="7" l="1"/>
  <c r="J1034" i="7" s="1"/>
  <c r="K1034" i="7" s="1"/>
  <c r="I1034" i="7"/>
  <c r="G1035" i="7"/>
  <c r="F1035" i="7"/>
  <c r="C1043" i="7"/>
  <c r="E1042" i="7"/>
  <c r="D1036" i="7"/>
  <c r="H1035" i="7" l="1"/>
  <c r="J1035" i="7" s="1"/>
  <c r="K1035" i="7" s="1"/>
  <c r="I1035" i="7"/>
  <c r="C1044" i="7"/>
  <c r="E1043" i="7"/>
  <c r="G1036" i="7"/>
  <c r="F1036" i="7"/>
  <c r="D1037" i="7"/>
  <c r="H1036" i="7" l="1"/>
  <c r="J1036" i="7" s="1"/>
  <c r="K1036" i="7" s="1"/>
  <c r="I1036" i="7"/>
  <c r="G1037" i="7"/>
  <c r="F1037" i="7"/>
  <c r="C1045" i="7"/>
  <c r="E1044" i="7"/>
  <c r="D1038" i="7"/>
  <c r="H1037" i="7" l="1"/>
  <c r="J1037" i="7" s="1"/>
  <c r="K1037" i="7" s="1"/>
  <c r="I1037" i="7"/>
  <c r="C1046" i="7"/>
  <c r="E1045" i="7"/>
  <c r="G1038" i="7"/>
  <c r="F1038" i="7"/>
  <c r="D1039" i="7"/>
  <c r="H1038" i="7" l="1"/>
  <c r="J1038" i="7" s="1"/>
  <c r="K1038" i="7" s="1"/>
  <c r="I1038" i="7"/>
  <c r="G1039" i="7"/>
  <c r="F1039" i="7"/>
  <c r="C1047" i="7"/>
  <c r="E1046" i="7"/>
  <c r="D1040" i="7"/>
  <c r="H1039" i="7" l="1"/>
  <c r="J1039" i="7" s="1"/>
  <c r="K1039" i="7" s="1"/>
  <c r="I1039" i="7"/>
  <c r="C1048" i="7"/>
  <c r="E1047" i="7"/>
  <c r="G1040" i="7"/>
  <c r="F1040" i="7"/>
  <c r="D1041" i="7"/>
  <c r="H1040" i="7" l="1"/>
  <c r="J1040" i="7" s="1"/>
  <c r="K1040" i="7" s="1"/>
  <c r="I1040" i="7"/>
  <c r="G1041" i="7"/>
  <c r="F1041" i="7"/>
  <c r="C1049" i="7"/>
  <c r="E1048" i="7"/>
  <c r="D1042" i="7"/>
  <c r="H1041" i="7" l="1"/>
  <c r="J1041" i="7" s="1"/>
  <c r="K1041" i="7" s="1"/>
  <c r="I1041" i="7"/>
  <c r="C1050" i="7"/>
  <c r="E1049" i="7"/>
  <c r="G1042" i="7"/>
  <c r="F1042" i="7"/>
  <c r="D1043" i="7"/>
  <c r="H1042" i="7" l="1"/>
  <c r="J1042" i="7" s="1"/>
  <c r="K1042" i="7" s="1"/>
  <c r="I1042" i="7"/>
  <c r="G1043" i="7"/>
  <c r="F1043" i="7"/>
  <c r="C1051" i="7"/>
  <c r="E1050" i="7"/>
  <c r="D1044" i="7"/>
  <c r="H1043" i="7" l="1"/>
  <c r="J1043" i="7" s="1"/>
  <c r="K1043" i="7" s="1"/>
  <c r="I1043" i="7"/>
  <c r="C1052" i="7"/>
  <c r="E1051" i="7"/>
  <c r="G1044" i="7"/>
  <c r="F1044" i="7"/>
  <c r="D1045" i="7"/>
  <c r="H1044" i="7" l="1"/>
  <c r="J1044" i="7" s="1"/>
  <c r="K1044" i="7" s="1"/>
  <c r="I1044" i="7"/>
  <c r="G1045" i="7"/>
  <c r="F1045" i="7"/>
  <c r="C1053" i="7"/>
  <c r="E1052" i="7"/>
  <c r="D1046" i="7"/>
  <c r="H1045" i="7" l="1"/>
  <c r="J1045" i="7" s="1"/>
  <c r="K1045" i="7" s="1"/>
  <c r="I1045" i="7"/>
  <c r="C1054" i="7"/>
  <c r="E1053" i="7"/>
  <c r="G1046" i="7"/>
  <c r="F1046" i="7"/>
  <c r="D1047" i="7"/>
  <c r="H1046" i="7" l="1"/>
  <c r="J1046" i="7" s="1"/>
  <c r="K1046" i="7" s="1"/>
  <c r="I1046" i="7"/>
  <c r="G1047" i="7"/>
  <c r="F1047" i="7"/>
  <c r="C1055" i="7"/>
  <c r="E1054" i="7"/>
  <c r="D1048" i="7"/>
  <c r="H1047" i="7" l="1"/>
  <c r="J1047" i="7" s="1"/>
  <c r="K1047" i="7" s="1"/>
  <c r="I1047" i="7"/>
  <c r="C1056" i="7"/>
  <c r="E1055" i="7"/>
  <c r="G1048" i="7"/>
  <c r="F1048" i="7"/>
  <c r="D1049" i="7"/>
  <c r="H1048" i="7" l="1"/>
  <c r="J1048" i="7" s="1"/>
  <c r="K1048" i="7" s="1"/>
  <c r="I1048" i="7"/>
  <c r="G1049" i="7"/>
  <c r="F1049" i="7"/>
  <c r="C1057" i="7"/>
  <c r="E1056" i="7"/>
  <c r="D1050" i="7"/>
  <c r="H1049" i="7" l="1"/>
  <c r="J1049" i="7" s="1"/>
  <c r="K1049" i="7" s="1"/>
  <c r="I1049" i="7"/>
  <c r="C1058" i="7"/>
  <c r="E1057" i="7"/>
  <c r="G1050" i="7"/>
  <c r="F1050" i="7"/>
  <c r="D1051" i="7"/>
  <c r="H1050" i="7" l="1"/>
  <c r="J1050" i="7" s="1"/>
  <c r="K1050" i="7" s="1"/>
  <c r="I1050" i="7"/>
  <c r="G1051" i="7"/>
  <c r="F1051" i="7"/>
  <c r="C1059" i="7"/>
  <c r="E1058" i="7"/>
  <c r="D1052" i="7"/>
  <c r="H1051" i="7" l="1"/>
  <c r="J1051" i="7" s="1"/>
  <c r="K1051" i="7" s="1"/>
  <c r="I1051" i="7"/>
  <c r="C1060" i="7"/>
  <c r="E1059" i="7"/>
  <c r="G1052" i="7"/>
  <c r="F1052" i="7"/>
  <c r="D1053" i="7"/>
  <c r="H1052" i="7" l="1"/>
  <c r="J1052" i="7" s="1"/>
  <c r="K1052" i="7" s="1"/>
  <c r="I1052" i="7"/>
  <c r="G1053" i="7"/>
  <c r="F1053" i="7"/>
  <c r="C1061" i="7"/>
  <c r="E1060" i="7"/>
  <c r="D1054" i="7"/>
  <c r="H1053" i="7" l="1"/>
  <c r="J1053" i="7" s="1"/>
  <c r="K1053" i="7" s="1"/>
  <c r="I1053" i="7"/>
  <c r="G1054" i="7"/>
  <c r="F1054" i="7"/>
  <c r="C1062" i="7"/>
  <c r="E1061" i="7"/>
  <c r="D1055" i="7"/>
  <c r="H1054" i="7" l="1"/>
  <c r="J1054" i="7" s="1"/>
  <c r="K1054" i="7" s="1"/>
  <c r="I1054" i="7"/>
  <c r="C1063" i="7"/>
  <c r="E1062" i="7"/>
  <c r="G1055" i="7"/>
  <c r="F1055" i="7"/>
  <c r="D1056" i="7"/>
  <c r="H1055" i="7" l="1"/>
  <c r="J1055" i="7" s="1"/>
  <c r="K1055" i="7" s="1"/>
  <c r="I1055" i="7"/>
  <c r="G1056" i="7"/>
  <c r="F1056" i="7"/>
  <c r="C1064" i="7"/>
  <c r="E1063" i="7"/>
  <c r="D1057" i="7"/>
  <c r="H1056" i="7" l="1"/>
  <c r="J1056" i="7" s="1"/>
  <c r="K1056" i="7" s="1"/>
  <c r="I1056" i="7"/>
  <c r="G1057" i="7"/>
  <c r="F1057" i="7"/>
  <c r="C1065" i="7"/>
  <c r="E1064" i="7"/>
  <c r="D1058" i="7"/>
  <c r="H1057" i="7" l="1"/>
  <c r="J1057" i="7" s="1"/>
  <c r="K1057" i="7" s="1"/>
  <c r="I1057" i="7"/>
  <c r="C1066" i="7"/>
  <c r="E1065" i="7"/>
  <c r="G1058" i="7"/>
  <c r="F1058" i="7"/>
  <c r="D1059" i="7"/>
  <c r="H1058" i="7" l="1"/>
  <c r="J1058" i="7" s="1"/>
  <c r="K1058" i="7" s="1"/>
  <c r="I1058" i="7"/>
  <c r="G1059" i="7"/>
  <c r="F1059" i="7"/>
  <c r="C1067" i="7"/>
  <c r="E1066" i="7"/>
  <c r="D1060" i="7"/>
  <c r="H1059" i="7" l="1"/>
  <c r="J1059" i="7" s="1"/>
  <c r="K1059" i="7" s="1"/>
  <c r="I1059" i="7"/>
  <c r="C1068" i="7"/>
  <c r="E1067" i="7"/>
  <c r="G1060" i="7"/>
  <c r="F1060" i="7"/>
  <c r="D1061" i="7"/>
  <c r="H1060" i="7" l="1"/>
  <c r="J1060" i="7" s="1"/>
  <c r="K1060" i="7" s="1"/>
  <c r="I1060" i="7"/>
  <c r="G1061" i="7"/>
  <c r="F1061" i="7"/>
  <c r="C1069" i="7"/>
  <c r="E1068" i="7"/>
  <c r="D1062" i="7"/>
  <c r="H1061" i="7" l="1"/>
  <c r="J1061" i="7" s="1"/>
  <c r="K1061" i="7" s="1"/>
  <c r="I1061" i="7"/>
  <c r="G1062" i="7"/>
  <c r="F1062" i="7"/>
  <c r="C1070" i="7"/>
  <c r="E1069" i="7"/>
  <c r="D1063" i="7"/>
  <c r="H1062" i="7" l="1"/>
  <c r="J1062" i="7" s="1"/>
  <c r="K1062" i="7" s="1"/>
  <c r="I1062" i="7"/>
  <c r="C1071" i="7"/>
  <c r="E1070" i="7"/>
  <c r="G1063" i="7"/>
  <c r="F1063" i="7"/>
  <c r="D1064" i="7"/>
  <c r="H1063" i="7" l="1"/>
  <c r="J1063" i="7" s="1"/>
  <c r="K1063" i="7" s="1"/>
  <c r="I1063" i="7"/>
  <c r="G1064" i="7"/>
  <c r="F1064" i="7"/>
  <c r="C1072" i="7"/>
  <c r="E1071" i="7"/>
  <c r="D1065" i="7"/>
  <c r="H1064" i="7" l="1"/>
  <c r="J1064" i="7" s="1"/>
  <c r="K1064" i="7" s="1"/>
  <c r="I1064" i="7"/>
  <c r="C1073" i="7"/>
  <c r="E1072" i="7"/>
  <c r="G1065" i="7"/>
  <c r="F1065" i="7"/>
  <c r="D1066" i="7"/>
  <c r="H1065" i="7" l="1"/>
  <c r="J1065" i="7" s="1"/>
  <c r="K1065" i="7" s="1"/>
  <c r="I1065" i="7"/>
  <c r="G1066" i="7"/>
  <c r="F1066" i="7"/>
  <c r="C1074" i="7"/>
  <c r="E1073" i="7"/>
  <c r="D1067" i="7"/>
  <c r="H1066" i="7" l="1"/>
  <c r="J1066" i="7" s="1"/>
  <c r="K1066" i="7" s="1"/>
  <c r="I1066" i="7"/>
  <c r="G1067" i="7"/>
  <c r="F1067" i="7"/>
  <c r="C1075" i="7"/>
  <c r="E1074" i="7"/>
  <c r="D1068" i="7"/>
  <c r="H1067" i="7" l="1"/>
  <c r="J1067" i="7" s="1"/>
  <c r="K1067" i="7" s="1"/>
  <c r="I1067" i="7"/>
  <c r="C1076" i="7"/>
  <c r="E1075" i="7"/>
  <c r="G1068" i="7"/>
  <c r="F1068" i="7"/>
  <c r="D1069" i="7"/>
  <c r="H1068" i="7" l="1"/>
  <c r="J1068" i="7" s="1"/>
  <c r="K1068" i="7" s="1"/>
  <c r="I1068" i="7"/>
  <c r="G1069" i="7"/>
  <c r="F1069" i="7"/>
  <c r="C1077" i="7"/>
  <c r="E1076" i="7"/>
  <c r="D1070" i="7"/>
  <c r="H1069" i="7" l="1"/>
  <c r="J1069" i="7" s="1"/>
  <c r="K1069" i="7" s="1"/>
  <c r="I1069" i="7"/>
  <c r="C1078" i="7"/>
  <c r="E1077" i="7"/>
  <c r="G1070" i="7"/>
  <c r="F1070" i="7"/>
  <c r="D1071" i="7"/>
  <c r="H1070" i="7" l="1"/>
  <c r="J1070" i="7" s="1"/>
  <c r="K1070" i="7" s="1"/>
  <c r="I1070" i="7"/>
  <c r="G1071" i="7"/>
  <c r="F1071" i="7"/>
  <c r="C1079" i="7"/>
  <c r="E1078" i="7"/>
  <c r="D1072" i="7"/>
  <c r="H1071" i="7" l="1"/>
  <c r="J1071" i="7" s="1"/>
  <c r="K1071" i="7" s="1"/>
  <c r="I1071" i="7"/>
  <c r="C1080" i="7"/>
  <c r="E1079" i="7"/>
  <c r="G1072" i="7"/>
  <c r="F1072" i="7"/>
  <c r="D1073" i="7"/>
  <c r="H1072" i="7" l="1"/>
  <c r="J1072" i="7" s="1"/>
  <c r="K1072" i="7" s="1"/>
  <c r="I1072" i="7"/>
  <c r="G1073" i="7"/>
  <c r="F1073" i="7"/>
  <c r="C1081" i="7"/>
  <c r="E1080" i="7"/>
  <c r="D1074" i="7"/>
  <c r="H1073" i="7" l="1"/>
  <c r="J1073" i="7" s="1"/>
  <c r="K1073" i="7" s="1"/>
  <c r="I1073" i="7"/>
  <c r="C1082" i="7"/>
  <c r="E1081" i="7"/>
  <c r="G1074" i="7"/>
  <c r="F1074" i="7"/>
  <c r="D1075" i="7"/>
  <c r="H1074" i="7" l="1"/>
  <c r="J1074" i="7" s="1"/>
  <c r="K1074" i="7" s="1"/>
  <c r="I1074" i="7"/>
  <c r="G1075" i="7"/>
  <c r="F1075" i="7"/>
  <c r="C1083" i="7"/>
  <c r="E1082" i="7"/>
  <c r="D1076" i="7"/>
  <c r="H1075" i="7" l="1"/>
  <c r="J1075" i="7" s="1"/>
  <c r="K1075" i="7" s="1"/>
  <c r="I1075" i="7"/>
  <c r="C1084" i="7"/>
  <c r="E1083" i="7"/>
  <c r="G1076" i="7"/>
  <c r="F1076" i="7"/>
  <c r="D1077" i="7"/>
  <c r="H1076" i="7" l="1"/>
  <c r="J1076" i="7" s="1"/>
  <c r="K1076" i="7" s="1"/>
  <c r="I1076" i="7"/>
  <c r="G1077" i="7"/>
  <c r="F1077" i="7"/>
  <c r="C1085" i="7"/>
  <c r="E1084" i="7"/>
  <c r="D1078" i="7"/>
  <c r="H1077" i="7" l="1"/>
  <c r="J1077" i="7" s="1"/>
  <c r="K1077" i="7" s="1"/>
  <c r="I1077" i="7"/>
  <c r="C1086" i="7"/>
  <c r="E1085" i="7"/>
  <c r="G1078" i="7"/>
  <c r="F1078" i="7"/>
  <c r="D1079" i="7"/>
  <c r="H1078" i="7" l="1"/>
  <c r="J1078" i="7" s="1"/>
  <c r="K1078" i="7" s="1"/>
  <c r="I1078" i="7"/>
  <c r="G1079" i="7"/>
  <c r="F1079" i="7"/>
  <c r="C1087" i="7"/>
  <c r="E1086" i="7"/>
  <c r="D1080" i="7"/>
  <c r="H1079" i="7" l="1"/>
  <c r="J1079" i="7" s="1"/>
  <c r="K1079" i="7" s="1"/>
  <c r="I1079" i="7"/>
  <c r="C1088" i="7"/>
  <c r="E1087" i="7"/>
  <c r="G1080" i="7"/>
  <c r="F1080" i="7"/>
  <c r="D1081" i="7"/>
  <c r="H1080" i="7" l="1"/>
  <c r="J1080" i="7" s="1"/>
  <c r="K1080" i="7" s="1"/>
  <c r="I1080" i="7"/>
  <c r="G1081" i="7"/>
  <c r="F1081" i="7"/>
  <c r="C1089" i="7"/>
  <c r="E1088" i="7"/>
  <c r="D1082" i="7"/>
  <c r="H1081" i="7" l="1"/>
  <c r="J1081" i="7" s="1"/>
  <c r="K1081" i="7" s="1"/>
  <c r="I1081" i="7"/>
  <c r="C1090" i="7"/>
  <c r="E1089" i="7"/>
  <c r="G1082" i="7"/>
  <c r="F1082" i="7"/>
  <c r="D1083" i="7"/>
  <c r="H1082" i="7" l="1"/>
  <c r="J1082" i="7" s="1"/>
  <c r="K1082" i="7" s="1"/>
  <c r="I1082" i="7"/>
  <c r="G1083" i="7"/>
  <c r="F1083" i="7"/>
  <c r="C1091" i="7"/>
  <c r="E1090" i="7"/>
  <c r="D1084" i="7"/>
  <c r="H1083" i="7" l="1"/>
  <c r="J1083" i="7" s="1"/>
  <c r="K1083" i="7" s="1"/>
  <c r="I1083" i="7"/>
  <c r="C1092" i="7"/>
  <c r="E1091" i="7"/>
  <c r="G1084" i="7"/>
  <c r="F1084" i="7"/>
  <c r="D1085" i="7"/>
  <c r="H1084" i="7" l="1"/>
  <c r="J1084" i="7" s="1"/>
  <c r="K1084" i="7" s="1"/>
  <c r="I1084" i="7"/>
  <c r="G1085" i="7"/>
  <c r="F1085" i="7"/>
  <c r="C1093" i="7"/>
  <c r="E1092" i="7"/>
  <c r="D1086" i="7"/>
  <c r="H1085" i="7" l="1"/>
  <c r="J1085" i="7" s="1"/>
  <c r="K1085" i="7" s="1"/>
  <c r="I1085" i="7"/>
  <c r="C1094" i="7"/>
  <c r="E1093" i="7"/>
  <c r="G1086" i="7"/>
  <c r="F1086" i="7"/>
  <c r="D1087" i="7"/>
  <c r="H1086" i="7" l="1"/>
  <c r="J1086" i="7" s="1"/>
  <c r="K1086" i="7" s="1"/>
  <c r="I1086" i="7"/>
  <c r="G1087" i="7"/>
  <c r="F1087" i="7"/>
  <c r="C1095" i="7"/>
  <c r="E1094" i="7"/>
  <c r="D1088" i="7"/>
  <c r="H1087" i="7" l="1"/>
  <c r="J1087" i="7" s="1"/>
  <c r="K1087" i="7" s="1"/>
  <c r="I1087" i="7"/>
  <c r="C1096" i="7"/>
  <c r="E1095" i="7"/>
  <c r="G1088" i="7"/>
  <c r="F1088" i="7"/>
  <c r="D1089" i="7"/>
  <c r="H1088" i="7" l="1"/>
  <c r="J1088" i="7" s="1"/>
  <c r="K1088" i="7" s="1"/>
  <c r="I1088" i="7"/>
  <c r="G1089" i="7"/>
  <c r="F1089" i="7"/>
  <c r="C1097" i="7"/>
  <c r="E1096" i="7"/>
  <c r="D1090" i="7"/>
  <c r="H1089" i="7" l="1"/>
  <c r="J1089" i="7" s="1"/>
  <c r="K1089" i="7" s="1"/>
  <c r="I1089" i="7"/>
  <c r="C1098" i="7"/>
  <c r="E1097" i="7"/>
  <c r="G1090" i="7"/>
  <c r="F1090" i="7"/>
  <c r="D1091" i="7"/>
  <c r="H1090" i="7" l="1"/>
  <c r="J1090" i="7" s="1"/>
  <c r="K1090" i="7" s="1"/>
  <c r="I1090" i="7"/>
  <c r="G1091" i="7"/>
  <c r="F1091" i="7"/>
  <c r="C1099" i="7"/>
  <c r="E1098" i="7"/>
  <c r="D1092" i="7"/>
  <c r="H1091" i="7" l="1"/>
  <c r="J1091" i="7" s="1"/>
  <c r="K1091" i="7" s="1"/>
  <c r="I1091" i="7"/>
  <c r="C1100" i="7"/>
  <c r="E1099" i="7"/>
  <c r="G1092" i="7"/>
  <c r="F1092" i="7"/>
  <c r="D1093" i="7"/>
  <c r="H1092" i="7" l="1"/>
  <c r="J1092" i="7" s="1"/>
  <c r="K1092" i="7" s="1"/>
  <c r="I1092" i="7"/>
  <c r="G1093" i="7"/>
  <c r="F1093" i="7"/>
  <c r="C1101" i="7"/>
  <c r="E1100" i="7"/>
  <c r="D1094" i="7"/>
  <c r="H1093" i="7" l="1"/>
  <c r="J1093" i="7" s="1"/>
  <c r="K1093" i="7" s="1"/>
  <c r="I1093" i="7"/>
  <c r="C1102" i="7"/>
  <c r="E1101" i="7"/>
  <c r="G1094" i="7"/>
  <c r="F1094" i="7"/>
  <c r="D1095" i="7"/>
  <c r="H1094" i="7" l="1"/>
  <c r="J1094" i="7" s="1"/>
  <c r="K1094" i="7" s="1"/>
  <c r="I1094" i="7"/>
  <c r="G1095" i="7"/>
  <c r="F1095" i="7"/>
  <c r="C1103" i="7"/>
  <c r="E1102" i="7"/>
  <c r="D1096" i="7"/>
  <c r="H1095" i="7" l="1"/>
  <c r="J1095" i="7" s="1"/>
  <c r="K1095" i="7" s="1"/>
  <c r="I1095" i="7"/>
  <c r="C1104" i="7"/>
  <c r="E1103" i="7"/>
  <c r="G1096" i="7"/>
  <c r="F1096" i="7"/>
  <c r="D1097" i="7"/>
  <c r="H1096" i="7" l="1"/>
  <c r="J1096" i="7" s="1"/>
  <c r="K1096" i="7" s="1"/>
  <c r="I1096" i="7"/>
  <c r="G1097" i="7"/>
  <c r="F1097" i="7"/>
  <c r="C1105" i="7"/>
  <c r="E1104" i="7"/>
  <c r="D1098" i="7"/>
  <c r="H1097" i="7" l="1"/>
  <c r="J1097" i="7" s="1"/>
  <c r="K1097" i="7" s="1"/>
  <c r="I1097" i="7"/>
  <c r="G1098" i="7"/>
  <c r="F1098" i="7"/>
  <c r="C1106" i="7"/>
  <c r="E1105" i="7"/>
  <c r="D1099" i="7"/>
  <c r="H1098" i="7" l="1"/>
  <c r="J1098" i="7" s="1"/>
  <c r="K1098" i="7" s="1"/>
  <c r="I1098" i="7"/>
  <c r="G1099" i="7"/>
  <c r="F1099" i="7"/>
  <c r="C1107" i="7"/>
  <c r="E1106" i="7"/>
  <c r="D1100" i="7"/>
  <c r="H1099" i="7" l="1"/>
  <c r="J1099" i="7" s="1"/>
  <c r="K1099" i="7" s="1"/>
  <c r="I1099" i="7"/>
  <c r="C1108" i="7"/>
  <c r="E1107" i="7"/>
  <c r="G1100" i="7"/>
  <c r="F1100" i="7"/>
  <c r="D1101" i="7"/>
  <c r="H1100" i="7" l="1"/>
  <c r="J1100" i="7" s="1"/>
  <c r="K1100" i="7" s="1"/>
  <c r="I1100" i="7"/>
  <c r="G1101" i="7"/>
  <c r="F1101" i="7"/>
  <c r="C1109" i="7"/>
  <c r="E1108" i="7"/>
  <c r="D1102" i="7"/>
  <c r="H1101" i="7" l="1"/>
  <c r="J1101" i="7" s="1"/>
  <c r="K1101" i="7" s="1"/>
  <c r="I1101" i="7"/>
  <c r="C1110" i="7"/>
  <c r="E1109" i="7"/>
  <c r="G1102" i="7"/>
  <c r="F1102" i="7"/>
  <c r="D1103" i="7"/>
  <c r="H1102" i="7" l="1"/>
  <c r="J1102" i="7" s="1"/>
  <c r="K1102" i="7" s="1"/>
  <c r="I1102" i="7"/>
  <c r="G1103" i="7"/>
  <c r="F1103" i="7"/>
  <c r="C1111" i="7"/>
  <c r="E1110" i="7"/>
  <c r="D1104" i="7"/>
  <c r="H1103" i="7" l="1"/>
  <c r="J1103" i="7" s="1"/>
  <c r="K1103" i="7" s="1"/>
  <c r="I1103" i="7"/>
  <c r="C1112" i="7"/>
  <c r="E1111" i="7"/>
  <c r="G1104" i="7"/>
  <c r="F1104" i="7"/>
  <c r="D1105" i="7"/>
  <c r="H1104" i="7" l="1"/>
  <c r="J1104" i="7" s="1"/>
  <c r="K1104" i="7" s="1"/>
  <c r="I1104" i="7"/>
  <c r="G1105" i="7"/>
  <c r="F1105" i="7"/>
  <c r="C1113" i="7"/>
  <c r="E1112" i="7"/>
  <c r="D1106" i="7"/>
  <c r="H1105" i="7" l="1"/>
  <c r="J1105" i="7" s="1"/>
  <c r="K1105" i="7" s="1"/>
  <c r="I1105" i="7"/>
  <c r="C1114" i="7"/>
  <c r="E1113" i="7"/>
  <c r="G1106" i="7"/>
  <c r="F1106" i="7"/>
  <c r="D1107" i="7"/>
  <c r="H1106" i="7" l="1"/>
  <c r="J1106" i="7" s="1"/>
  <c r="K1106" i="7" s="1"/>
  <c r="I1106" i="7"/>
  <c r="G1107" i="7"/>
  <c r="F1107" i="7"/>
  <c r="C1115" i="7"/>
  <c r="E1114" i="7"/>
  <c r="D1108" i="7"/>
  <c r="H1107" i="7" l="1"/>
  <c r="J1107" i="7" s="1"/>
  <c r="K1107" i="7" s="1"/>
  <c r="I1107" i="7"/>
  <c r="C1116" i="7"/>
  <c r="E1115" i="7"/>
  <c r="G1108" i="7"/>
  <c r="F1108" i="7"/>
  <c r="D1109" i="7"/>
  <c r="H1108" i="7" l="1"/>
  <c r="J1108" i="7" s="1"/>
  <c r="K1108" i="7" s="1"/>
  <c r="I1108" i="7"/>
  <c r="G1109" i="7"/>
  <c r="F1109" i="7"/>
  <c r="C1117" i="7"/>
  <c r="E1116" i="7"/>
  <c r="D1110" i="7"/>
  <c r="H1109" i="7" l="1"/>
  <c r="J1109" i="7" s="1"/>
  <c r="K1109" i="7" s="1"/>
  <c r="I1109" i="7"/>
  <c r="C1118" i="7"/>
  <c r="E1117" i="7"/>
  <c r="G1110" i="7"/>
  <c r="F1110" i="7"/>
  <c r="D1111" i="7"/>
  <c r="H1110" i="7" l="1"/>
  <c r="J1110" i="7" s="1"/>
  <c r="K1110" i="7" s="1"/>
  <c r="I1110" i="7"/>
  <c r="G1111" i="7"/>
  <c r="F1111" i="7"/>
  <c r="C1119" i="7"/>
  <c r="E1118" i="7"/>
  <c r="D1112" i="7"/>
  <c r="H1111" i="7" l="1"/>
  <c r="J1111" i="7" s="1"/>
  <c r="K1111" i="7" s="1"/>
  <c r="I1111" i="7"/>
  <c r="G1112" i="7"/>
  <c r="F1112" i="7"/>
  <c r="C1120" i="7"/>
  <c r="E1119" i="7"/>
  <c r="D1113" i="7"/>
  <c r="H1112" i="7" l="1"/>
  <c r="J1112" i="7" s="1"/>
  <c r="K1112" i="7" s="1"/>
  <c r="I1112" i="7"/>
  <c r="C1121" i="7"/>
  <c r="E1120" i="7"/>
  <c r="G1113" i="7"/>
  <c r="F1113" i="7"/>
  <c r="D1114" i="7"/>
  <c r="H1113" i="7" l="1"/>
  <c r="J1113" i="7" s="1"/>
  <c r="K1113" i="7" s="1"/>
  <c r="I1113" i="7"/>
  <c r="G1114" i="7"/>
  <c r="F1114" i="7"/>
  <c r="C1122" i="7"/>
  <c r="E1121" i="7"/>
  <c r="D1115" i="7"/>
  <c r="H1114" i="7" l="1"/>
  <c r="J1114" i="7" s="1"/>
  <c r="K1114" i="7" s="1"/>
  <c r="I1114" i="7"/>
  <c r="C1123" i="7"/>
  <c r="E1122" i="7"/>
  <c r="G1115" i="7"/>
  <c r="F1115" i="7"/>
  <c r="D1116" i="7"/>
  <c r="H1115" i="7" l="1"/>
  <c r="J1115" i="7" s="1"/>
  <c r="K1115" i="7" s="1"/>
  <c r="I1115" i="7"/>
  <c r="G1116" i="7"/>
  <c r="F1116" i="7"/>
  <c r="C1124" i="7"/>
  <c r="E1123" i="7"/>
  <c r="D1117" i="7"/>
  <c r="H1116" i="7" l="1"/>
  <c r="J1116" i="7" s="1"/>
  <c r="K1116" i="7" s="1"/>
  <c r="I1116" i="7"/>
  <c r="C1125" i="7"/>
  <c r="E1124" i="7"/>
  <c r="G1117" i="7"/>
  <c r="F1117" i="7"/>
  <c r="D1118" i="7"/>
  <c r="H1117" i="7" l="1"/>
  <c r="J1117" i="7" s="1"/>
  <c r="K1117" i="7" s="1"/>
  <c r="I1117" i="7"/>
  <c r="G1118" i="7"/>
  <c r="F1118" i="7"/>
  <c r="C1126" i="7"/>
  <c r="E1125" i="7"/>
  <c r="D1119" i="7"/>
  <c r="H1118" i="7" l="1"/>
  <c r="J1118" i="7" s="1"/>
  <c r="K1118" i="7" s="1"/>
  <c r="I1118" i="7"/>
  <c r="C1127" i="7"/>
  <c r="E1126" i="7"/>
  <c r="G1119" i="7"/>
  <c r="F1119" i="7"/>
  <c r="D1120" i="7"/>
  <c r="H1119" i="7" l="1"/>
  <c r="J1119" i="7" s="1"/>
  <c r="K1119" i="7" s="1"/>
  <c r="I1119" i="7"/>
  <c r="G1120" i="7"/>
  <c r="F1120" i="7"/>
  <c r="C1128" i="7"/>
  <c r="E1127" i="7"/>
  <c r="D1121" i="7"/>
  <c r="H1120" i="7" l="1"/>
  <c r="J1120" i="7" s="1"/>
  <c r="K1120" i="7" s="1"/>
  <c r="I1120" i="7"/>
  <c r="C1129" i="7"/>
  <c r="E1128" i="7"/>
  <c r="G1121" i="7"/>
  <c r="F1121" i="7"/>
  <c r="D1122" i="7"/>
  <c r="H1121" i="7" l="1"/>
  <c r="J1121" i="7" s="1"/>
  <c r="K1121" i="7" s="1"/>
  <c r="I1121" i="7"/>
  <c r="G1122" i="7"/>
  <c r="F1122" i="7"/>
  <c r="C1130" i="7"/>
  <c r="E1129" i="7"/>
  <c r="D1123" i="7"/>
  <c r="H1122" i="7" l="1"/>
  <c r="J1122" i="7" s="1"/>
  <c r="K1122" i="7" s="1"/>
  <c r="I1122" i="7"/>
  <c r="C1131" i="7"/>
  <c r="E1130" i="7"/>
  <c r="G1123" i="7"/>
  <c r="F1123" i="7"/>
  <c r="D1124" i="7"/>
  <c r="H1123" i="7" l="1"/>
  <c r="J1123" i="7" s="1"/>
  <c r="K1123" i="7" s="1"/>
  <c r="I1123" i="7"/>
  <c r="G1124" i="7"/>
  <c r="F1124" i="7"/>
  <c r="C1132" i="7"/>
  <c r="E1131" i="7"/>
  <c r="D1125" i="7"/>
  <c r="H1124" i="7" l="1"/>
  <c r="J1124" i="7" s="1"/>
  <c r="K1124" i="7" s="1"/>
  <c r="I1124" i="7"/>
  <c r="C1133" i="7"/>
  <c r="E1132" i="7"/>
  <c r="G1125" i="7"/>
  <c r="F1125" i="7"/>
  <c r="D1126" i="7"/>
  <c r="H1125" i="7" l="1"/>
  <c r="J1125" i="7" s="1"/>
  <c r="K1125" i="7" s="1"/>
  <c r="I1125" i="7"/>
  <c r="G1126" i="7"/>
  <c r="F1126" i="7"/>
  <c r="C1134" i="7"/>
  <c r="E1133" i="7"/>
  <c r="D1127" i="7"/>
  <c r="H1126" i="7" l="1"/>
  <c r="J1126" i="7" s="1"/>
  <c r="K1126" i="7" s="1"/>
  <c r="I1126" i="7"/>
  <c r="C1135" i="7"/>
  <c r="E1134" i="7"/>
  <c r="G1127" i="7"/>
  <c r="F1127" i="7"/>
  <c r="D1128" i="7"/>
  <c r="H1127" i="7" l="1"/>
  <c r="J1127" i="7" s="1"/>
  <c r="K1127" i="7" s="1"/>
  <c r="I1127" i="7"/>
  <c r="G1128" i="7"/>
  <c r="F1128" i="7"/>
  <c r="C1136" i="7"/>
  <c r="E1135" i="7"/>
  <c r="D1129" i="7"/>
  <c r="H1128" i="7" l="1"/>
  <c r="J1128" i="7" s="1"/>
  <c r="K1128" i="7" s="1"/>
  <c r="I1128" i="7"/>
  <c r="C1137" i="7"/>
  <c r="E1136" i="7"/>
  <c r="G1129" i="7"/>
  <c r="F1129" i="7"/>
  <c r="D1130" i="7"/>
  <c r="H1129" i="7" l="1"/>
  <c r="J1129" i="7" s="1"/>
  <c r="K1129" i="7" s="1"/>
  <c r="I1129" i="7"/>
  <c r="G1130" i="7"/>
  <c r="F1130" i="7"/>
  <c r="C1138" i="7"/>
  <c r="E1137" i="7"/>
  <c r="D1131" i="7"/>
  <c r="H1130" i="7" l="1"/>
  <c r="J1130" i="7" s="1"/>
  <c r="K1130" i="7" s="1"/>
  <c r="I1130" i="7"/>
  <c r="C1139" i="7"/>
  <c r="E1138" i="7"/>
  <c r="G1131" i="7"/>
  <c r="F1131" i="7"/>
  <c r="D1132" i="7"/>
  <c r="H1131" i="7" l="1"/>
  <c r="J1131" i="7" s="1"/>
  <c r="K1131" i="7" s="1"/>
  <c r="I1131" i="7"/>
  <c r="C1140" i="7"/>
  <c r="E1139" i="7"/>
  <c r="G1132" i="7"/>
  <c r="F1132" i="7"/>
  <c r="D1133" i="7"/>
  <c r="H1132" i="7" l="1"/>
  <c r="J1132" i="7" s="1"/>
  <c r="K1132" i="7" s="1"/>
  <c r="I1132" i="7"/>
  <c r="G1133" i="7"/>
  <c r="F1133" i="7"/>
  <c r="C1141" i="7"/>
  <c r="E1140" i="7"/>
  <c r="D1134" i="7"/>
  <c r="H1133" i="7" l="1"/>
  <c r="J1133" i="7" s="1"/>
  <c r="K1133" i="7" s="1"/>
  <c r="I1133" i="7"/>
  <c r="C1142" i="7"/>
  <c r="E1141" i="7"/>
  <c r="G1134" i="7"/>
  <c r="F1134" i="7"/>
  <c r="D1135" i="7"/>
  <c r="H1134" i="7" l="1"/>
  <c r="J1134" i="7" s="1"/>
  <c r="K1134" i="7" s="1"/>
  <c r="I1134" i="7"/>
  <c r="G1135" i="7"/>
  <c r="F1135" i="7"/>
  <c r="C1143" i="7"/>
  <c r="E1142" i="7"/>
  <c r="D1136" i="7"/>
  <c r="H1135" i="7" l="1"/>
  <c r="J1135" i="7" s="1"/>
  <c r="K1135" i="7" s="1"/>
  <c r="I1135" i="7"/>
  <c r="C1144" i="7"/>
  <c r="E1143" i="7"/>
  <c r="G1136" i="7"/>
  <c r="F1136" i="7"/>
  <c r="D1137" i="7"/>
  <c r="H1136" i="7" l="1"/>
  <c r="J1136" i="7" s="1"/>
  <c r="K1136" i="7" s="1"/>
  <c r="I1136" i="7"/>
  <c r="G1137" i="7"/>
  <c r="F1137" i="7"/>
  <c r="C1145" i="7"/>
  <c r="E1144" i="7"/>
  <c r="D1138" i="7"/>
  <c r="H1137" i="7" l="1"/>
  <c r="J1137" i="7" s="1"/>
  <c r="K1137" i="7" s="1"/>
  <c r="I1137" i="7"/>
  <c r="G1138" i="7"/>
  <c r="F1138" i="7"/>
  <c r="C1146" i="7"/>
  <c r="E1145" i="7"/>
  <c r="D1139" i="7"/>
  <c r="H1138" i="7" l="1"/>
  <c r="J1138" i="7" s="1"/>
  <c r="K1138" i="7" s="1"/>
  <c r="I1138" i="7"/>
  <c r="G1139" i="7"/>
  <c r="F1139" i="7"/>
  <c r="C1147" i="7"/>
  <c r="E1146" i="7"/>
  <c r="D1140" i="7"/>
  <c r="H1139" i="7" l="1"/>
  <c r="J1139" i="7" s="1"/>
  <c r="K1139" i="7" s="1"/>
  <c r="I1139" i="7"/>
  <c r="C1148" i="7"/>
  <c r="E1147" i="7"/>
  <c r="G1140" i="7"/>
  <c r="F1140" i="7"/>
  <c r="D1141" i="7"/>
  <c r="H1140" i="7" l="1"/>
  <c r="J1140" i="7" s="1"/>
  <c r="K1140" i="7" s="1"/>
  <c r="I1140" i="7"/>
  <c r="G1141" i="7"/>
  <c r="F1141" i="7"/>
  <c r="C1149" i="7"/>
  <c r="E1148" i="7"/>
  <c r="D1142" i="7"/>
  <c r="H1141" i="7" l="1"/>
  <c r="J1141" i="7" s="1"/>
  <c r="K1141" i="7" s="1"/>
  <c r="I1141" i="7"/>
  <c r="G1142" i="7"/>
  <c r="F1142" i="7"/>
  <c r="C1150" i="7"/>
  <c r="E1149" i="7"/>
  <c r="D1143" i="7"/>
  <c r="H1142" i="7" l="1"/>
  <c r="J1142" i="7" s="1"/>
  <c r="K1142" i="7" s="1"/>
  <c r="I1142" i="7"/>
  <c r="C1151" i="7"/>
  <c r="E1150" i="7"/>
  <c r="G1143" i="7"/>
  <c r="F1143" i="7"/>
  <c r="D1144" i="7"/>
  <c r="H1143" i="7" l="1"/>
  <c r="J1143" i="7" s="1"/>
  <c r="K1143" i="7" s="1"/>
  <c r="I1143" i="7"/>
  <c r="G1144" i="7"/>
  <c r="F1144" i="7"/>
  <c r="C1152" i="7"/>
  <c r="E1151" i="7"/>
  <c r="D1145" i="7"/>
  <c r="H1144" i="7" l="1"/>
  <c r="J1144" i="7" s="1"/>
  <c r="K1144" i="7" s="1"/>
  <c r="I1144" i="7"/>
  <c r="C1153" i="7"/>
  <c r="E1152" i="7"/>
  <c r="G1145" i="7"/>
  <c r="F1145" i="7"/>
  <c r="D1146" i="7"/>
  <c r="H1145" i="7" l="1"/>
  <c r="J1145" i="7" s="1"/>
  <c r="K1145" i="7" s="1"/>
  <c r="I1145" i="7"/>
  <c r="G1146" i="7"/>
  <c r="F1146" i="7"/>
  <c r="C1154" i="7"/>
  <c r="E1153" i="7"/>
  <c r="D1147" i="7"/>
  <c r="H1146" i="7" l="1"/>
  <c r="J1146" i="7" s="1"/>
  <c r="K1146" i="7" s="1"/>
  <c r="I1146" i="7"/>
  <c r="C1155" i="7"/>
  <c r="E1154" i="7"/>
  <c r="G1147" i="7"/>
  <c r="F1147" i="7"/>
  <c r="D1148" i="7"/>
  <c r="H1147" i="7" l="1"/>
  <c r="J1147" i="7" s="1"/>
  <c r="K1147" i="7" s="1"/>
  <c r="I1147" i="7"/>
  <c r="G1148" i="7"/>
  <c r="F1148" i="7"/>
  <c r="C1156" i="7"/>
  <c r="E1155" i="7"/>
  <c r="D1149" i="7"/>
  <c r="H1148" i="7" l="1"/>
  <c r="J1148" i="7" s="1"/>
  <c r="K1148" i="7" s="1"/>
  <c r="I1148" i="7"/>
  <c r="G1149" i="7"/>
  <c r="F1149" i="7"/>
  <c r="C1157" i="7"/>
  <c r="E1156" i="7"/>
  <c r="D1150" i="7"/>
  <c r="H1149" i="7" l="1"/>
  <c r="J1149" i="7" s="1"/>
  <c r="K1149" i="7" s="1"/>
  <c r="I1149" i="7"/>
  <c r="C1158" i="7"/>
  <c r="E1157" i="7"/>
  <c r="G1150" i="7"/>
  <c r="F1150" i="7"/>
  <c r="D1151" i="7"/>
  <c r="H1150" i="7" l="1"/>
  <c r="J1150" i="7" s="1"/>
  <c r="K1150" i="7" s="1"/>
  <c r="I1150" i="7"/>
  <c r="G1151" i="7"/>
  <c r="F1151" i="7"/>
  <c r="C1159" i="7"/>
  <c r="E1158" i="7"/>
  <c r="D1152" i="7"/>
  <c r="H1151" i="7" l="1"/>
  <c r="J1151" i="7" s="1"/>
  <c r="K1151" i="7" s="1"/>
  <c r="I1151" i="7"/>
  <c r="C1160" i="7"/>
  <c r="E1159" i="7"/>
  <c r="G1152" i="7"/>
  <c r="F1152" i="7"/>
  <c r="D1153" i="7"/>
  <c r="H1152" i="7" l="1"/>
  <c r="J1152" i="7" s="1"/>
  <c r="K1152" i="7" s="1"/>
  <c r="I1152" i="7"/>
  <c r="G1153" i="7"/>
  <c r="F1153" i="7"/>
  <c r="C1161" i="7"/>
  <c r="E1160" i="7"/>
  <c r="D1154" i="7"/>
  <c r="H1153" i="7" l="1"/>
  <c r="J1153" i="7" s="1"/>
  <c r="K1153" i="7" s="1"/>
  <c r="I1153" i="7"/>
  <c r="C1162" i="7"/>
  <c r="E1161" i="7"/>
  <c r="G1154" i="7"/>
  <c r="F1154" i="7"/>
  <c r="D1155" i="7"/>
  <c r="H1154" i="7" l="1"/>
  <c r="J1154" i="7" s="1"/>
  <c r="K1154" i="7" s="1"/>
  <c r="I1154" i="7"/>
  <c r="G1155" i="7"/>
  <c r="F1155" i="7"/>
  <c r="C1163" i="7"/>
  <c r="E1162" i="7"/>
  <c r="D1156" i="7"/>
  <c r="H1155" i="7" l="1"/>
  <c r="J1155" i="7" s="1"/>
  <c r="K1155" i="7" s="1"/>
  <c r="I1155" i="7"/>
  <c r="C1164" i="7"/>
  <c r="E1163" i="7"/>
  <c r="G1156" i="7"/>
  <c r="F1156" i="7"/>
  <c r="D1157" i="7"/>
  <c r="H1156" i="7" l="1"/>
  <c r="J1156" i="7" s="1"/>
  <c r="K1156" i="7" s="1"/>
  <c r="I1156" i="7"/>
  <c r="G1157" i="7"/>
  <c r="F1157" i="7"/>
  <c r="C1165" i="7"/>
  <c r="E1164" i="7"/>
  <c r="D1158" i="7"/>
  <c r="H1157" i="7" l="1"/>
  <c r="J1157" i="7" s="1"/>
  <c r="K1157" i="7" s="1"/>
  <c r="I1157" i="7"/>
  <c r="C1166" i="7"/>
  <c r="E1165" i="7"/>
  <c r="G1158" i="7"/>
  <c r="F1158" i="7"/>
  <c r="D1159" i="7"/>
  <c r="H1158" i="7" l="1"/>
  <c r="J1158" i="7" s="1"/>
  <c r="K1158" i="7" s="1"/>
  <c r="I1158" i="7"/>
  <c r="G1159" i="7"/>
  <c r="F1159" i="7"/>
  <c r="C1167" i="7"/>
  <c r="E1166" i="7"/>
  <c r="D1160" i="7"/>
  <c r="H1159" i="7" l="1"/>
  <c r="J1159" i="7" s="1"/>
  <c r="K1159" i="7" s="1"/>
  <c r="I1159" i="7"/>
  <c r="C1168" i="7"/>
  <c r="E1167" i="7"/>
  <c r="G1160" i="7"/>
  <c r="F1160" i="7"/>
  <c r="D1161" i="7"/>
  <c r="H1160" i="7" l="1"/>
  <c r="J1160" i="7" s="1"/>
  <c r="K1160" i="7" s="1"/>
  <c r="I1160" i="7"/>
  <c r="G1161" i="7"/>
  <c r="F1161" i="7"/>
  <c r="C1169" i="7"/>
  <c r="E1168" i="7"/>
  <c r="D1162" i="7"/>
  <c r="H1161" i="7" l="1"/>
  <c r="J1161" i="7" s="1"/>
  <c r="K1161" i="7" s="1"/>
  <c r="I1161" i="7"/>
  <c r="C1170" i="7"/>
  <c r="E1169" i="7"/>
  <c r="G1162" i="7"/>
  <c r="F1162" i="7"/>
  <c r="D1163" i="7"/>
  <c r="H1162" i="7" l="1"/>
  <c r="J1162" i="7" s="1"/>
  <c r="K1162" i="7" s="1"/>
  <c r="I1162" i="7"/>
  <c r="G1163" i="7"/>
  <c r="F1163" i="7"/>
  <c r="C1171" i="7"/>
  <c r="E1170" i="7"/>
  <c r="D1164" i="7"/>
  <c r="H1163" i="7" l="1"/>
  <c r="J1163" i="7" s="1"/>
  <c r="K1163" i="7" s="1"/>
  <c r="I1163" i="7"/>
  <c r="C1172" i="7"/>
  <c r="E1171" i="7"/>
  <c r="G1164" i="7"/>
  <c r="F1164" i="7"/>
  <c r="D1165" i="7"/>
  <c r="H1164" i="7" l="1"/>
  <c r="J1164" i="7" s="1"/>
  <c r="K1164" i="7" s="1"/>
  <c r="I1164" i="7"/>
  <c r="G1165" i="7"/>
  <c r="F1165" i="7"/>
  <c r="C1173" i="7"/>
  <c r="E1172" i="7"/>
  <c r="D1166" i="7"/>
  <c r="H1165" i="7" l="1"/>
  <c r="J1165" i="7" s="1"/>
  <c r="K1165" i="7" s="1"/>
  <c r="I1165" i="7"/>
  <c r="C1174" i="7"/>
  <c r="E1173" i="7"/>
  <c r="G1166" i="7"/>
  <c r="F1166" i="7"/>
  <c r="D1167" i="7"/>
  <c r="H1166" i="7" l="1"/>
  <c r="J1166" i="7" s="1"/>
  <c r="K1166" i="7" s="1"/>
  <c r="I1166" i="7"/>
  <c r="G1167" i="7"/>
  <c r="F1167" i="7"/>
  <c r="C1175" i="7"/>
  <c r="E1174" i="7"/>
  <c r="D1168" i="7"/>
  <c r="H1167" i="7" l="1"/>
  <c r="J1167" i="7" s="1"/>
  <c r="K1167" i="7" s="1"/>
  <c r="I1167" i="7"/>
  <c r="C1176" i="7"/>
  <c r="E1175" i="7"/>
  <c r="G1168" i="7"/>
  <c r="F1168" i="7"/>
  <c r="D1169" i="7"/>
  <c r="H1168" i="7" l="1"/>
  <c r="J1168" i="7" s="1"/>
  <c r="K1168" i="7" s="1"/>
  <c r="I1168" i="7"/>
  <c r="G1169" i="7"/>
  <c r="F1169" i="7"/>
  <c r="C1177" i="7"/>
  <c r="E1176" i="7"/>
  <c r="D1170" i="7"/>
  <c r="H1169" i="7" l="1"/>
  <c r="J1169" i="7" s="1"/>
  <c r="K1169" i="7" s="1"/>
  <c r="I1169" i="7"/>
  <c r="C1178" i="7"/>
  <c r="E1177" i="7"/>
  <c r="G1170" i="7"/>
  <c r="F1170" i="7"/>
  <c r="D1171" i="7"/>
  <c r="H1170" i="7" l="1"/>
  <c r="J1170" i="7" s="1"/>
  <c r="K1170" i="7" s="1"/>
  <c r="I1170" i="7"/>
  <c r="G1171" i="7"/>
  <c r="F1171" i="7"/>
  <c r="C1179" i="7"/>
  <c r="E1178" i="7"/>
  <c r="D1172" i="7"/>
  <c r="H1171" i="7" l="1"/>
  <c r="J1171" i="7" s="1"/>
  <c r="K1171" i="7" s="1"/>
  <c r="I1171" i="7"/>
  <c r="C1180" i="7"/>
  <c r="E1179" i="7"/>
  <c r="G1172" i="7"/>
  <c r="F1172" i="7"/>
  <c r="D1173" i="7"/>
  <c r="H1172" i="7" l="1"/>
  <c r="J1172" i="7" s="1"/>
  <c r="K1172" i="7" s="1"/>
  <c r="I1172" i="7"/>
  <c r="G1173" i="7"/>
  <c r="F1173" i="7"/>
  <c r="C1181" i="7"/>
  <c r="E1180" i="7"/>
  <c r="D1174" i="7"/>
  <c r="H1173" i="7" l="1"/>
  <c r="J1173" i="7" s="1"/>
  <c r="K1173" i="7" s="1"/>
  <c r="I1173" i="7"/>
  <c r="C1182" i="7"/>
  <c r="E1181" i="7"/>
  <c r="G1174" i="7"/>
  <c r="F1174" i="7"/>
  <c r="D1175" i="7"/>
  <c r="H1174" i="7" l="1"/>
  <c r="J1174" i="7" s="1"/>
  <c r="K1174" i="7" s="1"/>
  <c r="I1174" i="7"/>
  <c r="G1175" i="7"/>
  <c r="F1175" i="7"/>
  <c r="C1183" i="7"/>
  <c r="E1182" i="7"/>
  <c r="D1176" i="7"/>
  <c r="H1175" i="7" l="1"/>
  <c r="J1175" i="7" s="1"/>
  <c r="K1175" i="7" s="1"/>
  <c r="I1175" i="7"/>
  <c r="C1184" i="7"/>
  <c r="E1183" i="7"/>
  <c r="G1176" i="7"/>
  <c r="F1176" i="7"/>
  <c r="D1177" i="7"/>
  <c r="H1176" i="7" l="1"/>
  <c r="J1176" i="7" s="1"/>
  <c r="K1176" i="7" s="1"/>
  <c r="I1176" i="7"/>
  <c r="G1177" i="7"/>
  <c r="F1177" i="7"/>
  <c r="C1185" i="7"/>
  <c r="E1184" i="7"/>
  <c r="D1178" i="7"/>
  <c r="H1177" i="7" l="1"/>
  <c r="J1177" i="7" s="1"/>
  <c r="K1177" i="7" s="1"/>
  <c r="I1177" i="7"/>
  <c r="C1186" i="7"/>
  <c r="E1185" i="7"/>
  <c r="G1178" i="7"/>
  <c r="F1178" i="7"/>
  <c r="D1179" i="7"/>
  <c r="H1178" i="7" l="1"/>
  <c r="J1178" i="7" s="1"/>
  <c r="K1178" i="7" s="1"/>
  <c r="I1178" i="7"/>
  <c r="G1179" i="7"/>
  <c r="F1179" i="7"/>
  <c r="C1187" i="7"/>
  <c r="E1186" i="7"/>
  <c r="D1180" i="7"/>
  <c r="H1179" i="7" l="1"/>
  <c r="J1179" i="7" s="1"/>
  <c r="K1179" i="7" s="1"/>
  <c r="I1179" i="7"/>
  <c r="C1188" i="7"/>
  <c r="E1187" i="7"/>
  <c r="G1180" i="7"/>
  <c r="F1180" i="7"/>
  <c r="D1181" i="7"/>
  <c r="H1180" i="7" l="1"/>
  <c r="J1180" i="7" s="1"/>
  <c r="K1180" i="7" s="1"/>
  <c r="I1180" i="7"/>
  <c r="G1181" i="7"/>
  <c r="F1181" i="7"/>
  <c r="C1189" i="7"/>
  <c r="E1188" i="7"/>
  <c r="D1182" i="7"/>
  <c r="H1181" i="7" l="1"/>
  <c r="J1181" i="7" s="1"/>
  <c r="K1181" i="7" s="1"/>
  <c r="I1181" i="7"/>
  <c r="G1182" i="7"/>
  <c r="F1182" i="7"/>
  <c r="C1190" i="7"/>
  <c r="E1189" i="7"/>
  <c r="D1183" i="7"/>
  <c r="H1182" i="7" l="1"/>
  <c r="J1182" i="7" s="1"/>
  <c r="K1182" i="7" s="1"/>
  <c r="I1182" i="7"/>
  <c r="C1191" i="7"/>
  <c r="E1190" i="7"/>
  <c r="G1183" i="7"/>
  <c r="F1183" i="7"/>
  <c r="D1184" i="7"/>
  <c r="H1183" i="7" l="1"/>
  <c r="J1183" i="7" s="1"/>
  <c r="K1183" i="7" s="1"/>
  <c r="I1183" i="7"/>
  <c r="G1184" i="7"/>
  <c r="F1184" i="7"/>
  <c r="C1192" i="7"/>
  <c r="E1191" i="7"/>
  <c r="D1185" i="7"/>
  <c r="H1184" i="7" l="1"/>
  <c r="J1184" i="7" s="1"/>
  <c r="K1184" i="7" s="1"/>
  <c r="I1184" i="7"/>
  <c r="C1193" i="7"/>
  <c r="E1192" i="7"/>
  <c r="G1185" i="7"/>
  <c r="F1185" i="7"/>
  <c r="D1186" i="7"/>
  <c r="H1185" i="7" l="1"/>
  <c r="J1185" i="7" s="1"/>
  <c r="K1185" i="7" s="1"/>
  <c r="I1185" i="7"/>
  <c r="G1186" i="7"/>
  <c r="F1186" i="7"/>
  <c r="C1194" i="7"/>
  <c r="E1193" i="7"/>
  <c r="D1187" i="7"/>
  <c r="H1186" i="7" l="1"/>
  <c r="J1186" i="7" s="1"/>
  <c r="K1186" i="7" s="1"/>
  <c r="I1186" i="7"/>
  <c r="G1187" i="7"/>
  <c r="F1187" i="7"/>
  <c r="C1195" i="7"/>
  <c r="E1194" i="7"/>
  <c r="D1188" i="7"/>
  <c r="H1187" i="7" l="1"/>
  <c r="J1187" i="7" s="1"/>
  <c r="K1187" i="7" s="1"/>
  <c r="I1187" i="7"/>
  <c r="G1188" i="7"/>
  <c r="F1188" i="7"/>
  <c r="C1196" i="7"/>
  <c r="E1195" i="7"/>
  <c r="D1189" i="7"/>
  <c r="H1188" i="7" l="1"/>
  <c r="J1188" i="7" s="1"/>
  <c r="K1188" i="7" s="1"/>
  <c r="I1188" i="7"/>
  <c r="C1197" i="7"/>
  <c r="E1196" i="7"/>
  <c r="G1189" i="7"/>
  <c r="F1189" i="7"/>
  <c r="D1190" i="7"/>
  <c r="H1189" i="7" l="1"/>
  <c r="J1189" i="7" s="1"/>
  <c r="K1189" i="7" s="1"/>
  <c r="I1189" i="7"/>
  <c r="G1190" i="7"/>
  <c r="F1190" i="7"/>
  <c r="C1198" i="7"/>
  <c r="E1197" i="7"/>
  <c r="D1191" i="7"/>
  <c r="H1190" i="7" l="1"/>
  <c r="J1190" i="7" s="1"/>
  <c r="K1190" i="7" s="1"/>
  <c r="I1190" i="7"/>
  <c r="C1199" i="7"/>
  <c r="E1198" i="7"/>
  <c r="G1191" i="7"/>
  <c r="F1191" i="7"/>
  <c r="D1192" i="7"/>
  <c r="H1191" i="7" l="1"/>
  <c r="J1191" i="7" s="1"/>
  <c r="K1191" i="7" s="1"/>
  <c r="I1191" i="7"/>
  <c r="G1192" i="7"/>
  <c r="F1192" i="7"/>
  <c r="C1200" i="7"/>
  <c r="E1199" i="7"/>
  <c r="D1193" i="7"/>
  <c r="H1192" i="7" l="1"/>
  <c r="J1192" i="7" s="1"/>
  <c r="K1192" i="7" s="1"/>
  <c r="I1192" i="7"/>
  <c r="C1201" i="7"/>
  <c r="E1200" i="7"/>
  <c r="G1193" i="7"/>
  <c r="F1193" i="7"/>
  <c r="D1194" i="7"/>
  <c r="H1193" i="7" l="1"/>
  <c r="J1193" i="7" s="1"/>
  <c r="K1193" i="7" s="1"/>
  <c r="I1193" i="7"/>
  <c r="G1194" i="7"/>
  <c r="F1194" i="7"/>
  <c r="C1202" i="7"/>
  <c r="E1201" i="7"/>
  <c r="D1195" i="7"/>
  <c r="H1194" i="7" l="1"/>
  <c r="J1194" i="7" s="1"/>
  <c r="K1194" i="7" s="1"/>
  <c r="I1194" i="7"/>
  <c r="C1203" i="7"/>
  <c r="E1202" i="7"/>
  <c r="G1195" i="7"/>
  <c r="F1195" i="7"/>
  <c r="D1196" i="7"/>
  <c r="H1195" i="7" l="1"/>
  <c r="J1195" i="7" s="1"/>
  <c r="K1195" i="7" s="1"/>
  <c r="I1195" i="7"/>
  <c r="G1196" i="7"/>
  <c r="F1196" i="7"/>
  <c r="C1204" i="7"/>
  <c r="E1203" i="7"/>
  <c r="D1197" i="7"/>
  <c r="H1196" i="7" l="1"/>
  <c r="J1196" i="7" s="1"/>
  <c r="K1196" i="7" s="1"/>
  <c r="I1196" i="7"/>
  <c r="C1205" i="7"/>
  <c r="E1204" i="7"/>
  <c r="G1197" i="7"/>
  <c r="F1197" i="7"/>
  <c r="D1198" i="7"/>
  <c r="H1197" i="7" l="1"/>
  <c r="J1197" i="7" s="1"/>
  <c r="K1197" i="7" s="1"/>
  <c r="I1197" i="7"/>
  <c r="G1198" i="7"/>
  <c r="F1198" i="7"/>
  <c r="C1206" i="7"/>
  <c r="E1205" i="7"/>
  <c r="D1199" i="7"/>
  <c r="H1198" i="7" l="1"/>
  <c r="J1198" i="7" s="1"/>
  <c r="K1198" i="7" s="1"/>
  <c r="I1198" i="7"/>
  <c r="C1207" i="7"/>
  <c r="E1206" i="7"/>
  <c r="G1199" i="7"/>
  <c r="F1199" i="7"/>
  <c r="D1200" i="7"/>
  <c r="H1199" i="7" l="1"/>
  <c r="J1199" i="7" s="1"/>
  <c r="K1199" i="7" s="1"/>
  <c r="I1199" i="7"/>
  <c r="G1200" i="7"/>
  <c r="F1200" i="7"/>
  <c r="C1208" i="7"/>
  <c r="E1207" i="7"/>
  <c r="D1201" i="7"/>
  <c r="H1200" i="7" l="1"/>
  <c r="J1200" i="7" s="1"/>
  <c r="K1200" i="7" s="1"/>
  <c r="I1200" i="7"/>
  <c r="C1209" i="7"/>
  <c r="E1208" i="7"/>
  <c r="G1201" i="7"/>
  <c r="F1201" i="7"/>
  <c r="D1202" i="7"/>
  <c r="H1201" i="7" l="1"/>
  <c r="J1201" i="7" s="1"/>
  <c r="K1201" i="7" s="1"/>
  <c r="I1201" i="7"/>
  <c r="C1210" i="7"/>
  <c r="E1209" i="7"/>
  <c r="G1202" i="7"/>
  <c r="F1202" i="7"/>
  <c r="D1203" i="7"/>
  <c r="H1202" i="7" l="1"/>
  <c r="J1202" i="7" s="1"/>
  <c r="K1202" i="7" s="1"/>
  <c r="I1202" i="7"/>
  <c r="G1203" i="7"/>
  <c r="F1203" i="7"/>
  <c r="C1211" i="7"/>
  <c r="E1210" i="7"/>
  <c r="D1204" i="7"/>
  <c r="H1203" i="7" l="1"/>
  <c r="J1203" i="7" s="1"/>
  <c r="K1203" i="7" s="1"/>
  <c r="I1203" i="7"/>
  <c r="G1204" i="7"/>
  <c r="F1204" i="7"/>
  <c r="C1212" i="7"/>
  <c r="E1211" i="7"/>
  <c r="D1205" i="7"/>
  <c r="H1204" i="7" l="1"/>
  <c r="J1204" i="7" s="1"/>
  <c r="K1204" i="7" s="1"/>
  <c r="I1204" i="7"/>
  <c r="G1205" i="7"/>
  <c r="F1205" i="7"/>
  <c r="C1213" i="7"/>
  <c r="E1212" i="7"/>
  <c r="D1206" i="7"/>
  <c r="H1205" i="7" l="1"/>
  <c r="J1205" i="7" s="1"/>
  <c r="K1205" i="7" s="1"/>
  <c r="I1205" i="7"/>
  <c r="C1214" i="7"/>
  <c r="E1213" i="7"/>
  <c r="G1206" i="7"/>
  <c r="F1206" i="7"/>
  <c r="D1207" i="7"/>
  <c r="H1206" i="7" l="1"/>
  <c r="J1206" i="7" s="1"/>
  <c r="K1206" i="7" s="1"/>
  <c r="I1206" i="7"/>
  <c r="G1207" i="7"/>
  <c r="F1207" i="7"/>
  <c r="C1215" i="7"/>
  <c r="E1214" i="7"/>
  <c r="D1208" i="7"/>
  <c r="H1207" i="7" l="1"/>
  <c r="J1207" i="7" s="1"/>
  <c r="K1207" i="7" s="1"/>
  <c r="I1207" i="7"/>
  <c r="C1216" i="7"/>
  <c r="E1215" i="7"/>
  <c r="G1208" i="7"/>
  <c r="F1208" i="7"/>
  <c r="D1209" i="7"/>
  <c r="H1208" i="7" l="1"/>
  <c r="J1208" i="7" s="1"/>
  <c r="K1208" i="7" s="1"/>
  <c r="I1208" i="7"/>
  <c r="G1209" i="7"/>
  <c r="F1209" i="7"/>
  <c r="C1217" i="7"/>
  <c r="E1216" i="7"/>
  <c r="D1210" i="7"/>
  <c r="H1209" i="7" l="1"/>
  <c r="J1209" i="7" s="1"/>
  <c r="K1209" i="7" s="1"/>
  <c r="I1209" i="7"/>
  <c r="C1218" i="7"/>
  <c r="E1217" i="7"/>
  <c r="G1210" i="7"/>
  <c r="F1210" i="7"/>
  <c r="D1211" i="7"/>
  <c r="H1210" i="7" l="1"/>
  <c r="J1210" i="7" s="1"/>
  <c r="K1210" i="7" s="1"/>
  <c r="I1210" i="7"/>
  <c r="G1211" i="7"/>
  <c r="F1211" i="7"/>
  <c r="C1219" i="7"/>
  <c r="E1218" i="7"/>
  <c r="D1212" i="7"/>
  <c r="H1211" i="7" l="1"/>
  <c r="J1211" i="7" s="1"/>
  <c r="K1211" i="7" s="1"/>
  <c r="I1211" i="7"/>
  <c r="C1220" i="7"/>
  <c r="E1219" i="7"/>
  <c r="G1212" i="7"/>
  <c r="F1212" i="7"/>
  <c r="D1213" i="7"/>
  <c r="H1212" i="7" l="1"/>
  <c r="J1212" i="7" s="1"/>
  <c r="K1212" i="7" s="1"/>
  <c r="I1212" i="7"/>
  <c r="G1213" i="7"/>
  <c r="F1213" i="7"/>
  <c r="C1221" i="7"/>
  <c r="E1220" i="7"/>
  <c r="D1214" i="7"/>
  <c r="H1213" i="7" l="1"/>
  <c r="J1213" i="7" s="1"/>
  <c r="K1213" i="7" s="1"/>
  <c r="I1213" i="7"/>
  <c r="G1214" i="7"/>
  <c r="F1214" i="7"/>
  <c r="C1222" i="7"/>
  <c r="E1221" i="7"/>
  <c r="D1215" i="7"/>
  <c r="H1214" i="7" l="1"/>
  <c r="J1214" i="7" s="1"/>
  <c r="K1214" i="7" s="1"/>
  <c r="I1214" i="7"/>
  <c r="G1215" i="7"/>
  <c r="F1215" i="7"/>
  <c r="C1223" i="7"/>
  <c r="E1222" i="7"/>
  <c r="D1216" i="7"/>
  <c r="H1215" i="7" l="1"/>
  <c r="J1215" i="7" s="1"/>
  <c r="K1215" i="7" s="1"/>
  <c r="I1215" i="7"/>
  <c r="G1216" i="7"/>
  <c r="F1216" i="7"/>
  <c r="C1224" i="7"/>
  <c r="E1223" i="7"/>
  <c r="D1217" i="7"/>
  <c r="H1216" i="7" l="1"/>
  <c r="J1216" i="7" s="1"/>
  <c r="K1216" i="7" s="1"/>
  <c r="I1216" i="7"/>
  <c r="C1225" i="7"/>
  <c r="E1224" i="7"/>
  <c r="G1217" i="7"/>
  <c r="F1217" i="7"/>
  <c r="D1218" i="7"/>
  <c r="H1217" i="7" l="1"/>
  <c r="J1217" i="7" s="1"/>
  <c r="K1217" i="7" s="1"/>
  <c r="I1217" i="7"/>
  <c r="G1218" i="7"/>
  <c r="F1218" i="7"/>
  <c r="C1226" i="7"/>
  <c r="E1225" i="7"/>
  <c r="D1219" i="7"/>
  <c r="H1218" i="7" l="1"/>
  <c r="J1218" i="7" s="1"/>
  <c r="K1218" i="7" s="1"/>
  <c r="I1218" i="7"/>
  <c r="C1227" i="7"/>
  <c r="E1226" i="7"/>
  <c r="G1219" i="7"/>
  <c r="F1219" i="7"/>
  <c r="D1220" i="7"/>
  <c r="H1219" i="7" l="1"/>
  <c r="J1219" i="7" s="1"/>
  <c r="K1219" i="7" s="1"/>
  <c r="I1219" i="7"/>
  <c r="G1220" i="7"/>
  <c r="F1220" i="7"/>
  <c r="C1228" i="7"/>
  <c r="E1227" i="7"/>
  <c r="D1221" i="7"/>
  <c r="H1220" i="7" l="1"/>
  <c r="J1220" i="7" s="1"/>
  <c r="K1220" i="7" s="1"/>
  <c r="I1220" i="7"/>
  <c r="C1229" i="7"/>
  <c r="E1228" i="7"/>
  <c r="G1221" i="7"/>
  <c r="F1221" i="7"/>
  <c r="D1222" i="7"/>
  <c r="H1221" i="7" l="1"/>
  <c r="J1221" i="7" s="1"/>
  <c r="K1221" i="7" s="1"/>
  <c r="I1221" i="7"/>
  <c r="G1222" i="7"/>
  <c r="F1222" i="7"/>
  <c r="C1230" i="7"/>
  <c r="E1229" i="7"/>
  <c r="D1223" i="7"/>
  <c r="H1222" i="7" l="1"/>
  <c r="J1222" i="7" s="1"/>
  <c r="K1222" i="7" s="1"/>
  <c r="I1222" i="7"/>
  <c r="C1231" i="7"/>
  <c r="E1230" i="7"/>
  <c r="G1223" i="7"/>
  <c r="F1223" i="7"/>
  <c r="D1224" i="7"/>
  <c r="H1223" i="7" l="1"/>
  <c r="J1223" i="7" s="1"/>
  <c r="K1223" i="7" s="1"/>
  <c r="I1223" i="7"/>
  <c r="G1224" i="7"/>
  <c r="F1224" i="7"/>
  <c r="C1232" i="7"/>
  <c r="E1231" i="7"/>
  <c r="D1225" i="7"/>
  <c r="H1224" i="7" l="1"/>
  <c r="J1224" i="7" s="1"/>
  <c r="K1224" i="7" s="1"/>
  <c r="I1224" i="7"/>
  <c r="G1225" i="7"/>
  <c r="F1225" i="7"/>
  <c r="C1233" i="7"/>
  <c r="E1232" i="7"/>
  <c r="D1226" i="7"/>
  <c r="H1225" i="7" l="1"/>
  <c r="J1225" i="7" s="1"/>
  <c r="K1225" i="7" s="1"/>
  <c r="I1225" i="7"/>
  <c r="C1234" i="7"/>
  <c r="E1233" i="7"/>
  <c r="G1226" i="7"/>
  <c r="F1226" i="7"/>
  <c r="D1227" i="7"/>
  <c r="H1226" i="7" l="1"/>
  <c r="J1226" i="7" s="1"/>
  <c r="K1226" i="7" s="1"/>
  <c r="I1226" i="7"/>
  <c r="G1227" i="7"/>
  <c r="F1227" i="7"/>
  <c r="C1235" i="7"/>
  <c r="E1234" i="7"/>
  <c r="D1228" i="7"/>
  <c r="H1227" i="7" l="1"/>
  <c r="J1227" i="7" s="1"/>
  <c r="K1227" i="7" s="1"/>
  <c r="I1227" i="7"/>
  <c r="C1236" i="7"/>
  <c r="E1235" i="7"/>
  <c r="G1228" i="7"/>
  <c r="F1228" i="7"/>
  <c r="D1229" i="7"/>
  <c r="H1228" i="7" l="1"/>
  <c r="J1228" i="7" s="1"/>
  <c r="K1228" i="7" s="1"/>
  <c r="I1228" i="7"/>
  <c r="G1229" i="7"/>
  <c r="F1229" i="7"/>
  <c r="C1237" i="7"/>
  <c r="E1236" i="7"/>
  <c r="D1230" i="7"/>
  <c r="H1229" i="7" l="1"/>
  <c r="J1229" i="7" s="1"/>
  <c r="K1229" i="7" s="1"/>
  <c r="I1229" i="7"/>
  <c r="G1230" i="7"/>
  <c r="F1230" i="7"/>
  <c r="C1238" i="7"/>
  <c r="E1237" i="7"/>
  <c r="D1231" i="7"/>
  <c r="H1230" i="7" l="1"/>
  <c r="J1230" i="7" s="1"/>
  <c r="K1230" i="7" s="1"/>
  <c r="I1230" i="7"/>
  <c r="C1239" i="7"/>
  <c r="E1238" i="7"/>
  <c r="G1231" i="7"/>
  <c r="F1231" i="7"/>
  <c r="D1232" i="7"/>
  <c r="H1231" i="7" l="1"/>
  <c r="J1231" i="7" s="1"/>
  <c r="K1231" i="7" s="1"/>
  <c r="I1231" i="7"/>
  <c r="G1232" i="7"/>
  <c r="F1232" i="7"/>
  <c r="C1240" i="7"/>
  <c r="E1239" i="7"/>
  <c r="D1233" i="7"/>
  <c r="H1232" i="7" l="1"/>
  <c r="J1232" i="7" s="1"/>
  <c r="K1232" i="7" s="1"/>
  <c r="I1232" i="7"/>
  <c r="C1241" i="7"/>
  <c r="E1240" i="7"/>
  <c r="G1233" i="7"/>
  <c r="F1233" i="7"/>
  <c r="D1234" i="7"/>
  <c r="H1233" i="7" l="1"/>
  <c r="J1233" i="7" s="1"/>
  <c r="K1233" i="7" s="1"/>
  <c r="I1233" i="7"/>
  <c r="G1234" i="7"/>
  <c r="F1234" i="7"/>
  <c r="C1242" i="7"/>
  <c r="E1241" i="7"/>
  <c r="D1235" i="7"/>
  <c r="H1234" i="7" l="1"/>
  <c r="J1234" i="7" s="1"/>
  <c r="K1234" i="7" s="1"/>
  <c r="I1234" i="7"/>
  <c r="C1243" i="7"/>
  <c r="E1242" i="7"/>
  <c r="G1235" i="7"/>
  <c r="F1235" i="7"/>
  <c r="D1236" i="7"/>
  <c r="H1235" i="7" l="1"/>
  <c r="J1235" i="7" s="1"/>
  <c r="K1235" i="7" s="1"/>
  <c r="I1235" i="7"/>
  <c r="G1236" i="7"/>
  <c r="F1236" i="7"/>
  <c r="C1244" i="7"/>
  <c r="E1243" i="7"/>
  <c r="D1237" i="7"/>
  <c r="H1236" i="7" l="1"/>
  <c r="J1236" i="7" s="1"/>
  <c r="K1236" i="7" s="1"/>
  <c r="I1236" i="7"/>
  <c r="C1245" i="7"/>
  <c r="E1244" i="7"/>
  <c r="G1237" i="7"/>
  <c r="F1237" i="7"/>
  <c r="D1238" i="7"/>
  <c r="H1237" i="7" l="1"/>
  <c r="J1237" i="7" s="1"/>
  <c r="K1237" i="7" s="1"/>
  <c r="I1237" i="7"/>
  <c r="G1238" i="7"/>
  <c r="F1238" i="7"/>
  <c r="C1246" i="7"/>
  <c r="E1245" i="7"/>
  <c r="D1239" i="7"/>
  <c r="H1238" i="7" l="1"/>
  <c r="J1238" i="7" s="1"/>
  <c r="K1238" i="7" s="1"/>
  <c r="I1238" i="7"/>
  <c r="C1247" i="7"/>
  <c r="E1246" i="7"/>
  <c r="G1239" i="7"/>
  <c r="F1239" i="7"/>
  <c r="D1240" i="7"/>
  <c r="H1239" i="7" l="1"/>
  <c r="J1239" i="7" s="1"/>
  <c r="K1239" i="7" s="1"/>
  <c r="I1239" i="7"/>
  <c r="G1240" i="7"/>
  <c r="F1240" i="7"/>
  <c r="C1248" i="7"/>
  <c r="E1247" i="7"/>
  <c r="D1241" i="7"/>
  <c r="H1240" i="7" l="1"/>
  <c r="J1240" i="7" s="1"/>
  <c r="K1240" i="7" s="1"/>
  <c r="I1240" i="7"/>
  <c r="C1249" i="7"/>
  <c r="E1248" i="7"/>
  <c r="G1241" i="7"/>
  <c r="F1241" i="7"/>
  <c r="D1242" i="7"/>
  <c r="H1241" i="7" l="1"/>
  <c r="J1241" i="7" s="1"/>
  <c r="K1241" i="7" s="1"/>
  <c r="I1241" i="7"/>
  <c r="G1242" i="7"/>
  <c r="F1242" i="7"/>
  <c r="C1250" i="7"/>
  <c r="E1249" i="7"/>
  <c r="D1243" i="7"/>
  <c r="H1242" i="7" l="1"/>
  <c r="J1242" i="7" s="1"/>
  <c r="K1242" i="7" s="1"/>
  <c r="I1242" i="7"/>
  <c r="C1251" i="7"/>
  <c r="E1250" i="7"/>
  <c r="G1243" i="7"/>
  <c r="F1243" i="7"/>
  <c r="D1244" i="7"/>
  <c r="H1243" i="7" l="1"/>
  <c r="J1243" i="7" s="1"/>
  <c r="K1243" i="7" s="1"/>
  <c r="I1243" i="7"/>
  <c r="G1244" i="7"/>
  <c r="F1244" i="7"/>
  <c r="C1252" i="7"/>
  <c r="E1251" i="7"/>
  <c r="D1245" i="7"/>
  <c r="H1244" i="7" l="1"/>
  <c r="J1244" i="7" s="1"/>
  <c r="K1244" i="7" s="1"/>
  <c r="I1244" i="7"/>
  <c r="C1253" i="7"/>
  <c r="E1252" i="7"/>
  <c r="G1245" i="7"/>
  <c r="F1245" i="7"/>
  <c r="D1246" i="7"/>
  <c r="H1245" i="7" l="1"/>
  <c r="J1245" i="7" s="1"/>
  <c r="K1245" i="7" s="1"/>
  <c r="I1245" i="7"/>
  <c r="G1246" i="7"/>
  <c r="F1246" i="7"/>
  <c r="C1254" i="7"/>
  <c r="E1253" i="7"/>
  <c r="D1247" i="7"/>
  <c r="H1246" i="7" l="1"/>
  <c r="J1246" i="7" s="1"/>
  <c r="K1246" i="7" s="1"/>
  <c r="I1246" i="7"/>
  <c r="C1255" i="7"/>
  <c r="E1254" i="7"/>
  <c r="G1247" i="7"/>
  <c r="F1247" i="7"/>
  <c r="D1248" i="7"/>
  <c r="H1247" i="7" l="1"/>
  <c r="J1247" i="7" s="1"/>
  <c r="K1247" i="7" s="1"/>
  <c r="I1247" i="7"/>
  <c r="G1248" i="7"/>
  <c r="F1248" i="7"/>
  <c r="C1256" i="7"/>
  <c r="E1255" i="7"/>
  <c r="D1249" i="7"/>
  <c r="H1248" i="7" l="1"/>
  <c r="J1248" i="7" s="1"/>
  <c r="K1248" i="7" s="1"/>
  <c r="I1248" i="7"/>
  <c r="C1257" i="7"/>
  <c r="E1256" i="7"/>
  <c r="G1249" i="7"/>
  <c r="F1249" i="7"/>
  <c r="D1250" i="7"/>
  <c r="H1249" i="7" l="1"/>
  <c r="J1249" i="7" s="1"/>
  <c r="K1249" i="7" s="1"/>
  <c r="I1249" i="7"/>
  <c r="G1250" i="7"/>
  <c r="F1250" i="7"/>
  <c r="C1258" i="7"/>
  <c r="E1257" i="7"/>
  <c r="D1251" i="7"/>
  <c r="H1250" i="7" l="1"/>
  <c r="J1250" i="7" s="1"/>
  <c r="K1250" i="7" s="1"/>
  <c r="I1250" i="7"/>
  <c r="G1251" i="7"/>
  <c r="F1251" i="7"/>
  <c r="C1259" i="7"/>
  <c r="E1258" i="7"/>
  <c r="D1252" i="7"/>
  <c r="H1251" i="7" l="1"/>
  <c r="J1251" i="7" s="1"/>
  <c r="K1251" i="7" s="1"/>
  <c r="I1251" i="7"/>
  <c r="C1260" i="7"/>
  <c r="E1259" i="7"/>
  <c r="G1252" i="7"/>
  <c r="F1252" i="7"/>
  <c r="D1253" i="7"/>
  <c r="H1252" i="7" l="1"/>
  <c r="J1252" i="7" s="1"/>
  <c r="K1252" i="7" s="1"/>
  <c r="I1252" i="7"/>
  <c r="G1253" i="7"/>
  <c r="F1253" i="7"/>
  <c r="C1261" i="7"/>
  <c r="E1260" i="7"/>
  <c r="D1254" i="7"/>
  <c r="H1253" i="7" l="1"/>
  <c r="J1253" i="7" s="1"/>
  <c r="K1253" i="7" s="1"/>
  <c r="I1253" i="7"/>
  <c r="C1262" i="7"/>
  <c r="E1261" i="7"/>
  <c r="G1254" i="7"/>
  <c r="F1254" i="7"/>
  <c r="D1255" i="7"/>
  <c r="H1254" i="7" l="1"/>
  <c r="J1254" i="7" s="1"/>
  <c r="K1254" i="7" s="1"/>
  <c r="I1254" i="7"/>
  <c r="G1255" i="7"/>
  <c r="F1255" i="7"/>
  <c r="C1263" i="7"/>
  <c r="E1262" i="7"/>
  <c r="D1256" i="7"/>
  <c r="H1255" i="7" l="1"/>
  <c r="J1255" i="7" s="1"/>
  <c r="K1255" i="7" s="1"/>
  <c r="I1255" i="7"/>
  <c r="C1264" i="7"/>
  <c r="E1263" i="7"/>
  <c r="G1256" i="7"/>
  <c r="F1256" i="7"/>
  <c r="D1257" i="7"/>
  <c r="H1256" i="7" l="1"/>
  <c r="J1256" i="7" s="1"/>
  <c r="K1256" i="7" s="1"/>
  <c r="I1256" i="7"/>
  <c r="G1257" i="7"/>
  <c r="F1257" i="7"/>
  <c r="C1265" i="7"/>
  <c r="E1264" i="7"/>
  <c r="D1258" i="7"/>
  <c r="H1257" i="7" l="1"/>
  <c r="J1257" i="7" s="1"/>
  <c r="K1257" i="7" s="1"/>
  <c r="I1257" i="7"/>
  <c r="C1266" i="7"/>
  <c r="E1265" i="7"/>
  <c r="G1258" i="7"/>
  <c r="F1258" i="7"/>
  <c r="D1259" i="7"/>
  <c r="H1258" i="7" l="1"/>
  <c r="J1258" i="7" s="1"/>
  <c r="K1258" i="7" s="1"/>
  <c r="I1258" i="7"/>
  <c r="G1259" i="7"/>
  <c r="F1259" i="7"/>
  <c r="C1267" i="7"/>
  <c r="E1266" i="7"/>
  <c r="D1260" i="7"/>
  <c r="H1259" i="7" l="1"/>
  <c r="J1259" i="7" s="1"/>
  <c r="K1259" i="7" s="1"/>
  <c r="I1259" i="7"/>
  <c r="C1268" i="7"/>
  <c r="E1267" i="7"/>
  <c r="G1260" i="7"/>
  <c r="F1260" i="7"/>
  <c r="D1261" i="7"/>
  <c r="H1260" i="7" l="1"/>
  <c r="J1260" i="7" s="1"/>
  <c r="K1260" i="7" s="1"/>
  <c r="I1260" i="7"/>
  <c r="G1261" i="7"/>
  <c r="F1261" i="7"/>
  <c r="C1269" i="7"/>
  <c r="E1268" i="7"/>
  <c r="D1262" i="7"/>
  <c r="H1261" i="7" l="1"/>
  <c r="J1261" i="7" s="1"/>
  <c r="K1261" i="7" s="1"/>
  <c r="I1261" i="7"/>
  <c r="C1270" i="7"/>
  <c r="E1269" i="7"/>
  <c r="G1262" i="7"/>
  <c r="F1262" i="7"/>
  <c r="D1263" i="7"/>
  <c r="H1262" i="7" l="1"/>
  <c r="J1262" i="7" s="1"/>
  <c r="K1262" i="7" s="1"/>
  <c r="I1262" i="7"/>
  <c r="G1263" i="7"/>
  <c r="F1263" i="7"/>
  <c r="C1271" i="7"/>
  <c r="E1270" i="7"/>
  <c r="D1264" i="7"/>
  <c r="H1263" i="7" l="1"/>
  <c r="J1263" i="7" s="1"/>
  <c r="K1263" i="7" s="1"/>
  <c r="I1263" i="7"/>
  <c r="C1272" i="7"/>
  <c r="E1271" i="7"/>
  <c r="G1264" i="7"/>
  <c r="F1264" i="7"/>
  <c r="D1265" i="7"/>
  <c r="H1264" i="7" l="1"/>
  <c r="J1264" i="7" s="1"/>
  <c r="K1264" i="7" s="1"/>
  <c r="I1264" i="7"/>
  <c r="G1265" i="7"/>
  <c r="F1265" i="7"/>
  <c r="C1273" i="7"/>
  <c r="E1272" i="7"/>
  <c r="D1266" i="7"/>
  <c r="H1265" i="7" l="1"/>
  <c r="J1265" i="7" s="1"/>
  <c r="K1265" i="7" s="1"/>
  <c r="I1265" i="7"/>
  <c r="C1274" i="7"/>
  <c r="E1273" i="7"/>
  <c r="G1266" i="7"/>
  <c r="F1266" i="7"/>
  <c r="D1267" i="7"/>
  <c r="H1266" i="7" l="1"/>
  <c r="J1266" i="7" s="1"/>
  <c r="K1266" i="7" s="1"/>
  <c r="I1266" i="7"/>
  <c r="G1267" i="7"/>
  <c r="F1267" i="7"/>
  <c r="C1275" i="7"/>
  <c r="E1274" i="7"/>
  <c r="D1268" i="7"/>
  <c r="H1267" i="7" l="1"/>
  <c r="J1267" i="7" s="1"/>
  <c r="K1267" i="7" s="1"/>
  <c r="I1267" i="7"/>
  <c r="C1276" i="7"/>
  <c r="E1275" i="7"/>
  <c r="G1268" i="7"/>
  <c r="F1268" i="7"/>
  <c r="D1269" i="7"/>
  <c r="H1268" i="7" l="1"/>
  <c r="J1268" i="7" s="1"/>
  <c r="K1268" i="7" s="1"/>
  <c r="I1268" i="7"/>
  <c r="G1269" i="7"/>
  <c r="F1269" i="7"/>
  <c r="C1277" i="7"/>
  <c r="E1276" i="7"/>
  <c r="D1270" i="7"/>
  <c r="H1269" i="7" l="1"/>
  <c r="J1269" i="7" s="1"/>
  <c r="K1269" i="7" s="1"/>
  <c r="I1269" i="7"/>
  <c r="C1278" i="7"/>
  <c r="E1277" i="7"/>
  <c r="G1270" i="7"/>
  <c r="F1270" i="7"/>
  <c r="D1271" i="7"/>
  <c r="H1270" i="7" l="1"/>
  <c r="J1270" i="7" s="1"/>
  <c r="K1270" i="7" s="1"/>
  <c r="I1270" i="7"/>
  <c r="G1271" i="7"/>
  <c r="F1271" i="7"/>
  <c r="C1279" i="7"/>
  <c r="E1278" i="7"/>
  <c r="D1272" i="7"/>
  <c r="H1271" i="7" l="1"/>
  <c r="J1271" i="7" s="1"/>
  <c r="K1271" i="7" s="1"/>
  <c r="I1271" i="7"/>
  <c r="C1280" i="7"/>
  <c r="E1279" i="7"/>
  <c r="G1272" i="7"/>
  <c r="F1272" i="7"/>
  <c r="D1273" i="7"/>
  <c r="H1272" i="7" l="1"/>
  <c r="J1272" i="7" s="1"/>
  <c r="K1272" i="7" s="1"/>
  <c r="I1272" i="7"/>
  <c r="G1273" i="7"/>
  <c r="F1273" i="7"/>
  <c r="C1281" i="7"/>
  <c r="E1280" i="7"/>
  <c r="D1274" i="7"/>
  <c r="H1273" i="7" l="1"/>
  <c r="J1273" i="7" s="1"/>
  <c r="K1273" i="7" s="1"/>
  <c r="I1273" i="7"/>
  <c r="C1282" i="7"/>
  <c r="E1281" i="7"/>
  <c r="G1274" i="7"/>
  <c r="F1274" i="7"/>
  <c r="D1275" i="7"/>
  <c r="H1274" i="7" l="1"/>
  <c r="J1274" i="7" s="1"/>
  <c r="K1274" i="7" s="1"/>
  <c r="I1274" i="7"/>
  <c r="G1275" i="7"/>
  <c r="F1275" i="7"/>
  <c r="C1283" i="7"/>
  <c r="E1282" i="7"/>
  <c r="D1276" i="7"/>
  <c r="H1275" i="7" l="1"/>
  <c r="J1275" i="7" s="1"/>
  <c r="K1275" i="7" s="1"/>
  <c r="I1275" i="7"/>
  <c r="C1284" i="7"/>
  <c r="E1283" i="7"/>
  <c r="G1276" i="7"/>
  <c r="F1276" i="7"/>
  <c r="D1277" i="7"/>
  <c r="H1276" i="7" l="1"/>
  <c r="J1276" i="7" s="1"/>
  <c r="K1276" i="7" s="1"/>
  <c r="I1276" i="7"/>
  <c r="G1277" i="7"/>
  <c r="F1277" i="7"/>
  <c r="C1285" i="7"/>
  <c r="E1284" i="7"/>
  <c r="D1278" i="7"/>
  <c r="H1277" i="7" l="1"/>
  <c r="J1277" i="7" s="1"/>
  <c r="K1277" i="7" s="1"/>
  <c r="I1277" i="7"/>
  <c r="C1286" i="7"/>
  <c r="E1285" i="7"/>
  <c r="G1278" i="7"/>
  <c r="F1278" i="7"/>
  <c r="D1279" i="7"/>
  <c r="H1278" i="7" l="1"/>
  <c r="J1278" i="7" s="1"/>
  <c r="K1278" i="7" s="1"/>
  <c r="I1278" i="7"/>
  <c r="G1279" i="7"/>
  <c r="F1279" i="7"/>
  <c r="C1287" i="7"/>
  <c r="E1286" i="7"/>
  <c r="D1280" i="7"/>
  <c r="H1279" i="7" l="1"/>
  <c r="J1279" i="7" s="1"/>
  <c r="K1279" i="7" s="1"/>
  <c r="I1279" i="7"/>
  <c r="C1288" i="7"/>
  <c r="E1287" i="7"/>
  <c r="G1280" i="7"/>
  <c r="F1280" i="7"/>
  <c r="D1281" i="7"/>
  <c r="H1280" i="7" l="1"/>
  <c r="J1280" i="7" s="1"/>
  <c r="K1280" i="7" s="1"/>
  <c r="I1280" i="7"/>
  <c r="G1281" i="7"/>
  <c r="F1281" i="7"/>
  <c r="C1289" i="7"/>
  <c r="E1288" i="7"/>
  <c r="D1282" i="7"/>
  <c r="H1281" i="7" l="1"/>
  <c r="J1281" i="7" s="1"/>
  <c r="K1281" i="7" s="1"/>
  <c r="I1281" i="7"/>
  <c r="C1290" i="7"/>
  <c r="E1289" i="7"/>
  <c r="G1282" i="7"/>
  <c r="F1282" i="7"/>
  <c r="D1283" i="7"/>
  <c r="H1282" i="7" l="1"/>
  <c r="J1282" i="7" s="1"/>
  <c r="K1282" i="7" s="1"/>
  <c r="I1282" i="7"/>
  <c r="G1283" i="7"/>
  <c r="F1283" i="7"/>
  <c r="C1291" i="7"/>
  <c r="E1290" i="7"/>
  <c r="D1284" i="7"/>
  <c r="H1283" i="7" l="1"/>
  <c r="J1283" i="7" s="1"/>
  <c r="K1283" i="7" s="1"/>
  <c r="I1283" i="7"/>
  <c r="C1292" i="7"/>
  <c r="E1291" i="7"/>
  <c r="G1284" i="7"/>
  <c r="F1284" i="7"/>
  <c r="D1285" i="7"/>
  <c r="H1284" i="7" l="1"/>
  <c r="J1284" i="7" s="1"/>
  <c r="K1284" i="7" s="1"/>
  <c r="I1284" i="7"/>
  <c r="G1285" i="7"/>
  <c r="F1285" i="7"/>
  <c r="C1293" i="7"/>
  <c r="E1292" i="7"/>
  <c r="D1286" i="7"/>
  <c r="H1285" i="7" l="1"/>
  <c r="J1285" i="7" s="1"/>
  <c r="K1285" i="7" s="1"/>
  <c r="I1285" i="7"/>
  <c r="C1294" i="7"/>
  <c r="E1293" i="7"/>
  <c r="G1286" i="7"/>
  <c r="F1286" i="7"/>
  <c r="D1287" i="7"/>
  <c r="H1286" i="7" l="1"/>
  <c r="J1286" i="7" s="1"/>
  <c r="K1286" i="7" s="1"/>
  <c r="I1286" i="7"/>
  <c r="G1287" i="7"/>
  <c r="F1287" i="7"/>
  <c r="C1295" i="7"/>
  <c r="E1294" i="7"/>
  <c r="D1288" i="7"/>
  <c r="H1287" i="7" l="1"/>
  <c r="J1287" i="7" s="1"/>
  <c r="K1287" i="7" s="1"/>
  <c r="I1287" i="7"/>
  <c r="C1296" i="7"/>
  <c r="E1295" i="7"/>
  <c r="G1288" i="7"/>
  <c r="F1288" i="7"/>
  <c r="D1289" i="7"/>
  <c r="H1288" i="7" l="1"/>
  <c r="J1288" i="7" s="1"/>
  <c r="K1288" i="7" s="1"/>
  <c r="I1288" i="7"/>
  <c r="G1289" i="7"/>
  <c r="F1289" i="7"/>
  <c r="C1297" i="7"/>
  <c r="E1296" i="7"/>
  <c r="D1290" i="7"/>
  <c r="H1289" i="7" l="1"/>
  <c r="J1289" i="7" s="1"/>
  <c r="K1289" i="7" s="1"/>
  <c r="I1289" i="7"/>
  <c r="C1298" i="7"/>
  <c r="E1297" i="7"/>
  <c r="G1290" i="7"/>
  <c r="F1290" i="7"/>
  <c r="D1291" i="7"/>
  <c r="H1290" i="7" l="1"/>
  <c r="J1290" i="7" s="1"/>
  <c r="K1290" i="7" s="1"/>
  <c r="I1290" i="7"/>
  <c r="G1291" i="7"/>
  <c r="F1291" i="7"/>
  <c r="C1299" i="7"/>
  <c r="E1298" i="7"/>
  <c r="D1292" i="7"/>
  <c r="H1291" i="7" l="1"/>
  <c r="J1291" i="7" s="1"/>
  <c r="K1291" i="7" s="1"/>
  <c r="I1291" i="7"/>
  <c r="C1300" i="7"/>
  <c r="E1299" i="7"/>
  <c r="G1292" i="7"/>
  <c r="F1292" i="7"/>
  <c r="D1293" i="7"/>
  <c r="H1292" i="7" l="1"/>
  <c r="J1292" i="7" s="1"/>
  <c r="K1292" i="7" s="1"/>
  <c r="I1292" i="7"/>
  <c r="G1293" i="7"/>
  <c r="F1293" i="7"/>
  <c r="C1301" i="7"/>
  <c r="E1300" i="7"/>
  <c r="D1294" i="7"/>
  <c r="H1293" i="7" l="1"/>
  <c r="J1293" i="7" s="1"/>
  <c r="K1293" i="7" s="1"/>
  <c r="I1293" i="7"/>
  <c r="C1302" i="7"/>
  <c r="E1301" i="7"/>
  <c r="G1294" i="7"/>
  <c r="F1294" i="7"/>
  <c r="D1295" i="7"/>
  <c r="H1294" i="7" l="1"/>
  <c r="J1294" i="7" s="1"/>
  <c r="K1294" i="7" s="1"/>
  <c r="I1294" i="7"/>
  <c r="C1303" i="7"/>
  <c r="E1302" i="7"/>
  <c r="G1295" i="7"/>
  <c r="F1295" i="7"/>
  <c r="D1296" i="7"/>
  <c r="H1295" i="7" l="1"/>
  <c r="J1295" i="7" s="1"/>
  <c r="K1295" i="7" s="1"/>
  <c r="I1295" i="7"/>
  <c r="G1296" i="7"/>
  <c r="F1296" i="7"/>
  <c r="C1304" i="7"/>
  <c r="E1303" i="7"/>
  <c r="D1297" i="7"/>
  <c r="H1296" i="7" l="1"/>
  <c r="J1296" i="7" s="1"/>
  <c r="K1296" i="7" s="1"/>
  <c r="I1296" i="7"/>
  <c r="C1305" i="7"/>
  <c r="E1304" i="7"/>
  <c r="G1297" i="7"/>
  <c r="F1297" i="7"/>
  <c r="D1298" i="7"/>
  <c r="H1297" i="7" l="1"/>
  <c r="J1297" i="7" s="1"/>
  <c r="K1297" i="7" s="1"/>
  <c r="I1297" i="7"/>
  <c r="G1298" i="7"/>
  <c r="F1298" i="7"/>
  <c r="C1306" i="7"/>
  <c r="E1305" i="7"/>
  <c r="D1299" i="7"/>
  <c r="H1298" i="7" l="1"/>
  <c r="J1298" i="7" s="1"/>
  <c r="K1298" i="7" s="1"/>
  <c r="I1298" i="7"/>
  <c r="C1307" i="7"/>
  <c r="E1306" i="7"/>
  <c r="G1299" i="7"/>
  <c r="F1299" i="7"/>
  <c r="D1300" i="7"/>
  <c r="H1299" i="7" l="1"/>
  <c r="J1299" i="7" s="1"/>
  <c r="K1299" i="7" s="1"/>
  <c r="I1299" i="7"/>
  <c r="G1300" i="7"/>
  <c r="F1300" i="7"/>
  <c r="C1308" i="7"/>
  <c r="E1307" i="7"/>
  <c r="D1301" i="7"/>
  <c r="H1300" i="7" l="1"/>
  <c r="J1300" i="7" s="1"/>
  <c r="K1300" i="7" s="1"/>
  <c r="I1300" i="7"/>
  <c r="C1309" i="7"/>
  <c r="E1308" i="7"/>
  <c r="G1301" i="7"/>
  <c r="F1301" i="7"/>
  <c r="D1302" i="7"/>
  <c r="H1301" i="7" l="1"/>
  <c r="J1301" i="7" s="1"/>
  <c r="K1301" i="7" s="1"/>
  <c r="I1301" i="7"/>
  <c r="G1302" i="7"/>
  <c r="F1302" i="7"/>
  <c r="C1310" i="7"/>
  <c r="E1309" i="7"/>
  <c r="D1303" i="7"/>
  <c r="H1302" i="7" l="1"/>
  <c r="J1302" i="7" s="1"/>
  <c r="K1302" i="7" s="1"/>
  <c r="I1302" i="7"/>
  <c r="C1311" i="7"/>
  <c r="E1310" i="7"/>
  <c r="G1303" i="7"/>
  <c r="F1303" i="7"/>
  <c r="D1304" i="7"/>
  <c r="H1303" i="7" l="1"/>
  <c r="J1303" i="7" s="1"/>
  <c r="K1303" i="7" s="1"/>
  <c r="I1303" i="7"/>
  <c r="G1304" i="7"/>
  <c r="F1304" i="7"/>
  <c r="C1312" i="7"/>
  <c r="E1311" i="7"/>
  <c r="D1305" i="7"/>
  <c r="H1304" i="7" l="1"/>
  <c r="J1304" i="7" s="1"/>
  <c r="K1304" i="7" s="1"/>
  <c r="I1304" i="7"/>
  <c r="C1313" i="7"/>
  <c r="E1312" i="7"/>
  <c r="G1305" i="7"/>
  <c r="F1305" i="7"/>
  <c r="D1306" i="7"/>
  <c r="H1305" i="7" l="1"/>
  <c r="J1305" i="7" s="1"/>
  <c r="K1305" i="7" s="1"/>
  <c r="I1305" i="7"/>
  <c r="C1314" i="7"/>
  <c r="E1313" i="7"/>
  <c r="G1306" i="7"/>
  <c r="F1306" i="7"/>
  <c r="D1307" i="7"/>
  <c r="H1306" i="7" l="1"/>
  <c r="J1306" i="7" s="1"/>
  <c r="K1306" i="7" s="1"/>
  <c r="I1306" i="7"/>
  <c r="G1307" i="7"/>
  <c r="F1307" i="7"/>
  <c r="C1315" i="7"/>
  <c r="E1314" i="7"/>
  <c r="D1308" i="7"/>
  <c r="H1307" i="7" l="1"/>
  <c r="J1307" i="7" s="1"/>
  <c r="K1307" i="7" s="1"/>
  <c r="I1307" i="7"/>
  <c r="C1316" i="7"/>
  <c r="E1315" i="7"/>
  <c r="G1308" i="7"/>
  <c r="F1308" i="7"/>
  <c r="D1309" i="7"/>
  <c r="H1308" i="7" l="1"/>
  <c r="J1308" i="7" s="1"/>
  <c r="K1308" i="7" s="1"/>
  <c r="I1308" i="7"/>
  <c r="G1309" i="7"/>
  <c r="F1309" i="7"/>
  <c r="C1317" i="7"/>
  <c r="E1316" i="7"/>
  <c r="D1310" i="7"/>
  <c r="H1309" i="7" l="1"/>
  <c r="J1309" i="7" s="1"/>
  <c r="K1309" i="7" s="1"/>
  <c r="I1309" i="7"/>
  <c r="C1318" i="7"/>
  <c r="E1317" i="7"/>
  <c r="G1310" i="7"/>
  <c r="F1310" i="7"/>
  <c r="D1311" i="7"/>
  <c r="H1310" i="7" l="1"/>
  <c r="J1310" i="7" s="1"/>
  <c r="K1310" i="7" s="1"/>
  <c r="I1310" i="7"/>
  <c r="G1311" i="7"/>
  <c r="F1311" i="7"/>
  <c r="C1319" i="7"/>
  <c r="E1318" i="7"/>
  <c r="D1312" i="7"/>
  <c r="H1311" i="7" l="1"/>
  <c r="J1311" i="7" s="1"/>
  <c r="K1311" i="7" s="1"/>
  <c r="I1311" i="7"/>
  <c r="C1320" i="7"/>
  <c r="E1319" i="7"/>
  <c r="G1312" i="7"/>
  <c r="F1312" i="7"/>
  <c r="D1313" i="7"/>
  <c r="H1312" i="7" l="1"/>
  <c r="J1312" i="7" s="1"/>
  <c r="K1312" i="7" s="1"/>
  <c r="I1312" i="7"/>
  <c r="G1313" i="7"/>
  <c r="F1313" i="7"/>
  <c r="C1321" i="7"/>
  <c r="E1320" i="7"/>
  <c r="D1314" i="7"/>
  <c r="H1313" i="7" l="1"/>
  <c r="J1313" i="7" s="1"/>
  <c r="K1313" i="7" s="1"/>
  <c r="I1313" i="7"/>
  <c r="C1322" i="7"/>
  <c r="E1321" i="7"/>
  <c r="G1314" i="7"/>
  <c r="F1314" i="7"/>
  <c r="D1315" i="7"/>
  <c r="H1314" i="7" l="1"/>
  <c r="J1314" i="7" s="1"/>
  <c r="K1314" i="7" s="1"/>
  <c r="I1314" i="7"/>
  <c r="G1315" i="7"/>
  <c r="F1315" i="7"/>
  <c r="C1323" i="7"/>
  <c r="E1322" i="7"/>
  <c r="D1316" i="7"/>
  <c r="H1315" i="7" l="1"/>
  <c r="J1315" i="7" s="1"/>
  <c r="K1315" i="7" s="1"/>
  <c r="I1315" i="7"/>
  <c r="G1316" i="7"/>
  <c r="F1316" i="7"/>
  <c r="C1324" i="7"/>
  <c r="E1323" i="7"/>
  <c r="D1317" i="7"/>
  <c r="H1316" i="7" l="1"/>
  <c r="J1316" i="7" s="1"/>
  <c r="K1316" i="7" s="1"/>
  <c r="I1316" i="7"/>
  <c r="C1325" i="7"/>
  <c r="E1324" i="7"/>
  <c r="G1317" i="7"/>
  <c r="F1317" i="7"/>
  <c r="D1318" i="7"/>
  <c r="H1317" i="7" l="1"/>
  <c r="J1317" i="7" s="1"/>
  <c r="K1317" i="7" s="1"/>
  <c r="I1317" i="7"/>
  <c r="G1318" i="7"/>
  <c r="F1318" i="7"/>
  <c r="C1326" i="7"/>
  <c r="E1325" i="7"/>
  <c r="D1319" i="7"/>
  <c r="H1318" i="7" l="1"/>
  <c r="J1318" i="7" s="1"/>
  <c r="K1318" i="7" s="1"/>
  <c r="I1318" i="7"/>
  <c r="C1327" i="7"/>
  <c r="E1326" i="7"/>
  <c r="G1319" i="7"/>
  <c r="F1319" i="7"/>
  <c r="D1320" i="7"/>
  <c r="H1319" i="7" l="1"/>
  <c r="J1319" i="7" s="1"/>
  <c r="K1319" i="7" s="1"/>
  <c r="I1319" i="7"/>
  <c r="G1320" i="7"/>
  <c r="F1320" i="7"/>
  <c r="C1328" i="7"/>
  <c r="E1327" i="7"/>
  <c r="D1321" i="7"/>
  <c r="H1320" i="7" l="1"/>
  <c r="J1320" i="7" s="1"/>
  <c r="K1320" i="7" s="1"/>
  <c r="I1320" i="7"/>
  <c r="C1329" i="7"/>
  <c r="E1328" i="7"/>
  <c r="G1321" i="7"/>
  <c r="F1321" i="7"/>
  <c r="D1322" i="7"/>
  <c r="H1321" i="7" l="1"/>
  <c r="J1321" i="7" s="1"/>
  <c r="K1321" i="7" s="1"/>
  <c r="I1321" i="7"/>
  <c r="G1322" i="7"/>
  <c r="F1322" i="7"/>
  <c r="C1330" i="7"/>
  <c r="E1329" i="7"/>
  <c r="D1323" i="7"/>
  <c r="H1322" i="7" l="1"/>
  <c r="J1322" i="7" s="1"/>
  <c r="K1322" i="7" s="1"/>
  <c r="I1322" i="7"/>
  <c r="G1323" i="7"/>
  <c r="F1323" i="7"/>
  <c r="C1331" i="7"/>
  <c r="E1330" i="7"/>
  <c r="D1324" i="7"/>
  <c r="H1323" i="7" l="1"/>
  <c r="J1323" i="7" s="1"/>
  <c r="K1323" i="7" s="1"/>
  <c r="I1323" i="7"/>
  <c r="C1332" i="7"/>
  <c r="E1331" i="7"/>
  <c r="G1324" i="7"/>
  <c r="F1324" i="7"/>
  <c r="D1325" i="7"/>
  <c r="H1324" i="7" l="1"/>
  <c r="J1324" i="7" s="1"/>
  <c r="K1324" i="7" s="1"/>
  <c r="I1324" i="7"/>
  <c r="G1325" i="7"/>
  <c r="F1325" i="7"/>
  <c r="C1333" i="7"/>
  <c r="E1332" i="7"/>
  <c r="D1326" i="7"/>
  <c r="H1325" i="7" l="1"/>
  <c r="J1325" i="7" s="1"/>
  <c r="K1325" i="7" s="1"/>
  <c r="I1325" i="7"/>
  <c r="C1334" i="7"/>
  <c r="E1333" i="7"/>
  <c r="G1326" i="7"/>
  <c r="F1326" i="7"/>
  <c r="D1327" i="7"/>
  <c r="H1326" i="7" l="1"/>
  <c r="J1326" i="7" s="1"/>
  <c r="K1326" i="7" s="1"/>
  <c r="I1326" i="7"/>
  <c r="G1327" i="7"/>
  <c r="F1327" i="7"/>
  <c r="C1335" i="7"/>
  <c r="E1334" i="7"/>
  <c r="D1328" i="7"/>
  <c r="H1327" i="7" l="1"/>
  <c r="J1327" i="7" s="1"/>
  <c r="K1327" i="7" s="1"/>
  <c r="I1327" i="7"/>
  <c r="C1336" i="7"/>
  <c r="E1335" i="7"/>
  <c r="G1328" i="7"/>
  <c r="F1328" i="7"/>
  <c r="D1329" i="7"/>
  <c r="H1328" i="7" l="1"/>
  <c r="J1328" i="7" s="1"/>
  <c r="K1328" i="7" s="1"/>
  <c r="I1328" i="7"/>
  <c r="G1329" i="7"/>
  <c r="F1329" i="7"/>
  <c r="C1337" i="7"/>
  <c r="E1336" i="7"/>
  <c r="D1330" i="7"/>
  <c r="H1329" i="7" l="1"/>
  <c r="J1329" i="7" s="1"/>
  <c r="K1329" i="7" s="1"/>
  <c r="I1329" i="7"/>
  <c r="C1338" i="7"/>
  <c r="E1337" i="7"/>
  <c r="G1330" i="7"/>
  <c r="F1330" i="7"/>
  <c r="D1331" i="7"/>
  <c r="H1330" i="7" l="1"/>
  <c r="J1330" i="7" s="1"/>
  <c r="K1330" i="7" s="1"/>
  <c r="I1330" i="7"/>
  <c r="G1331" i="7"/>
  <c r="F1331" i="7"/>
  <c r="C1339" i="7"/>
  <c r="E1338" i="7"/>
  <c r="D1332" i="7"/>
  <c r="H1331" i="7" l="1"/>
  <c r="J1331" i="7" s="1"/>
  <c r="K1331" i="7" s="1"/>
  <c r="I1331" i="7"/>
  <c r="C1340" i="7"/>
  <c r="E1339" i="7"/>
  <c r="G1332" i="7"/>
  <c r="F1332" i="7"/>
  <c r="D1333" i="7"/>
  <c r="H1332" i="7" l="1"/>
  <c r="J1332" i="7" s="1"/>
  <c r="K1332" i="7" s="1"/>
  <c r="I1332" i="7"/>
  <c r="G1333" i="7"/>
  <c r="F1333" i="7"/>
  <c r="C1341" i="7"/>
  <c r="E1340" i="7"/>
  <c r="D1334" i="7"/>
  <c r="H1333" i="7" l="1"/>
  <c r="J1333" i="7" s="1"/>
  <c r="K1333" i="7" s="1"/>
  <c r="I1333" i="7"/>
  <c r="C1342" i="7"/>
  <c r="E1341" i="7"/>
  <c r="G1334" i="7"/>
  <c r="F1334" i="7"/>
  <c r="D1335" i="7"/>
  <c r="H1334" i="7" l="1"/>
  <c r="J1334" i="7" s="1"/>
  <c r="K1334" i="7" s="1"/>
  <c r="I1334" i="7"/>
  <c r="G1335" i="7"/>
  <c r="F1335" i="7"/>
  <c r="C1343" i="7"/>
  <c r="E1342" i="7"/>
  <c r="D1336" i="7"/>
  <c r="H1335" i="7" l="1"/>
  <c r="J1335" i="7" s="1"/>
  <c r="K1335" i="7" s="1"/>
  <c r="I1335" i="7"/>
  <c r="C1344" i="7"/>
  <c r="E1343" i="7"/>
  <c r="G1336" i="7"/>
  <c r="F1336" i="7"/>
  <c r="D1337" i="7"/>
  <c r="H1336" i="7" l="1"/>
  <c r="J1336" i="7" s="1"/>
  <c r="K1336" i="7" s="1"/>
  <c r="I1336" i="7"/>
  <c r="G1337" i="7"/>
  <c r="F1337" i="7"/>
  <c r="C1345" i="7"/>
  <c r="E1344" i="7"/>
  <c r="D1338" i="7"/>
  <c r="H1337" i="7" l="1"/>
  <c r="J1337" i="7" s="1"/>
  <c r="K1337" i="7" s="1"/>
  <c r="I1337" i="7"/>
  <c r="C1346" i="7"/>
  <c r="E1345" i="7"/>
  <c r="G1338" i="7"/>
  <c r="F1338" i="7"/>
  <c r="D1339" i="7"/>
  <c r="H1338" i="7" l="1"/>
  <c r="J1338" i="7" s="1"/>
  <c r="K1338" i="7" s="1"/>
  <c r="I1338" i="7"/>
  <c r="G1339" i="7"/>
  <c r="F1339" i="7"/>
  <c r="C1347" i="7"/>
  <c r="E1346" i="7"/>
  <c r="D1340" i="7"/>
  <c r="H1339" i="7" l="1"/>
  <c r="J1339" i="7" s="1"/>
  <c r="K1339" i="7" s="1"/>
  <c r="I1339" i="7"/>
  <c r="G1340" i="7"/>
  <c r="F1340" i="7"/>
  <c r="C1348" i="7"/>
  <c r="E1347" i="7"/>
  <c r="D1341" i="7"/>
  <c r="H1340" i="7" l="1"/>
  <c r="J1340" i="7" s="1"/>
  <c r="K1340" i="7" s="1"/>
  <c r="I1340" i="7"/>
  <c r="C1349" i="7"/>
  <c r="E1348" i="7"/>
  <c r="G1341" i="7"/>
  <c r="F1341" i="7"/>
  <c r="D1342" i="7"/>
  <c r="H1341" i="7" l="1"/>
  <c r="J1341" i="7" s="1"/>
  <c r="K1341" i="7" s="1"/>
  <c r="I1341" i="7"/>
  <c r="G1342" i="7"/>
  <c r="F1342" i="7"/>
  <c r="C1350" i="7"/>
  <c r="E1349" i="7"/>
  <c r="D1343" i="7"/>
  <c r="H1342" i="7" l="1"/>
  <c r="J1342" i="7" s="1"/>
  <c r="K1342" i="7" s="1"/>
  <c r="I1342" i="7"/>
  <c r="C1351" i="7"/>
  <c r="E1350" i="7"/>
  <c r="G1343" i="7"/>
  <c r="F1343" i="7"/>
  <c r="D1344" i="7"/>
  <c r="H1343" i="7" l="1"/>
  <c r="J1343" i="7" s="1"/>
  <c r="K1343" i="7" s="1"/>
  <c r="I1343" i="7"/>
  <c r="G1344" i="7"/>
  <c r="F1344" i="7"/>
  <c r="C1352" i="7"/>
  <c r="E1351" i="7"/>
  <c r="D1345" i="7"/>
  <c r="H1344" i="7" l="1"/>
  <c r="J1344" i="7" s="1"/>
  <c r="K1344" i="7" s="1"/>
  <c r="I1344" i="7"/>
  <c r="C1353" i="7"/>
  <c r="E1352" i="7"/>
  <c r="G1345" i="7"/>
  <c r="F1345" i="7"/>
  <c r="D1346" i="7"/>
  <c r="H1345" i="7" l="1"/>
  <c r="J1345" i="7" s="1"/>
  <c r="K1345" i="7" s="1"/>
  <c r="I1345" i="7"/>
  <c r="G1346" i="7"/>
  <c r="F1346" i="7"/>
  <c r="C1354" i="7"/>
  <c r="E1353" i="7"/>
  <c r="D1347" i="7"/>
  <c r="H1346" i="7" l="1"/>
  <c r="J1346" i="7" s="1"/>
  <c r="K1346" i="7" s="1"/>
  <c r="I1346" i="7"/>
  <c r="C1355" i="7"/>
  <c r="E1354" i="7"/>
  <c r="G1347" i="7"/>
  <c r="F1347" i="7"/>
  <c r="D1348" i="7"/>
  <c r="H1347" i="7" l="1"/>
  <c r="J1347" i="7" s="1"/>
  <c r="K1347" i="7" s="1"/>
  <c r="I1347" i="7"/>
  <c r="G1348" i="7"/>
  <c r="F1348" i="7"/>
  <c r="C1356" i="7"/>
  <c r="E1355" i="7"/>
  <c r="D1349" i="7"/>
  <c r="H1348" i="7" l="1"/>
  <c r="J1348" i="7" s="1"/>
  <c r="K1348" i="7" s="1"/>
  <c r="I1348" i="7"/>
  <c r="C1357" i="7"/>
  <c r="E1356" i="7"/>
  <c r="G1349" i="7"/>
  <c r="F1349" i="7"/>
  <c r="D1350" i="7"/>
  <c r="H1349" i="7" l="1"/>
  <c r="J1349" i="7" s="1"/>
  <c r="K1349" i="7" s="1"/>
  <c r="I1349" i="7"/>
  <c r="G1350" i="7"/>
  <c r="F1350" i="7"/>
  <c r="C1358" i="7"/>
  <c r="E1357" i="7"/>
  <c r="D1351" i="7"/>
  <c r="H1350" i="7" l="1"/>
  <c r="J1350" i="7" s="1"/>
  <c r="K1350" i="7" s="1"/>
  <c r="I1350" i="7"/>
  <c r="C1359" i="7"/>
  <c r="E1358" i="7"/>
  <c r="G1351" i="7"/>
  <c r="F1351" i="7"/>
  <c r="D1352" i="7"/>
  <c r="H1351" i="7" l="1"/>
  <c r="J1351" i="7" s="1"/>
  <c r="K1351" i="7" s="1"/>
  <c r="I1351" i="7"/>
  <c r="G1352" i="7"/>
  <c r="F1352" i="7"/>
  <c r="C1360" i="7"/>
  <c r="E1359" i="7"/>
  <c r="D1353" i="7"/>
  <c r="H1352" i="7" l="1"/>
  <c r="J1352" i="7" s="1"/>
  <c r="K1352" i="7" s="1"/>
  <c r="I1352" i="7"/>
  <c r="G1353" i="7"/>
  <c r="F1353" i="7"/>
  <c r="C1361" i="7"/>
  <c r="E1360" i="7"/>
  <c r="D1354" i="7"/>
  <c r="H1353" i="7" l="1"/>
  <c r="J1353" i="7" s="1"/>
  <c r="K1353" i="7" s="1"/>
  <c r="I1353" i="7"/>
  <c r="C1362" i="7"/>
  <c r="E1361" i="7"/>
  <c r="G1354" i="7"/>
  <c r="F1354" i="7"/>
  <c r="D1355" i="7"/>
  <c r="H1354" i="7" l="1"/>
  <c r="J1354" i="7" s="1"/>
  <c r="K1354" i="7" s="1"/>
  <c r="I1354" i="7"/>
  <c r="G1355" i="7"/>
  <c r="F1355" i="7"/>
  <c r="C1363" i="7"/>
  <c r="E1362" i="7"/>
  <c r="D1356" i="7"/>
  <c r="H1355" i="7" l="1"/>
  <c r="J1355" i="7" s="1"/>
  <c r="K1355" i="7" s="1"/>
  <c r="I1355" i="7"/>
  <c r="C1364" i="7"/>
  <c r="E1363" i="7"/>
  <c r="G1356" i="7"/>
  <c r="F1356" i="7"/>
  <c r="D1357" i="7"/>
  <c r="H1356" i="7" l="1"/>
  <c r="J1356" i="7" s="1"/>
  <c r="K1356" i="7" s="1"/>
  <c r="I1356" i="7"/>
  <c r="C1365" i="7"/>
  <c r="E1364" i="7"/>
  <c r="G1357" i="7"/>
  <c r="F1357" i="7"/>
  <c r="D1358" i="7"/>
  <c r="H1357" i="7" l="1"/>
  <c r="J1357" i="7" s="1"/>
  <c r="K1357" i="7" s="1"/>
  <c r="I1357" i="7"/>
  <c r="G1358" i="7"/>
  <c r="F1358" i="7"/>
  <c r="C1366" i="7"/>
  <c r="E1365" i="7"/>
  <c r="D1359" i="7"/>
  <c r="H1358" i="7" l="1"/>
  <c r="J1358" i="7" s="1"/>
  <c r="K1358" i="7" s="1"/>
  <c r="I1358" i="7"/>
  <c r="C1367" i="7"/>
  <c r="E1366" i="7"/>
  <c r="G1359" i="7"/>
  <c r="F1359" i="7"/>
  <c r="D1360" i="7"/>
  <c r="H1359" i="7" l="1"/>
  <c r="J1359" i="7" s="1"/>
  <c r="K1359" i="7" s="1"/>
  <c r="I1359" i="7"/>
  <c r="G1360" i="7"/>
  <c r="F1360" i="7"/>
  <c r="C1368" i="7"/>
  <c r="E1367" i="7"/>
  <c r="D1361" i="7"/>
  <c r="H1360" i="7" l="1"/>
  <c r="J1360" i="7" s="1"/>
  <c r="K1360" i="7" s="1"/>
  <c r="I1360" i="7"/>
  <c r="C1369" i="7"/>
  <c r="E1368" i="7"/>
  <c r="G1361" i="7"/>
  <c r="F1361" i="7"/>
  <c r="D1362" i="7"/>
  <c r="H1361" i="7" l="1"/>
  <c r="J1361" i="7" s="1"/>
  <c r="K1361" i="7" s="1"/>
  <c r="I1361" i="7"/>
  <c r="G1362" i="7"/>
  <c r="F1362" i="7"/>
  <c r="C1370" i="7"/>
  <c r="E1369" i="7"/>
  <c r="D1363" i="7"/>
  <c r="H1362" i="7" l="1"/>
  <c r="J1362" i="7" s="1"/>
  <c r="K1362" i="7" s="1"/>
  <c r="I1362" i="7"/>
  <c r="C1371" i="7"/>
  <c r="E1370" i="7"/>
  <c r="G1363" i="7"/>
  <c r="F1363" i="7"/>
  <c r="D1364" i="7"/>
  <c r="H1363" i="7" l="1"/>
  <c r="J1363" i="7" s="1"/>
  <c r="K1363" i="7" s="1"/>
  <c r="I1363" i="7"/>
  <c r="G1364" i="7"/>
  <c r="F1364" i="7"/>
  <c r="C1372" i="7"/>
  <c r="E1371" i="7"/>
  <c r="D1365" i="7"/>
  <c r="H1364" i="7" l="1"/>
  <c r="J1364" i="7" s="1"/>
  <c r="K1364" i="7" s="1"/>
  <c r="I1364" i="7"/>
  <c r="C1373" i="7"/>
  <c r="E1372" i="7"/>
  <c r="G1365" i="7"/>
  <c r="F1365" i="7"/>
  <c r="D1366" i="7"/>
  <c r="H1365" i="7" l="1"/>
  <c r="J1365" i="7" s="1"/>
  <c r="K1365" i="7" s="1"/>
  <c r="I1365" i="7"/>
  <c r="G1366" i="7"/>
  <c r="F1366" i="7"/>
  <c r="C1374" i="7"/>
  <c r="E1373" i="7"/>
  <c r="D1367" i="7"/>
  <c r="H1366" i="7" l="1"/>
  <c r="J1366" i="7" s="1"/>
  <c r="K1366" i="7" s="1"/>
  <c r="I1366" i="7"/>
  <c r="C1375" i="7"/>
  <c r="E1374" i="7"/>
  <c r="G1367" i="7"/>
  <c r="F1367" i="7"/>
  <c r="D1368" i="7"/>
  <c r="H1367" i="7" l="1"/>
  <c r="J1367" i="7" s="1"/>
  <c r="K1367" i="7" s="1"/>
  <c r="I1367" i="7"/>
  <c r="G1368" i="7"/>
  <c r="F1368" i="7"/>
  <c r="C1376" i="7"/>
  <c r="E1375" i="7"/>
  <c r="D1369" i="7"/>
  <c r="H1368" i="7" l="1"/>
  <c r="J1368" i="7" s="1"/>
  <c r="K1368" i="7" s="1"/>
  <c r="I1368" i="7"/>
  <c r="G1369" i="7"/>
  <c r="F1369" i="7"/>
  <c r="C1377" i="7"/>
  <c r="E1376" i="7"/>
  <c r="D1370" i="7"/>
  <c r="H1369" i="7" l="1"/>
  <c r="J1369" i="7" s="1"/>
  <c r="K1369" i="7" s="1"/>
  <c r="I1369" i="7"/>
  <c r="C1378" i="7"/>
  <c r="E1377" i="7"/>
  <c r="G1370" i="7"/>
  <c r="F1370" i="7"/>
  <c r="D1371" i="7"/>
  <c r="H1370" i="7" l="1"/>
  <c r="J1370" i="7" s="1"/>
  <c r="K1370" i="7" s="1"/>
  <c r="I1370" i="7"/>
  <c r="C1379" i="7"/>
  <c r="E1378" i="7"/>
  <c r="G1371" i="7"/>
  <c r="F1371" i="7"/>
  <c r="D1372" i="7"/>
  <c r="H1371" i="7" l="1"/>
  <c r="J1371" i="7" s="1"/>
  <c r="K1371" i="7" s="1"/>
  <c r="I1371" i="7"/>
  <c r="G1372" i="7"/>
  <c r="F1372" i="7"/>
  <c r="C1380" i="7"/>
  <c r="E1379" i="7"/>
  <c r="D1373" i="7"/>
  <c r="H1372" i="7" l="1"/>
  <c r="J1372" i="7" s="1"/>
  <c r="K1372" i="7" s="1"/>
  <c r="I1372" i="7"/>
  <c r="C1381" i="7"/>
  <c r="E1380" i="7"/>
  <c r="G1373" i="7"/>
  <c r="F1373" i="7"/>
  <c r="D1374" i="7"/>
  <c r="H1373" i="7" l="1"/>
  <c r="J1373" i="7" s="1"/>
  <c r="K1373" i="7" s="1"/>
  <c r="I1373" i="7"/>
  <c r="G1374" i="7"/>
  <c r="F1374" i="7"/>
  <c r="C1382" i="7"/>
  <c r="E1381" i="7"/>
  <c r="D1375" i="7"/>
  <c r="H1374" i="7" l="1"/>
  <c r="J1374" i="7" s="1"/>
  <c r="K1374" i="7" s="1"/>
  <c r="I1374" i="7"/>
  <c r="C1383" i="7"/>
  <c r="E1382" i="7"/>
  <c r="G1375" i="7"/>
  <c r="F1375" i="7"/>
  <c r="D1376" i="7"/>
  <c r="H1375" i="7" l="1"/>
  <c r="J1375" i="7" s="1"/>
  <c r="K1375" i="7" s="1"/>
  <c r="I1375" i="7"/>
  <c r="G1376" i="7"/>
  <c r="F1376" i="7"/>
  <c r="C1384" i="7"/>
  <c r="E1383" i="7"/>
  <c r="D1377" i="7"/>
  <c r="H1376" i="7" l="1"/>
  <c r="J1376" i="7" s="1"/>
  <c r="K1376" i="7" s="1"/>
  <c r="I1376" i="7"/>
  <c r="C1385" i="7"/>
  <c r="E1384" i="7"/>
  <c r="G1377" i="7"/>
  <c r="F1377" i="7"/>
  <c r="D1378" i="7"/>
  <c r="H1377" i="7" l="1"/>
  <c r="J1377" i="7" s="1"/>
  <c r="K1377" i="7" s="1"/>
  <c r="I1377" i="7"/>
  <c r="G1378" i="7"/>
  <c r="F1378" i="7"/>
  <c r="C1386" i="7"/>
  <c r="E1385" i="7"/>
  <c r="D1379" i="7"/>
  <c r="H1378" i="7" l="1"/>
  <c r="J1378" i="7" s="1"/>
  <c r="K1378" i="7" s="1"/>
  <c r="I1378" i="7"/>
  <c r="C1387" i="7"/>
  <c r="E1386" i="7"/>
  <c r="G1379" i="7"/>
  <c r="F1379" i="7"/>
  <c r="D1380" i="7"/>
  <c r="H1379" i="7" l="1"/>
  <c r="J1379" i="7" s="1"/>
  <c r="K1379" i="7" s="1"/>
  <c r="I1379" i="7"/>
  <c r="G1380" i="7"/>
  <c r="F1380" i="7"/>
  <c r="C1388" i="7"/>
  <c r="E1387" i="7"/>
  <c r="D1381" i="7"/>
  <c r="H1380" i="7" l="1"/>
  <c r="J1380" i="7" s="1"/>
  <c r="K1380" i="7" s="1"/>
  <c r="I1380" i="7"/>
  <c r="C1389" i="7"/>
  <c r="E1388" i="7"/>
  <c r="G1381" i="7"/>
  <c r="F1381" i="7"/>
  <c r="D1382" i="7"/>
  <c r="H1381" i="7" l="1"/>
  <c r="J1381" i="7" s="1"/>
  <c r="K1381" i="7" s="1"/>
  <c r="I1381" i="7"/>
  <c r="G1382" i="7"/>
  <c r="F1382" i="7"/>
  <c r="C1390" i="7"/>
  <c r="E1389" i="7"/>
  <c r="D1383" i="7"/>
  <c r="H1382" i="7" l="1"/>
  <c r="J1382" i="7" s="1"/>
  <c r="K1382" i="7" s="1"/>
  <c r="I1382" i="7"/>
  <c r="C1391" i="7"/>
  <c r="E1390" i="7"/>
  <c r="G1383" i="7"/>
  <c r="F1383" i="7"/>
  <c r="D1384" i="7"/>
  <c r="H1383" i="7" l="1"/>
  <c r="J1383" i="7" s="1"/>
  <c r="K1383" i="7" s="1"/>
  <c r="I1383" i="7"/>
  <c r="G1384" i="7"/>
  <c r="F1384" i="7"/>
  <c r="C1392" i="7"/>
  <c r="E1391" i="7"/>
  <c r="D1385" i="7"/>
  <c r="H1384" i="7" l="1"/>
  <c r="J1384" i="7" s="1"/>
  <c r="K1384" i="7" s="1"/>
  <c r="I1384" i="7"/>
  <c r="C1393" i="7"/>
  <c r="E1392" i="7"/>
  <c r="G1385" i="7"/>
  <c r="F1385" i="7"/>
  <c r="D1386" i="7"/>
  <c r="H1385" i="7" l="1"/>
  <c r="J1385" i="7" s="1"/>
  <c r="K1385" i="7" s="1"/>
  <c r="I1385" i="7"/>
  <c r="G1386" i="7"/>
  <c r="F1386" i="7"/>
  <c r="C1394" i="7"/>
  <c r="E1393" i="7"/>
  <c r="D1387" i="7"/>
  <c r="H1386" i="7" l="1"/>
  <c r="J1386" i="7" s="1"/>
  <c r="K1386" i="7" s="1"/>
  <c r="I1386" i="7"/>
  <c r="C1395" i="7"/>
  <c r="E1394" i="7"/>
  <c r="G1387" i="7"/>
  <c r="F1387" i="7"/>
  <c r="D1388" i="7"/>
  <c r="H1387" i="7" l="1"/>
  <c r="J1387" i="7" s="1"/>
  <c r="K1387" i="7" s="1"/>
  <c r="I1387" i="7"/>
  <c r="G1388" i="7"/>
  <c r="F1388" i="7"/>
  <c r="C1396" i="7"/>
  <c r="E1395" i="7"/>
  <c r="D1389" i="7"/>
  <c r="H1388" i="7" l="1"/>
  <c r="J1388" i="7" s="1"/>
  <c r="K1388" i="7" s="1"/>
  <c r="I1388" i="7"/>
  <c r="C1397" i="7"/>
  <c r="E1396" i="7"/>
  <c r="G1389" i="7"/>
  <c r="F1389" i="7"/>
  <c r="D1390" i="7"/>
  <c r="H1389" i="7" l="1"/>
  <c r="J1389" i="7" s="1"/>
  <c r="K1389" i="7" s="1"/>
  <c r="I1389" i="7"/>
  <c r="G1390" i="7"/>
  <c r="F1390" i="7"/>
  <c r="C1398" i="7"/>
  <c r="E1397" i="7"/>
  <c r="D1391" i="7"/>
  <c r="H1390" i="7" l="1"/>
  <c r="J1390" i="7" s="1"/>
  <c r="K1390" i="7" s="1"/>
  <c r="I1390" i="7"/>
  <c r="C1399" i="7"/>
  <c r="E1398" i="7"/>
  <c r="G1391" i="7"/>
  <c r="F1391" i="7"/>
  <c r="D1392" i="7"/>
  <c r="H1391" i="7" l="1"/>
  <c r="J1391" i="7" s="1"/>
  <c r="K1391" i="7" s="1"/>
  <c r="I1391" i="7"/>
  <c r="G1392" i="7"/>
  <c r="F1392" i="7"/>
  <c r="C1400" i="7"/>
  <c r="E1399" i="7"/>
  <c r="D1393" i="7"/>
  <c r="H1392" i="7" l="1"/>
  <c r="J1392" i="7" s="1"/>
  <c r="K1392" i="7" s="1"/>
  <c r="I1392" i="7"/>
  <c r="C1401" i="7"/>
  <c r="E1400" i="7"/>
  <c r="G1393" i="7"/>
  <c r="F1393" i="7"/>
  <c r="D1394" i="7"/>
  <c r="H1393" i="7" l="1"/>
  <c r="J1393" i="7" s="1"/>
  <c r="K1393" i="7" s="1"/>
  <c r="I1393" i="7"/>
  <c r="G1394" i="7"/>
  <c r="F1394" i="7"/>
  <c r="C1402" i="7"/>
  <c r="E1401" i="7"/>
  <c r="D1395" i="7"/>
  <c r="H1394" i="7" l="1"/>
  <c r="J1394" i="7" s="1"/>
  <c r="K1394" i="7" s="1"/>
  <c r="I1394" i="7"/>
  <c r="C1403" i="7"/>
  <c r="E1402" i="7"/>
  <c r="G1395" i="7"/>
  <c r="F1395" i="7"/>
  <c r="D1396" i="7"/>
  <c r="H1395" i="7" l="1"/>
  <c r="J1395" i="7" s="1"/>
  <c r="K1395" i="7" s="1"/>
  <c r="I1395" i="7"/>
  <c r="G1396" i="7"/>
  <c r="F1396" i="7"/>
  <c r="C1404" i="7"/>
  <c r="E1403" i="7"/>
  <c r="D1397" i="7"/>
  <c r="H1396" i="7" l="1"/>
  <c r="J1396" i="7" s="1"/>
  <c r="K1396" i="7" s="1"/>
  <c r="I1396" i="7"/>
  <c r="C1405" i="7"/>
  <c r="E1404" i="7"/>
  <c r="G1397" i="7"/>
  <c r="F1397" i="7"/>
  <c r="D1398" i="7"/>
  <c r="H1397" i="7" l="1"/>
  <c r="J1397" i="7" s="1"/>
  <c r="K1397" i="7" s="1"/>
  <c r="I1397" i="7"/>
  <c r="G1398" i="7"/>
  <c r="F1398" i="7"/>
  <c r="C1406" i="7"/>
  <c r="E1405" i="7"/>
  <c r="D1399" i="7"/>
  <c r="H1398" i="7" l="1"/>
  <c r="J1398" i="7" s="1"/>
  <c r="K1398" i="7" s="1"/>
  <c r="I1398" i="7"/>
  <c r="C1407" i="7"/>
  <c r="E1406" i="7"/>
  <c r="G1399" i="7"/>
  <c r="F1399" i="7"/>
  <c r="D1400" i="7"/>
  <c r="H1399" i="7" l="1"/>
  <c r="J1399" i="7" s="1"/>
  <c r="K1399" i="7" s="1"/>
  <c r="I1399" i="7"/>
  <c r="G1400" i="7"/>
  <c r="F1400" i="7"/>
  <c r="C1408" i="7"/>
  <c r="E1407" i="7"/>
  <c r="D1401" i="7"/>
  <c r="H1400" i="7" l="1"/>
  <c r="J1400" i="7" s="1"/>
  <c r="K1400" i="7" s="1"/>
  <c r="I1400" i="7"/>
  <c r="C1409" i="7"/>
  <c r="E1408" i="7"/>
  <c r="G1401" i="7"/>
  <c r="F1401" i="7"/>
  <c r="D1402" i="7"/>
  <c r="H1401" i="7" l="1"/>
  <c r="J1401" i="7" s="1"/>
  <c r="K1401" i="7" s="1"/>
  <c r="I1401" i="7"/>
  <c r="G1402" i="7"/>
  <c r="F1402" i="7"/>
  <c r="C1410" i="7"/>
  <c r="E1409" i="7"/>
  <c r="D1403" i="7"/>
  <c r="H1402" i="7" l="1"/>
  <c r="J1402" i="7" s="1"/>
  <c r="K1402" i="7" s="1"/>
  <c r="I1402" i="7"/>
  <c r="C1411" i="7"/>
  <c r="E1410" i="7"/>
  <c r="G1403" i="7"/>
  <c r="F1403" i="7"/>
  <c r="D1404" i="7"/>
  <c r="H1403" i="7" l="1"/>
  <c r="J1403" i="7" s="1"/>
  <c r="K1403" i="7" s="1"/>
  <c r="I1403" i="7"/>
  <c r="G1404" i="7"/>
  <c r="F1404" i="7"/>
  <c r="C1412" i="7"/>
  <c r="E1411" i="7"/>
  <c r="D1405" i="7"/>
  <c r="H1404" i="7" l="1"/>
  <c r="J1404" i="7" s="1"/>
  <c r="K1404" i="7" s="1"/>
  <c r="I1404" i="7"/>
  <c r="C1413" i="7"/>
  <c r="E1412" i="7"/>
  <c r="G1405" i="7"/>
  <c r="F1405" i="7"/>
  <c r="D1406" i="7"/>
  <c r="H1405" i="7" l="1"/>
  <c r="J1405" i="7" s="1"/>
  <c r="K1405" i="7" s="1"/>
  <c r="I1405" i="7"/>
  <c r="G1406" i="7"/>
  <c r="F1406" i="7"/>
  <c r="C1414" i="7"/>
  <c r="E1413" i="7"/>
  <c r="D1407" i="7"/>
  <c r="H1406" i="7" l="1"/>
  <c r="J1406" i="7" s="1"/>
  <c r="K1406" i="7" s="1"/>
  <c r="I1406" i="7"/>
  <c r="C1415" i="7"/>
  <c r="E1414" i="7"/>
  <c r="G1407" i="7"/>
  <c r="F1407" i="7"/>
  <c r="D1408" i="7"/>
  <c r="H1407" i="7" l="1"/>
  <c r="J1407" i="7" s="1"/>
  <c r="K1407" i="7" s="1"/>
  <c r="I1407" i="7"/>
  <c r="G1408" i="7"/>
  <c r="F1408" i="7"/>
  <c r="C1416" i="7"/>
  <c r="E1415" i="7"/>
  <c r="D1409" i="7"/>
  <c r="H1408" i="7" l="1"/>
  <c r="J1408" i="7" s="1"/>
  <c r="K1408" i="7" s="1"/>
  <c r="I1408" i="7"/>
  <c r="C1417" i="7"/>
  <c r="E1416" i="7"/>
  <c r="G1409" i="7"/>
  <c r="F1409" i="7"/>
  <c r="D1410" i="7"/>
  <c r="H1409" i="7" l="1"/>
  <c r="J1409" i="7" s="1"/>
  <c r="K1409" i="7" s="1"/>
  <c r="I1409" i="7"/>
  <c r="G1410" i="7"/>
  <c r="F1410" i="7"/>
  <c r="C1418" i="7"/>
  <c r="E1417" i="7"/>
  <c r="D1411" i="7"/>
  <c r="H1410" i="7" l="1"/>
  <c r="J1410" i="7" s="1"/>
  <c r="K1410" i="7" s="1"/>
  <c r="I1410" i="7"/>
  <c r="C1419" i="7"/>
  <c r="E1418" i="7"/>
  <c r="G1411" i="7"/>
  <c r="F1411" i="7"/>
  <c r="D1412" i="7"/>
  <c r="H1411" i="7" l="1"/>
  <c r="J1411" i="7" s="1"/>
  <c r="K1411" i="7" s="1"/>
  <c r="I1411" i="7"/>
  <c r="G1412" i="7"/>
  <c r="F1412" i="7"/>
  <c r="C1420" i="7"/>
  <c r="E1419" i="7"/>
  <c r="D1413" i="7"/>
  <c r="H1412" i="7" l="1"/>
  <c r="J1412" i="7" s="1"/>
  <c r="K1412" i="7" s="1"/>
  <c r="I1412" i="7"/>
  <c r="C1421" i="7"/>
  <c r="E1420" i="7"/>
  <c r="G1413" i="7"/>
  <c r="F1413" i="7"/>
  <c r="D1414" i="7"/>
  <c r="H1413" i="7" l="1"/>
  <c r="J1413" i="7" s="1"/>
  <c r="K1413" i="7" s="1"/>
  <c r="I1413" i="7"/>
  <c r="G1414" i="7"/>
  <c r="F1414" i="7"/>
  <c r="C1422" i="7"/>
  <c r="E1421" i="7"/>
  <c r="D1415" i="7"/>
  <c r="H1414" i="7" l="1"/>
  <c r="J1414" i="7" s="1"/>
  <c r="K1414" i="7" s="1"/>
  <c r="I1414" i="7"/>
  <c r="C1423" i="7"/>
  <c r="E1422" i="7"/>
  <c r="G1415" i="7"/>
  <c r="F1415" i="7"/>
  <c r="D1416" i="7"/>
  <c r="H1415" i="7" l="1"/>
  <c r="J1415" i="7" s="1"/>
  <c r="K1415" i="7" s="1"/>
  <c r="I1415" i="7"/>
  <c r="G1416" i="7"/>
  <c r="F1416" i="7"/>
  <c r="C1424" i="7"/>
  <c r="E1423" i="7"/>
  <c r="D1417" i="7"/>
  <c r="H1416" i="7" l="1"/>
  <c r="J1416" i="7" s="1"/>
  <c r="K1416" i="7" s="1"/>
  <c r="I1416" i="7"/>
  <c r="C1425" i="7"/>
  <c r="E1424" i="7"/>
  <c r="G1417" i="7"/>
  <c r="F1417" i="7"/>
  <c r="D1418" i="7"/>
  <c r="H1417" i="7" l="1"/>
  <c r="J1417" i="7" s="1"/>
  <c r="K1417" i="7" s="1"/>
  <c r="I1417" i="7"/>
  <c r="G1418" i="7"/>
  <c r="F1418" i="7"/>
  <c r="C1426" i="7"/>
  <c r="E1425" i="7"/>
  <c r="D1419" i="7"/>
  <c r="H1418" i="7" l="1"/>
  <c r="J1418" i="7" s="1"/>
  <c r="K1418" i="7" s="1"/>
  <c r="I1418" i="7"/>
  <c r="C1427" i="7"/>
  <c r="E1426" i="7"/>
  <c r="G1419" i="7"/>
  <c r="F1419" i="7"/>
  <c r="D1420" i="7"/>
  <c r="H1419" i="7" l="1"/>
  <c r="J1419" i="7" s="1"/>
  <c r="K1419" i="7" s="1"/>
  <c r="I1419" i="7"/>
  <c r="G1420" i="7"/>
  <c r="F1420" i="7"/>
  <c r="C1428" i="7"/>
  <c r="E1427" i="7"/>
  <c r="D1421" i="7"/>
  <c r="H1420" i="7" l="1"/>
  <c r="J1420" i="7" s="1"/>
  <c r="K1420" i="7" s="1"/>
  <c r="I1420" i="7"/>
  <c r="C1429" i="7"/>
  <c r="E1428" i="7"/>
  <c r="G1421" i="7"/>
  <c r="F1421" i="7"/>
  <c r="D1422" i="7"/>
  <c r="H1421" i="7" l="1"/>
  <c r="J1421" i="7" s="1"/>
  <c r="K1421" i="7" s="1"/>
  <c r="I1421" i="7"/>
  <c r="G1422" i="7"/>
  <c r="F1422" i="7"/>
  <c r="C1430" i="7"/>
  <c r="E1429" i="7"/>
  <c r="D1423" i="7"/>
  <c r="H1422" i="7" l="1"/>
  <c r="J1422" i="7" s="1"/>
  <c r="K1422" i="7" s="1"/>
  <c r="I1422" i="7"/>
  <c r="C1431" i="7"/>
  <c r="E1430" i="7"/>
  <c r="G1423" i="7"/>
  <c r="F1423" i="7"/>
  <c r="D1424" i="7"/>
  <c r="H1423" i="7" l="1"/>
  <c r="J1423" i="7" s="1"/>
  <c r="K1423" i="7" s="1"/>
  <c r="I1423" i="7"/>
  <c r="G1424" i="7"/>
  <c r="F1424" i="7"/>
  <c r="C1432" i="7"/>
  <c r="E1431" i="7"/>
  <c r="D1425" i="7"/>
  <c r="H1424" i="7" l="1"/>
  <c r="J1424" i="7" s="1"/>
  <c r="K1424" i="7" s="1"/>
  <c r="I1424" i="7"/>
  <c r="C1433" i="7"/>
  <c r="E1432" i="7"/>
  <c r="G1425" i="7"/>
  <c r="F1425" i="7"/>
  <c r="D1426" i="7"/>
  <c r="H1425" i="7" l="1"/>
  <c r="J1425" i="7" s="1"/>
  <c r="K1425" i="7" s="1"/>
  <c r="I1425" i="7"/>
  <c r="G1426" i="7"/>
  <c r="F1426" i="7"/>
  <c r="C1434" i="7"/>
  <c r="E1433" i="7"/>
  <c r="D1427" i="7"/>
  <c r="H1426" i="7" l="1"/>
  <c r="J1426" i="7" s="1"/>
  <c r="K1426" i="7" s="1"/>
  <c r="I1426" i="7"/>
  <c r="C1435" i="7"/>
  <c r="E1434" i="7"/>
  <c r="G1427" i="7"/>
  <c r="F1427" i="7"/>
  <c r="D1428" i="7"/>
  <c r="H1427" i="7" l="1"/>
  <c r="J1427" i="7" s="1"/>
  <c r="K1427" i="7" s="1"/>
  <c r="I1427" i="7"/>
  <c r="G1428" i="7"/>
  <c r="F1428" i="7"/>
  <c r="C1436" i="7"/>
  <c r="E1435" i="7"/>
  <c r="D1429" i="7"/>
  <c r="H1428" i="7" l="1"/>
  <c r="J1428" i="7" s="1"/>
  <c r="K1428" i="7" s="1"/>
  <c r="I1428" i="7"/>
  <c r="C1437" i="7"/>
  <c r="E1436" i="7"/>
  <c r="G1429" i="7"/>
  <c r="F1429" i="7"/>
  <c r="D1430" i="7"/>
  <c r="H1429" i="7" l="1"/>
  <c r="J1429" i="7" s="1"/>
  <c r="K1429" i="7" s="1"/>
  <c r="I1429" i="7"/>
  <c r="G1430" i="7"/>
  <c r="F1430" i="7"/>
  <c r="C1438" i="7"/>
  <c r="E1437" i="7"/>
  <c r="D1431" i="7"/>
  <c r="H1430" i="7" l="1"/>
  <c r="J1430" i="7" s="1"/>
  <c r="K1430" i="7" s="1"/>
  <c r="I1430" i="7"/>
  <c r="C1439" i="7"/>
  <c r="E1438" i="7"/>
  <c r="G1431" i="7"/>
  <c r="F1431" i="7"/>
  <c r="D1432" i="7"/>
  <c r="H1431" i="7" l="1"/>
  <c r="J1431" i="7" s="1"/>
  <c r="K1431" i="7" s="1"/>
  <c r="I1431" i="7"/>
  <c r="G1432" i="7"/>
  <c r="F1432" i="7"/>
  <c r="C1440" i="7"/>
  <c r="E1439" i="7"/>
  <c r="D1433" i="7"/>
  <c r="H1432" i="7" l="1"/>
  <c r="J1432" i="7" s="1"/>
  <c r="K1432" i="7" s="1"/>
  <c r="I1432" i="7"/>
  <c r="G1433" i="7"/>
  <c r="F1433" i="7"/>
  <c r="C1441" i="7"/>
  <c r="E1440" i="7"/>
  <c r="D1434" i="7"/>
  <c r="H1433" i="7" l="1"/>
  <c r="J1433" i="7" s="1"/>
  <c r="K1433" i="7" s="1"/>
  <c r="I1433" i="7"/>
  <c r="C1442" i="7"/>
  <c r="E1441" i="7"/>
  <c r="G1434" i="7"/>
  <c r="F1434" i="7"/>
  <c r="D1435" i="7"/>
  <c r="H1434" i="7" l="1"/>
  <c r="J1434" i="7" s="1"/>
  <c r="K1434" i="7" s="1"/>
  <c r="I1434" i="7"/>
  <c r="G1435" i="7"/>
  <c r="F1435" i="7"/>
  <c r="C1443" i="7"/>
  <c r="E1442" i="7"/>
  <c r="D1436" i="7"/>
  <c r="H1435" i="7" l="1"/>
  <c r="J1435" i="7" s="1"/>
  <c r="K1435" i="7" s="1"/>
  <c r="I1435" i="7"/>
  <c r="C1444" i="7"/>
  <c r="E1443" i="7"/>
  <c r="G1436" i="7"/>
  <c r="F1436" i="7"/>
  <c r="D1437" i="7"/>
  <c r="H1436" i="7" l="1"/>
  <c r="J1436" i="7" s="1"/>
  <c r="K1436" i="7" s="1"/>
  <c r="I1436" i="7"/>
  <c r="G1437" i="7"/>
  <c r="F1437" i="7"/>
  <c r="C1445" i="7"/>
  <c r="E1444" i="7"/>
  <c r="D1438" i="7"/>
  <c r="H1437" i="7" l="1"/>
  <c r="J1437" i="7" s="1"/>
  <c r="K1437" i="7" s="1"/>
  <c r="I1437" i="7"/>
  <c r="C1446" i="7"/>
  <c r="E1445" i="7"/>
  <c r="G1438" i="7"/>
  <c r="F1438" i="7"/>
  <c r="D1439" i="7"/>
  <c r="H1438" i="7" l="1"/>
  <c r="J1438" i="7" s="1"/>
  <c r="K1438" i="7" s="1"/>
  <c r="I1438" i="7"/>
  <c r="G1439" i="7"/>
  <c r="F1439" i="7"/>
  <c r="C1447" i="7"/>
  <c r="E1446" i="7"/>
  <c r="D1440" i="7"/>
  <c r="H1439" i="7" l="1"/>
  <c r="J1439" i="7" s="1"/>
  <c r="K1439" i="7" s="1"/>
  <c r="I1439" i="7"/>
  <c r="C1448" i="7"/>
  <c r="E1447" i="7"/>
  <c r="G1440" i="7"/>
  <c r="F1440" i="7"/>
  <c r="D1441" i="7"/>
  <c r="H1440" i="7" l="1"/>
  <c r="J1440" i="7" s="1"/>
  <c r="K1440" i="7" s="1"/>
  <c r="I1440" i="7"/>
  <c r="G1441" i="7"/>
  <c r="F1441" i="7"/>
  <c r="C1449" i="7"/>
  <c r="E1448" i="7"/>
  <c r="D1442" i="7"/>
  <c r="H1441" i="7" l="1"/>
  <c r="J1441" i="7" s="1"/>
  <c r="K1441" i="7" s="1"/>
  <c r="I1441" i="7"/>
  <c r="C1450" i="7"/>
  <c r="E1449" i="7"/>
  <c r="G1442" i="7"/>
  <c r="F1442" i="7"/>
  <c r="D1443" i="7"/>
  <c r="H1442" i="7" l="1"/>
  <c r="J1442" i="7" s="1"/>
  <c r="K1442" i="7" s="1"/>
  <c r="I1442" i="7"/>
  <c r="G1443" i="7"/>
  <c r="F1443" i="7"/>
  <c r="C1451" i="7"/>
  <c r="E1450" i="7"/>
  <c r="D1444" i="7"/>
  <c r="H1443" i="7" l="1"/>
  <c r="J1443" i="7" s="1"/>
  <c r="K1443" i="7" s="1"/>
  <c r="I1443" i="7"/>
  <c r="C1452" i="7"/>
  <c r="E1451" i="7"/>
  <c r="G1444" i="7"/>
  <c r="F1444" i="7"/>
  <c r="D1445" i="7"/>
  <c r="H1444" i="7" l="1"/>
  <c r="J1444" i="7" s="1"/>
  <c r="K1444" i="7" s="1"/>
  <c r="I1444" i="7"/>
  <c r="G1445" i="7"/>
  <c r="F1445" i="7"/>
  <c r="C1453" i="7"/>
  <c r="E1452" i="7"/>
  <c r="D1446" i="7"/>
  <c r="H1445" i="7" l="1"/>
  <c r="J1445" i="7" s="1"/>
  <c r="K1445" i="7" s="1"/>
  <c r="I1445" i="7"/>
  <c r="C1454" i="7"/>
  <c r="E1453" i="7"/>
  <c r="G1446" i="7"/>
  <c r="F1446" i="7"/>
  <c r="D1447" i="7"/>
  <c r="H1446" i="7" l="1"/>
  <c r="J1446" i="7" s="1"/>
  <c r="K1446" i="7" s="1"/>
  <c r="I1446" i="7"/>
  <c r="C1455" i="7"/>
  <c r="E1454" i="7"/>
  <c r="G1447" i="7"/>
  <c r="F1447" i="7"/>
  <c r="D1448" i="7"/>
  <c r="H1447" i="7" l="1"/>
  <c r="J1447" i="7" s="1"/>
  <c r="K1447" i="7" s="1"/>
  <c r="I1447" i="7"/>
  <c r="G1448" i="7"/>
  <c r="F1448" i="7"/>
  <c r="C1456" i="7"/>
  <c r="E1455" i="7"/>
  <c r="D1449" i="7"/>
  <c r="H1448" i="7" l="1"/>
  <c r="J1448" i="7" s="1"/>
  <c r="K1448" i="7" s="1"/>
  <c r="I1448" i="7"/>
  <c r="C1457" i="7"/>
  <c r="E1456" i="7"/>
  <c r="G1449" i="7"/>
  <c r="F1449" i="7"/>
  <c r="D1450" i="7"/>
  <c r="H1449" i="7" l="1"/>
  <c r="J1449" i="7" s="1"/>
  <c r="K1449" i="7" s="1"/>
  <c r="I1449" i="7"/>
  <c r="G1450" i="7"/>
  <c r="F1450" i="7"/>
  <c r="C1458" i="7"/>
  <c r="E1457" i="7"/>
  <c r="D1451" i="7"/>
  <c r="H1450" i="7" l="1"/>
  <c r="J1450" i="7" s="1"/>
  <c r="K1450" i="7" s="1"/>
  <c r="I1450" i="7"/>
  <c r="C1459" i="7"/>
  <c r="E1458" i="7"/>
  <c r="G1451" i="7"/>
  <c r="F1451" i="7"/>
  <c r="D1452" i="7"/>
  <c r="H1451" i="7" l="1"/>
  <c r="J1451" i="7" s="1"/>
  <c r="K1451" i="7" s="1"/>
  <c r="I1451" i="7"/>
  <c r="G1452" i="7"/>
  <c r="F1452" i="7"/>
  <c r="C1460" i="7"/>
  <c r="E1459" i="7"/>
  <c r="D1453" i="7"/>
  <c r="H1452" i="7" l="1"/>
  <c r="J1452" i="7" s="1"/>
  <c r="K1452" i="7" s="1"/>
  <c r="I1452" i="7"/>
  <c r="G1453" i="7"/>
  <c r="F1453" i="7"/>
  <c r="C1461" i="7"/>
  <c r="E1460" i="7"/>
  <c r="D1454" i="7"/>
  <c r="H1453" i="7" l="1"/>
  <c r="J1453" i="7" s="1"/>
  <c r="K1453" i="7" s="1"/>
  <c r="I1453" i="7"/>
  <c r="G1454" i="7"/>
  <c r="F1454" i="7"/>
  <c r="C1462" i="7"/>
  <c r="E1461" i="7"/>
  <c r="D1455" i="7"/>
  <c r="H1454" i="7" l="1"/>
  <c r="J1454" i="7" s="1"/>
  <c r="K1454" i="7" s="1"/>
  <c r="I1454" i="7"/>
  <c r="C1463" i="7"/>
  <c r="E1462" i="7"/>
  <c r="G1455" i="7"/>
  <c r="F1455" i="7"/>
  <c r="D1456" i="7"/>
  <c r="H1455" i="7" l="1"/>
  <c r="J1455" i="7" s="1"/>
  <c r="K1455" i="7" s="1"/>
  <c r="I1455" i="7"/>
  <c r="C1464" i="7"/>
  <c r="E1463" i="7"/>
  <c r="G1456" i="7"/>
  <c r="F1456" i="7"/>
  <c r="D1457" i="7"/>
  <c r="H1456" i="7" l="1"/>
  <c r="J1456" i="7" s="1"/>
  <c r="K1456" i="7" s="1"/>
  <c r="I1456" i="7"/>
  <c r="C1465" i="7"/>
  <c r="E1464" i="7"/>
  <c r="G1457" i="7"/>
  <c r="F1457" i="7"/>
  <c r="D1458" i="7"/>
  <c r="H1457" i="7" l="1"/>
  <c r="J1457" i="7" s="1"/>
  <c r="K1457" i="7" s="1"/>
  <c r="I1457" i="7"/>
  <c r="G1458" i="7"/>
  <c r="F1458" i="7"/>
  <c r="C1466" i="7"/>
  <c r="E1465" i="7"/>
  <c r="D1459" i="7"/>
  <c r="H1458" i="7" l="1"/>
  <c r="J1458" i="7" s="1"/>
  <c r="K1458" i="7" s="1"/>
  <c r="I1458" i="7"/>
  <c r="G1459" i="7"/>
  <c r="F1459" i="7"/>
  <c r="C1467" i="7"/>
  <c r="E1466" i="7"/>
  <c r="D1460" i="7"/>
  <c r="H1459" i="7" l="1"/>
  <c r="J1459" i="7" s="1"/>
  <c r="K1459" i="7" s="1"/>
  <c r="I1459" i="7"/>
  <c r="G1460" i="7"/>
  <c r="F1460" i="7"/>
  <c r="C1468" i="7"/>
  <c r="E1467" i="7"/>
  <c r="D1461" i="7"/>
  <c r="H1460" i="7" l="1"/>
  <c r="J1460" i="7" s="1"/>
  <c r="K1460" i="7" s="1"/>
  <c r="I1460" i="7"/>
  <c r="G1461" i="7"/>
  <c r="F1461" i="7"/>
  <c r="C1469" i="7"/>
  <c r="E1468" i="7"/>
  <c r="D1462" i="7"/>
  <c r="H1461" i="7" l="1"/>
  <c r="J1461" i="7" s="1"/>
  <c r="K1461" i="7" s="1"/>
  <c r="I1461" i="7"/>
  <c r="G1462" i="7"/>
  <c r="F1462" i="7"/>
  <c r="C1470" i="7"/>
  <c r="E1469" i="7"/>
  <c r="D1463" i="7"/>
  <c r="H1462" i="7" l="1"/>
  <c r="J1462" i="7" s="1"/>
  <c r="K1462" i="7" s="1"/>
  <c r="I1462" i="7"/>
  <c r="C1471" i="7"/>
  <c r="E1470" i="7"/>
  <c r="G1463" i="7"/>
  <c r="F1463" i="7"/>
  <c r="D1464" i="7"/>
  <c r="H1463" i="7" l="1"/>
  <c r="J1463" i="7" s="1"/>
  <c r="K1463" i="7" s="1"/>
  <c r="I1463" i="7"/>
  <c r="G1464" i="7"/>
  <c r="F1464" i="7"/>
  <c r="C1472" i="7"/>
  <c r="E1471" i="7"/>
  <c r="D1465" i="7"/>
  <c r="H1464" i="7" l="1"/>
  <c r="J1464" i="7" s="1"/>
  <c r="K1464" i="7" s="1"/>
  <c r="I1464" i="7"/>
  <c r="C1473" i="7"/>
  <c r="E1472" i="7"/>
  <c r="G1465" i="7"/>
  <c r="F1465" i="7"/>
  <c r="D1466" i="7"/>
  <c r="H1465" i="7" l="1"/>
  <c r="J1465" i="7" s="1"/>
  <c r="K1465" i="7" s="1"/>
  <c r="I1465" i="7"/>
  <c r="G1466" i="7"/>
  <c r="F1466" i="7"/>
  <c r="C1474" i="7"/>
  <c r="E1473" i="7"/>
  <c r="D1467" i="7"/>
  <c r="H1466" i="7" l="1"/>
  <c r="J1466" i="7" s="1"/>
  <c r="K1466" i="7" s="1"/>
  <c r="I1466" i="7"/>
  <c r="G1467" i="7"/>
  <c r="F1467" i="7"/>
  <c r="C1475" i="7"/>
  <c r="E1474" i="7"/>
  <c r="D1468" i="7"/>
  <c r="H1467" i="7" l="1"/>
  <c r="J1467" i="7" s="1"/>
  <c r="K1467" i="7" s="1"/>
  <c r="I1467" i="7"/>
  <c r="G1468" i="7"/>
  <c r="F1468" i="7"/>
  <c r="C1476" i="7"/>
  <c r="E1475" i="7"/>
  <c r="D1469" i="7"/>
  <c r="H1468" i="7" l="1"/>
  <c r="J1468" i="7" s="1"/>
  <c r="K1468" i="7" s="1"/>
  <c r="I1468" i="7"/>
  <c r="C1477" i="7"/>
  <c r="E1476" i="7"/>
  <c r="G1469" i="7"/>
  <c r="F1469" i="7"/>
  <c r="D1470" i="7"/>
  <c r="H1469" i="7" l="1"/>
  <c r="J1469" i="7" s="1"/>
  <c r="K1469" i="7" s="1"/>
  <c r="I1469" i="7"/>
  <c r="G1470" i="7"/>
  <c r="F1470" i="7"/>
  <c r="C1478" i="7"/>
  <c r="E1477" i="7"/>
  <c r="D1471" i="7"/>
  <c r="H1470" i="7" l="1"/>
  <c r="J1470" i="7" s="1"/>
  <c r="K1470" i="7" s="1"/>
  <c r="I1470" i="7"/>
  <c r="C1479" i="7"/>
  <c r="E1478" i="7"/>
  <c r="G1471" i="7"/>
  <c r="F1471" i="7"/>
  <c r="D1472" i="7"/>
  <c r="H1471" i="7" l="1"/>
  <c r="J1471" i="7" s="1"/>
  <c r="K1471" i="7" s="1"/>
  <c r="I1471" i="7"/>
  <c r="G1472" i="7"/>
  <c r="F1472" i="7"/>
  <c r="C1480" i="7"/>
  <c r="E1479" i="7"/>
  <c r="D1473" i="7"/>
  <c r="H1472" i="7" l="1"/>
  <c r="J1472" i="7" s="1"/>
  <c r="K1472" i="7" s="1"/>
  <c r="I1472" i="7"/>
  <c r="C1481" i="7"/>
  <c r="E1480" i="7"/>
  <c r="G1473" i="7"/>
  <c r="F1473" i="7"/>
  <c r="D1474" i="7"/>
  <c r="H1473" i="7" l="1"/>
  <c r="J1473" i="7" s="1"/>
  <c r="K1473" i="7" s="1"/>
  <c r="I1473" i="7"/>
  <c r="G1474" i="7"/>
  <c r="F1474" i="7"/>
  <c r="C1482" i="7"/>
  <c r="E1481" i="7"/>
  <c r="D1475" i="7"/>
  <c r="H1474" i="7" l="1"/>
  <c r="J1474" i="7" s="1"/>
  <c r="K1474" i="7" s="1"/>
  <c r="I1474" i="7"/>
  <c r="C1483" i="7"/>
  <c r="E1482" i="7"/>
  <c r="G1475" i="7"/>
  <c r="F1475" i="7"/>
  <c r="D1476" i="7"/>
  <c r="H1475" i="7" l="1"/>
  <c r="J1475" i="7" s="1"/>
  <c r="K1475" i="7" s="1"/>
  <c r="I1475" i="7"/>
  <c r="G1476" i="7"/>
  <c r="F1476" i="7"/>
  <c r="C1484" i="7"/>
  <c r="E1483" i="7"/>
  <c r="D1477" i="7"/>
  <c r="H1476" i="7" l="1"/>
  <c r="J1476" i="7" s="1"/>
  <c r="K1476" i="7" s="1"/>
  <c r="I1476" i="7"/>
  <c r="C1485" i="7"/>
  <c r="E1484" i="7"/>
  <c r="G1477" i="7"/>
  <c r="F1477" i="7"/>
  <c r="D1478" i="7"/>
  <c r="H1477" i="7" l="1"/>
  <c r="J1477" i="7" s="1"/>
  <c r="K1477" i="7" s="1"/>
  <c r="I1477" i="7"/>
  <c r="G1478" i="7"/>
  <c r="F1478" i="7"/>
  <c r="C1486" i="7"/>
  <c r="E1485" i="7"/>
  <c r="D1479" i="7"/>
  <c r="H1478" i="7" l="1"/>
  <c r="J1478" i="7" s="1"/>
  <c r="K1478" i="7" s="1"/>
  <c r="I1478" i="7"/>
  <c r="G1479" i="7"/>
  <c r="F1479" i="7"/>
  <c r="C1487" i="7"/>
  <c r="E1486" i="7"/>
  <c r="D1480" i="7"/>
  <c r="H1479" i="7" l="1"/>
  <c r="J1479" i="7" s="1"/>
  <c r="K1479" i="7" s="1"/>
  <c r="I1479" i="7"/>
  <c r="G1480" i="7"/>
  <c r="F1480" i="7"/>
  <c r="C1488" i="7"/>
  <c r="E1487" i="7"/>
  <c r="D1481" i="7"/>
  <c r="H1480" i="7" l="1"/>
  <c r="J1480" i="7" s="1"/>
  <c r="K1480" i="7" s="1"/>
  <c r="I1480" i="7"/>
  <c r="C1489" i="7"/>
  <c r="E1488" i="7"/>
  <c r="G1481" i="7"/>
  <c r="F1481" i="7"/>
  <c r="D1482" i="7"/>
  <c r="H1481" i="7" l="1"/>
  <c r="J1481" i="7" s="1"/>
  <c r="K1481" i="7" s="1"/>
  <c r="I1481" i="7"/>
  <c r="G1482" i="7"/>
  <c r="F1482" i="7"/>
  <c r="C1490" i="7"/>
  <c r="E1489" i="7"/>
  <c r="D1483" i="7"/>
  <c r="H1482" i="7" l="1"/>
  <c r="J1482" i="7" s="1"/>
  <c r="K1482" i="7" s="1"/>
  <c r="I1482" i="7"/>
  <c r="C1491" i="7"/>
  <c r="E1490" i="7"/>
  <c r="G1483" i="7"/>
  <c r="F1483" i="7"/>
  <c r="D1484" i="7"/>
  <c r="H1483" i="7" l="1"/>
  <c r="J1483" i="7" s="1"/>
  <c r="K1483" i="7" s="1"/>
  <c r="I1483" i="7"/>
  <c r="G1484" i="7"/>
  <c r="F1484" i="7"/>
  <c r="C1492" i="7"/>
  <c r="E1491" i="7"/>
  <c r="D1485" i="7"/>
  <c r="H1484" i="7" l="1"/>
  <c r="J1484" i="7" s="1"/>
  <c r="K1484" i="7" s="1"/>
  <c r="I1484" i="7"/>
  <c r="C1493" i="7"/>
  <c r="E1492" i="7"/>
  <c r="G1485" i="7"/>
  <c r="F1485" i="7"/>
  <c r="D1486" i="7"/>
  <c r="H1485" i="7" l="1"/>
  <c r="J1485" i="7" s="1"/>
  <c r="K1485" i="7" s="1"/>
  <c r="I1485" i="7"/>
  <c r="G1486" i="7"/>
  <c r="F1486" i="7"/>
  <c r="C1494" i="7"/>
  <c r="E1493" i="7"/>
  <c r="D1487" i="7"/>
  <c r="H1486" i="7" l="1"/>
  <c r="J1486" i="7" s="1"/>
  <c r="K1486" i="7" s="1"/>
  <c r="I1486" i="7"/>
  <c r="C1495" i="7"/>
  <c r="E1494" i="7"/>
  <c r="G1487" i="7"/>
  <c r="F1487" i="7"/>
  <c r="D1488" i="7"/>
  <c r="H1487" i="7" l="1"/>
  <c r="J1487" i="7" s="1"/>
  <c r="K1487" i="7" s="1"/>
  <c r="I1487" i="7"/>
  <c r="G1488" i="7"/>
  <c r="F1488" i="7"/>
  <c r="C1496" i="7"/>
  <c r="E1495" i="7"/>
  <c r="D1489" i="7"/>
  <c r="H1488" i="7" l="1"/>
  <c r="J1488" i="7" s="1"/>
  <c r="K1488" i="7" s="1"/>
  <c r="I1488" i="7"/>
  <c r="C1497" i="7"/>
  <c r="E1496" i="7"/>
  <c r="G1489" i="7"/>
  <c r="F1489" i="7"/>
  <c r="D1490" i="7"/>
  <c r="H1489" i="7" l="1"/>
  <c r="J1489" i="7" s="1"/>
  <c r="K1489" i="7" s="1"/>
  <c r="I1489" i="7"/>
  <c r="G1490" i="7"/>
  <c r="F1490" i="7"/>
  <c r="C1498" i="7"/>
  <c r="E1497" i="7"/>
  <c r="D1491" i="7"/>
  <c r="H1490" i="7" l="1"/>
  <c r="J1490" i="7" s="1"/>
  <c r="K1490" i="7" s="1"/>
  <c r="I1490" i="7"/>
  <c r="G1491" i="7"/>
  <c r="F1491" i="7"/>
  <c r="C1499" i="7"/>
  <c r="E1498" i="7"/>
  <c r="D1492" i="7"/>
  <c r="H1491" i="7" l="1"/>
  <c r="J1491" i="7" s="1"/>
  <c r="K1491" i="7" s="1"/>
  <c r="I1491" i="7"/>
  <c r="C1500" i="7"/>
  <c r="E1499" i="7"/>
  <c r="G1492" i="7"/>
  <c r="F1492" i="7"/>
  <c r="D1493" i="7"/>
  <c r="H1492" i="7" l="1"/>
  <c r="J1492" i="7" s="1"/>
  <c r="K1492" i="7" s="1"/>
  <c r="I1492" i="7"/>
  <c r="G1493" i="7"/>
  <c r="F1493" i="7"/>
  <c r="C1501" i="7"/>
  <c r="E1500" i="7"/>
  <c r="D1494" i="7"/>
  <c r="H1493" i="7" l="1"/>
  <c r="J1493" i="7" s="1"/>
  <c r="K1493" i="7" s="1"/>
  <c r="I1493" i="7"/>
  <c r="C1502" i="7"/>
  <c r="E1501" i="7"/>
  <c r="G1494" i="7"/>
  <c r="F1494" i="7"/>
  <c r="D1495" i="7"/>
  <c r="H1494" i="7" l="1"/>
  <c r="J1494" i="7" s="1"/>
  <c r="K1494" i="7" s="1"/>
  <c r="I1494" i="7"/>
  <c r="G1495" i="7"/>
  <c r="F1495" i="7"/>
  <c r="C1503" i="7"/>
  <c r="E1502" i="7"/>
  <c r="D1496" i="7"/>
  <c r="H1495" i="7" l="1"/>
  <c r="J1495" i="7" s="1"/>
  <c r="K1495" i="7" s="1"/>
  <c r="I1495" i="7"/>
  <c r="C1504" i="7"/>
  <c r="E1503" i="7"/>
  <c r="G1496" i="7"/>
  <c r="F1496" i="7"/>
  <c r="D1497" i="7"/>
  <c r="H1496" i="7" l="1"/>
  <c r="J1496" i="7" s="1"/>
  <c r="K1496" i="7" s="1"/>
  <c r="I1496" i="7"/>
  <c r="G1497" i="7"/>
  <c r="F1497" i="7"/>
  <c r="C1505" i="7"/>
  <c r="E1504" i="7"/>
  <c r="D1498" i="7"/>
  <c r="H1497" i="7" l="1"/>
  <c r="J1497" i="7" s="1"/>
  <c r="K1497" i="7" s="1"/>
  <c r="I1497" i="7"/>
  <c r="C1506" i="7"/>
  <c r="E1505" i="7"/>
  <c r="G1498" i="7"/>
  <c r="F1498" i="7"/>
  <c r="D1499" i="7"/>
  <c r="H1498" i="7" l="1"/>
  <c r="J1498" i="7" s="1"/>
  <c r="K1498" i="7" s="1"/>
  <c r="I1498" i="7"/>
  <c r="G1499" i="7"/>
  <c r="F1499" i="7"/>
  <c r="C1507" i="7"/>
  <c r="E1506" i="7"/>
  <c r="D1500" i="7"/>
  <c r="H1499" i="7" l="1"/>
  <c r="J1499" i="7" s="1"/>
  <c r="K1499" i="7" s="1"/>
  <c r="I1499" i="7"/>
  <c r="C1508" i="7"/>
  <c r="E1507" i="7"/>
  <c r="G1500" i="7"/>
  <c r="F1500" i="7"/>
  <c r="D1501" i="7"/>
  <c r="H1500" i="7" l="1"/>
  <c r="J1500" i="7" s="1"/>
  <c r="K1500" i="7" s="1"/>
  <c r="I1500" i="7"/>
  <c r="G1501" i="7"/>
  <c r="F1501" i="7"/>
  <c r="C1509" i="7"/>
  <c r="E1508" i="7"/>
  <c r="D1502" i="7"/>
  <c r="H1501" i="7" l="1"/>
  <c r="J1501" i="7" s="1"/>
  <c r="K1501" i="7" s="1"/>
  <c r="I1501" i="7"/>
  <c r="C1510" i="7"/>
  <c r="E1509" i="7"/>
  <c r="G1502" i="7"/>
  <c r="F1502" i="7"/>
  <c r="D1503" i="7"/>
  <c r="H1502" i="7" l="1"/>
  <c r="J1502" i="7" s="1"/>
  <c r="K1502" i="7" s="1"/>
  <c r="I1502" i="7"/>
  <c r="G1503" i="7"/>
  <c r="F1503" i="7"/>
  <c r="C1511" i="7"/>
  <c r="E1510" i="7"/>
  <c r="D1504" i="7"/>
  <c r="H1503" i="7" l="1"/>
  <c r="J1503" i="7" s="1"/>
  <c r="K1503" i="7" s="1"/>
  <c r="I1503" i="7"/>
  <c r="C1512" i="7"/>
  <c r="E1511" i="7"/>
  <c r="G1504" i="7"/>
  <c r="F1504" i="7"/>
  <c r="D1505" i="7"/>
  <c r="H1504" i="7" l="1"/>
  <c r="J1504" i="7" s="1"/>
  <c r="K1504" i="7" s="1"/>
  <c r="I1504" i="7"/>
  <c r="G1505" i="7"/>
  <c r="F1505" i="7"/>
  <c r="C1513" i="7"/>
  <c r="E1512" i="7"/>
  <c r="D1506" i="7"/>
  <c r="H1505" i="7" l="1"/>
  <c r="J1505" i="7" s="1"/>
  <c r="K1505" i="7" s="1"/>
  <c r="I1505" i="7"/>
  <c r="C1514" i="7"/>
  <c r="E1513" i="7"/>
  <c r="G1506" i="7"/>
  <c r="F1506" i="7"/>
  <c r="D1507" i="7"/>
  <c r="H1506" i="7" l="1"/>
  <c r="J1506" i="7" s="1"/>
  <c r="K1506" i="7" s="1"/>
  <c r="I1506" i="7"/>
  <c r="G1507" i="7"/>
  <c r="F1507" i="7"/>
  <c r="C1515" i="7"/>
  <c r="E1514" i="7"/>
  <c r="D1508" i="7"/>
  <c r="H1507" i="7" l="1"/>
  <c r="J1507" i="7" s="1"/>
  <c r="K1507" i="7" s="1"/>
  <c r="I1507" i="7"/>
  <c r="C1516" i="7"/>
  <c r="E1515" i="7"/>
  <c r="G1508" i="7"/>
  <c r="F1508" i="7"/>
  <c r="D1509" i="7"/>
  <c r="H1508" i="7" l="1"/>
  <c r="J1508" i="7" s="1"/>
  <c r="K1508" i="7" s="1"/>
  <c r="I1508" i="7"/>
  <c r="G1509" i="7"/>
  <c r="F1509" i="7"/>
  <c r="C1517" i="7"/>
  <c r="E1516" i="7"/>
  <c r="D1510" i="7"/>
  <c r="H1509" i="7" l="1"/>
  <c r="J1509" i="7" s="1"/>
  <c r="K1509" i="7" s="1"/>
  <c r="I1509" i="7"/>
  <c r="C1518" i="7"/>
  <c r="E1517" i="7"/>
  <c r="G1510" i="7"/>
  <c r="F1510" i="7"/>
  <c r="D1511" i="7"/>
  <c r="H1510" i="7" l="1"/>
  <c r="J1510" i="7" s="1"/>
  <c r="K1510" i="7" s="1"/>
  <c r="I1510" i="7"/>
  <c r="G1511" i="7"/>
  <c r="F1511" i="7"/>
  <c r="C1519" i="7"/>
  <c r="E1518" i="7"/>
  <c r="D1512" i="7"/>
  <c r="H1511" i="7" l="1"/>
  <c r="J1511" i="7" s="1"/>
  <c r="K1511" i="7" s="1"/>
  <c r="I1511" i="7"/>
  <c r="C1520" i="7"/>
  <c r="E1519" i="7"/>
  <c r="G1512" i="7"/>
  <c r="F1512" i="7"/>
  <c r="D1513" i="7"/>
  <c r="H1512" i="7" l="1"/>
  <c r="J1512" i="7" s="1"/>
  <c r="K1512" i="7" s="1"/>
  <c r="I1512" i="7"/>
  <c r="G1513" i="7"/>
  <c r="F1513" i="7"/>
  <c r="C1521" i="7"/>
  <c r="E1520" i="7"/>
  <c r="D1514" i="7"/>
  <c r="H1513" i="7" l="1"/>
  <c r="J1513" i="7" s="1"/>
  <c r="K1513" i="7" s="1"/>
  <c r="I1513" i="7"/>
  <c r="G1514" i="7"/>
  <c r="F1514" i="7"/>
  <c r="C1522" i="7"/>
  <c r="E1521" i="7"/>
  <c r="D1515" i="7"/>
  <c r="H1514" i="7" l="1"/>
  <c r="J1514" i="7" s="1"/>
  <c r="K1514" i="7" s="1"/>
  <c r="I1514" i="7"/>
  <c r="G1515" i="7"/>
  <c r="F1515" i="7"/>
  <c r="C1523" i="7"/>
  <c r="E1522" i="7"/>
  <c r="D1516" i="7"/>
  <c r="H1515" i="7" l="1"/>
  <c r="J1515" i="7" s="1"/>
  <c r="K1515" i="7" s="1"/>
  <c r="I1515" i="7"/>
  <c r="C1524" i="7"/>
  <c r="E1523" i="7"/>
  <c r="G1516" i="7"/>
  <c r="F1516" i="7"/>
  <c r="D1517" i="7"/>
  <c r="H1516" i="7" l="1"/>
  <c r="J1516" i="7" s="1"/>
  <c r="K1516" i="7" s="1"/>
  <c r="I1516" i="7"/>
  <c r="G1517" i="7"/>
  <c r="F1517" i="7"/>
  <c r="C1525" i="7"/>
  <c r="E1524" i="7"/>
  <c r="D1518" i="7"/>
  <c r="H1517" i="7" l="1"/>
  <c r="J1517" i="7" s="1"/>
  <c r="K1517" i="7" s="1"/>
  <c r="I1517" i="7"/>
  <c r="C1526" i="7"/>
  <c r="E1525" i="7"/>
  <c r="G1518" i="7"/>
  <c r="F1518" i="7"/>
  <c r="D1519" i="7"/>
  <c r="H1518" i="7" l="1"/>
  <c r="J1518" i="7" s="1"/>
  <c r="K1518" i="7" s="1"/>
  <c r="I1518" i="7"/>
  <c r="C1527" i="7"/>
  <c r="E1526" i="7"/>
  <c r="G1519" i="7"/>
  <c r="F1519" i="7"/>
  <c r="D1520" i="7"/>
  <c r="H1519" i="7" l="1"/>
  <c r="J1519" i="7" s="1"/>
  <c r="K1519" i="7" s="1"/>
  <c r="I1519" i="7"/>
  <c r="G1520" i="7"/>
  <c r="F1520" i="7"/>
  <c r="C1528" i="7"/>
  <c r="E1527" i="7"/>
  <c r="D1521" i="7"/>
  <c r="H1520" i="7" l="1"/>
  <c r="J1520" i="7" s="1"/>
  <c r="K1520" i="7" s="1"/>
  <c r="I1520" i="7"/>
  <c r="C1529" i="7"/>
  <c r="E1528" i="7"/>
  <c r="G1521" i="7"/>
  <c r="F1521" i="7"/>
  <c r="D1522" i="7"/>
  <c r="H1521" i="7" l="1"/>
  <c r="J1521" i="7" s="1"/>
  <c r="K1521" i="7" s="1"/>
  <c r="I1521" i="7"/>
  <c r="G1522" i="7"/>
  <c r="F1522" i="7"/>
  <c r="C1530" i="7"/>
  <c r="E1529" i="7"/>
  <c r="D1523" i="7"/>
  <c r="H1522" i="7" l="1"/>
  <c r="J1522" i="7" s="1"/>
  <c r="K1522" i="7" s="1"/>
  <c r="I1522" i="7"/>
  <c r="G1523" i="7"/>
  <c r="F1523" i="7"/>
  <c r="C1531" i="7"/>
  <c r="E1530" i="7"/>
  <c r="D1524" i="7"/>
  <c r="H1523" i="7" l="1"/>
  <c r="J1523" i="7" s="1"/>
  <c r="K1523" i="7" s="1"/>
  <c r="I1523" i="7"/>
  <c r="G1524" i="7"/>
  <c r="F1524" i="7"/>
  <c r="C1532" i="7"/>
  <c r="E1531" i="7"/>
  <c r="D1525" i="7"/>
  <c r="H1524" i="7" l="1"/>
  <c r="J1524" i="7" s="1"/>
  <c r="K1524" i="7" s="1"/>
  <c r="I1524" i="7"/>
  <c r="C1533" i="7"/>
  <c r="E1532" i="7"/>
  <c r="G1525" i="7"/>
  <c r="F1525" i="7"/>
  <c r="D1526" i="7"/>
  <c r="H1525" i="7" l="1"/>
  <c r="J1525" i="7" s="1"/>
  <c r="K1525" i="7" s="1"/>
  <c r="I1525" i="7"/>
  <c r="G1526" i="7"/>
  <c r="F1526" i="7"/>
  <c r="C1534" i="7"/>
  <c r="E1533" i="7"/>
  <c r="D1527" i="7"/>
  <c r="H1526" i="7" l="1"/>
  <c r="J1526" i="7" s="1"/>
  <c r="K1526" i="7" s="1"/>
  <c r="I1526" i="7"/>
  <c r="C1535" i="7"/>
  <c r="E1534" i="7"/>
  <c r="G1527" i="7"/>
  <c r="F1527" i="7"/>
  <c r="D1528" i="7"/>
  <c r="H1527" i="7" l="1"/>
  <c r="J1527" i="7" s="1"/>
  <c r="K1527" i="7" s="1"/>
  <c r="I1527" i="7"/>
  <c r="G1528" i="7"/>
  <c r="F1528" i="7"/>
  <c r="C1536" i="7"/>
  <c r="E1535" i="7"/>
  <c r="D1529" i="7"/>
  <c r="H1528" i="7" l="1"/>
  <c r="J1528" i="7" s="1"/>
  <c r="K1528" i="7" s="1"/>
  <c r="I1528" i="7"/>
  <c r="C1537" i="7"/>
  <c r="E1536" i="7"/>
  <c r="G1529" i="7"/>
  <c r="F1529" i="7"/>
  <c r="D1530" i="7"/>
  <c r="H1529" i="7" l="1"/>
  <c r="J1529" i="7" s="1"/>
  <c r="K1529" i="7" s="1"/>
  <c r="I1529" i="7"/>
  <c r="G1530" i="7"/>
  <c r="F1530" i="7"/>
  <c r="C1538" i="7"/>
  <c r="E1537" i="7"/>
  <c r="D1531" i="7"/>
  <c r="H1530" i="7" l="1"/>
  <c r="J1530" i="7" s="1"/>
  <c r="K1530" i="7" s="1"/>
  <c r="I1530" i="7"/>
  <c r="C1539" i="7"/>
  <c r="E1538" i="7"/>
  <c r="G1531" i="7"/>
  <c r="F1531" i="7"/>
  <c r="D1532" i="7"/>
  <c r="H1531" i="7" l="1"/>
  <c r="J1531" i="7" s="1"/>
  <c r="K1531" i="7" s="1"/>
  <c r="I1531" i="7"/>
  <c r="G1532" i="7"/>
  <c r="F1532" i="7"/>
  <c r="C1540" i="7"/>
  <c r="E1539" i="7"/>
  <c r="D1533" i="7"/>
  <c r="H1532" i="7" l="1"/>
  <c r="J1532" i="7" s="1"/>
  <c r="K1532" i="7" s="1"/>
  <c r="I1532" i="7"/>
  <c r="C1541" i="7"/>
  <c r="E1540" i="7"/>
  <c r="G1533" i="7"/>
  <c r="F1533" i="7"/>
  <c r="D1534" i="7"/>
  <c r="H1533" i="7" l="1"/>
  <c r="J1533" i="7" s="1"/>
  <c r="K1533" i="7" s="1"/>
  <c r="I1533" i="7"/>
  <c r="G1534" i="7"/>
  <c r="F1534" i="7"/>
  <c r="C1542" i="7"/>
  <c r="E1541" i="7"/>
  <c r="D1535" i="7"/>
  <c r="H1534" i="7" l="1"/>
  <c r="J1534" i="7" s="1"/>
  <c r="K1534" i="7" s="1"/>
  <c r="I1534" i="7"/>
  <c r="C1543" i="7"/>
  <c r="E1542" i="7"/>
  <c r="G1535" i="7"/>
  <c r="F1535" i="7"/>
  <c r="D1536" i="7"/>
  <c r="H1535" i="7" l="1"/>
  <c r="J1535" i="7" s="1"/>
  <c r="K1535" i="7" s="1"/>
  <c r="I1535" i="7"/>
  <c r="G1536" i="7"/>
  <c r="F1536" i="7"/>
  <c r="C1544" i="7"/>
  <c r="E1543" i="7"/>
  <c r="D1537" i="7"/>
  <c r="H1536" i="7" l="1"/>
  <c r="J1536" i="7" s="1"/>
  <c r="K1536" i="7" s="1"/>
  <c r="I1536" i="7"/>
  <c r="C1545" i="7"/>
  <c r="E1544" i="7"/>
  <c r="G1537" i="7"/>
  <c r="F1537" i="7"/>
  <c r="D1538" i="7"/>
  <c r="H1537" i="7" l="1"/>
  <c r="J1537" i="7" s="1"/>
  <c r="K1537" i="7" s="1"/>
  <c r="I1537" i="7"/>
  <c r="G1538" i="7"/>
  <c r="F1538" i="7"/>
  <c r="C1546" i="7"/>
  <c r="E1545" i="7"/>
  <c r="D1539" i="7"/>
  <c r="H1538" i="7" l="1"/>
  <c r="J1538" i="7" s="1"/>
  <c r="K1538" i="7" s="1"/>
  <c r="I1538" i="7"/>
  <c r="C1547" i="7"/>
  <c r="E1546" i="7"/>
  <c r="G1539" i="7"/>
  <c r="F1539" i="7"/>
  <c r="D1540" i="7"/>
  <c r="H1539" i="7" l="1"/>
  <c r="J1539" i="7" s="1"/>
  <c r="K1539" i="7" s="1"/>
  <c r="I1539" i="7"/>
  <c r="G1540" i="7"/>
  <c r="F1540" i="7"/>
  <c r="C1548" i="7"/>
  <c r="E1547" i="7"/>
  <c r="D1541" i="7"/>
  <c r="H1540" i="7" l="1"/>
  <c r="J1540" i="7" s="1"/>
  <c r="K1540" i="7" s="1"/>
  <c r="I1540" i="7"/>
  <c r="C1549" i="7"/>
  <c r="E1548" i="7"/>
  <c r="G1541" i="7"/>
  <c r="F1541" i="7"/>
  <c r="D1542" i="7"/>
  <c r="H1541" i="7" l="1"/>
  <c r="J1541" i="7" s="1"/>
  <c r="K1541" i="7" s="1"/>
  <c r="I1541" i="7"/>
  <c r="G1542" i="7"/>
  <c r="F1542" i="7"/>
  <c r="C1550" i="7"/>
  <c r="E1549" i="7"/>
  <c r="D1543" i="7"/>
  <c r="H1542" i="7" l="1"/>
  <c r="J1542" i="7" s="1"/>
  <c r="K1542" i="7" s="1"/>
  <c r="I1542" i="7"/>
  <c r="G1543" i="7"/>
  <c r="F1543" i="7"/>
  <c r="C1551" i="7"/>
  <c r="E1550" i="7"/>
  <c r="D1544" i="7"/>
  <c r="H1543" i="7" l="1"/>
  <c r="J1543" i="7" s="1"/>
  <c r="K1543" i="7" s="1"/>
  <c r="I1543" i="7"/>
  <c r="C1552" i="7"/>
  <c r="E1551" i="7"/>
  <c r="G1544" i="7"/>
  <c r="F1544" i="7"/>
  <c r="D1545" i="7"/>
  <c r="H1544" i="7" l="1"/>
  <c r="J1544" i="7" s="1"/>
  <c r="K1544" i="7" s="1"/>
  <c r="I1544" i="7"/>
  <c r="G1545" i="7"/>
  <c r="F1545" i="7"/>
  <c r="C1553" i="7"/>
  <c r="E1552" i="7"/>
  <c r="D1546" i="7"/>
  <c r="H1545" i="7" l="1"/>
  <c r="J1545" i="7" s="1"/>
  <c r="K1545" i="7" s="1"/>
  <c r="I1545" i="7"/>
  <c r="C1554" i="7"/>
  <c r="E1553" i="7"/>
  <c r="G1546" i="7"/>
  <c r="F1546" i="7"/>
  <c r="D1547" i="7"/>
  <c r="H1546" i="7" l="1"/>
  <c r="J1546" i="7" s="1"/>
  <c r="K1546" i="7" s="1"/>
  <c r="I1546" i="7"/>
  <c r="G1547" i="7"/>
  <c r="F1547" i="7"/>
  <c r="C1555" i="7"/>
  <c r="E1554" i="7"/>
  <c r="D1548" i="7"/>
  <c r="H1547" i="7" l="1"/>
  <c r="J1547" i="7" s="1"/>
  <c r="K1547" i="7" s="1"/>
  <c r="I1547" i="7"/>
  <c r="C1556" i="7"/>
  <c r="E1555" i="7"/>
  <c r="G1548" i="7"/>
  <c r="F1548" i="7"/>
  <c r="D1549" i="7"/>
  <c r="H1548" i="7" l="1"/>
  <c r="J1548" i="7" s="1"/>
  <c r="K1548" i="7" s="1"/>
  <c r="I1548" i="7"/>
  <c r="G1549" i="7"/>
  <c r="F1549" i="7"/>
  <c r="C1557" i="7"/>
  <c r="E1556" i="7"/>
  <c r="D1550" i="7"/>
  <c r="H1549" i="7" l="1"/>
  <c r="J1549" i="7" s="1"/>
  <c r="K1549" i="7" s="1"/>
  <c r="I1549" i="7"/>
  <c r="G1550" i="7"/>
  <c r="F1550" i="7"/>
  <c r="C1558" i="7"/>
  <c r="E1557" i="7"/>
  <c r="D1551" i="7"/>
  <c r="H1550" i="7" l="1"/>
  <c r="J1550" i="7" s="1"/>
  <c r="K1550" i="7" s="1"/>
  <c r="I1550" i="7"/>
  <c r="G1551" i="7"/>
  <c r="F1551" i="7"/>
  <c r="C1559" i="7"/>
  <c r="E1558" i="7"/>
  <c r="D1552" i="7"/>
  <c r="H1551" i="7" l="1"/>
  <c r="J1551" i="7" s="1"/>
  <c r="K1551" i="7" s="1"/>
  <c r="I1551" i="7"/>
  <c r="C1560" i="7"/>
  <c r="E1559" i="7"/>
  <c r="G1552" i="7"/>
  <c r="F1552" i="7"/>
  <c r="D1553" i="7"/>
  <c r="H1552" i="7" l="1"/>
  <c r="J1552" i="7" s="1"/>
  <c r="K1552" i="7" s="1"/>
  <c r="I1552" i="7"/>
  <c r="G1553" i="7"/>
  <c r="F1553" i="7"/>
  <c r="C1561" i="7"/>
  <c r="E1560" i="7"/>
  <c r="D1554" i="7"/>
  <c r="H1553" i="7" l="1"/>
  <c r="J1553" i="7" s="1"/>
  <c r="K1553" i="7" s="1"/>
  <c r="I1553" i="7"/>
  <c r="C1562" i="7"/>
  <c r="E1561" i="7"/>
  <c r="G1554" i="7"/>
  <c r="F1554" i="7"/>
  <c r="D1555" i="7"/>
  <c r="H1554" i="7" l="1"/>
  <c r="J1554" i="7" s="1"/>
  <c r="K1554" i="7" s="1"/>
  <c r="I1554" i="7"/>
  <c r="G1555" i="7"/>
  <c r="F1555" i="7"/>
  <c r="C1563" i="7"/>
  <c r="E1562" i="7"/>
  <c r="D1556" i="7"/>
  <c r="H1555" i="7" l="1"/>
  <c r="J1555" i="7" s="1"/>
  <c r="K1555" i="7" s="1"/>
  <c r="I1555" i="7"/>
  <c r="C1564" i="7"/>
  <c r="E1563" i="7"/>
  <c r="G1556" i="7"/>
  <c r="F1556" i="7"/>
  <c r="D1557" i="7"/>
  <c r="H1556" i="7" l="1"/>
  <c r="J1556" i="7" s="1"/>
  <c r="K1556" i="7" s="1"/>
  <c r="I1556" i="7"/>
  <c r="G1557" i="7"/>
  <c r="F1557" i="7"/>
  <c r="C1565" i="7"/>
  <c r="E1564" i="7"/>
  <c r="D1558" i="7"/>
  <c r="H1557" i="7" l="1"/>
  <c r="J1557" i="7" s="1"/>
  <c r="K1557" i="7" s="1"/>
  <c r="I1557" i="7"/>
  <c r="C1566" i="7"/>
  <c r="E1565" i="7"/>
  <c r="G1558" i="7"/>
  <c r="F1558" i="7"/>
  <c r="D1559" i="7"/>
  <c r="H1558" i="7" l="1"/>
  <c r="J1558" i="7" s="1"/>
  <c r="K1558" i="7" s="1"/>
  <c r="I1558" i="7"/>
  <c r="G1559" i="7"/>
  <c r="F1559" i="7"/>
  <c r="C1567" i="7"/>
  <c r="E1566" i="7"/>
  <c r="D1560" i="7"/>
  <c r="H1559" i="7" l="1"/>
  <c r="J1559" i="7" s="1"/>
  <c r="K1559" i="7" s="1"/>
  <c r="I1559" i="7"/>
  <c r="C1568" i="7"/>
  <c r="E1567" i="7"/>
  <c r="G1560" i="7"/>
  <c r="F1560" i="7"/>
  <c r="D1561" i="7"/>
  <c r="H1560" i="7" l="1"/>
  <c r="J1560" i="7" s="1"/>
  <c r="K1560" i="7" s="1"/>
  <c r="I1560" i="7"/>
  <c r="G1561" i="7"/>
  <c r="F1561" i="7"/>
  <c r="C1569" i="7"/>
  <c r="E1568" i="7"/>
  <c r="D1562" i="7"/>
  <c r="H1561" i="7" l="1"/>
  <c r="J1561" i="7" s="1"/>
  <c r="K1561" i="7" s="1"/>
  <c r="I1561" i="7"/>
  <c r="C1570" i="7"/>
  <c r="E1569" i="7"/>
  <c r="G1562" i="7"/>
  <c r="F1562" i="7"/>
  <c r="D1563" i="7"/>
  <c r="H1562" i="7" l="1"/>
  <c r="J1562" i="7" s="1"/>
  <c r="K1562" i="7" s="1"/>
  <c r="I1562" i="7"/>
  <c r="G1563" i="7"/>
  <c r="F1563" i="7"/>
  <c r="C1571" i="7"/>
  <c r="E1570" i="7"/>
  <c r="D1564" i="7"/>
  <c r="H1563" i="7" l="1"/>
  <c r="J1563" i="7" s="1"/>
  <c r="K1563" i="7" s="1"/>
  <c r="I1563" i="7"/>
  <c r="C1572" i="7"/>
  <c r="E1571" i="7"/>
  <c r="G1564" i="7"/>
  <c r="F1564" i="7"/>
  <c r="D1565" i="7"/>
  <c r="H1564" i="7" l="1"/>
  <c r="J1564" i="7" s="1"/>
  <c r="K1564" i="7" s="1"/>
  <c r="I1564" i="7"/>
  <c r="G1565" i="7"/>
  <c r="F1565" i="7"/>
  <c r="C1573" i="7"/>
  <c r="E1572" i="7"/>
  <c r="D1566" i="7"/>
  <c r="H1565" i="7" l="1"/>
  <c r="J1565" i="7" s="1"/>
  <c r="K1565" i="7" s="1"/>
  <c r="I1565" i="7"/>
  <c r="C1574" i="7"/>
  <c r="E1573" i="7"/>
  <c r="G1566" i="7"/>
  <c r="F1566" i="7"/>
  <c r="D1567" i="7"/>
  <c r="H1566" i="7" l="1"/>
  <c r="J1566" i="7" s="1"/>
  <c r="K1566" i="7" s="1"/>
  <c r="I1566" i="7"/>
  <c r="G1567" i="7"/>
  <c r="F1567" i="7"/>
  <c r="C1575" i="7"/>
  <c r="E1574" i="7"/>
  <c r="D1568" i="7"/>
  <c r="H1567" i="7" l="1"/>
  <c r="J1567" i="7" s="1"/>
  <c r="K1567" i="7" s="1"/>
  <c r="I1567" i="7"/>
  <c r="G1568" i="7"/>
  <c r="F1568" i="7"/>
  <c r="C1576" i="7"/>
  <c r="E1575" i="7"/>
  <c r="D1569" i="7"/>
  <c r="H1568" i="7" l="1"/>
  <c r="J1568" i="7" s="1"/>
  <c r="K1568" i="7" s="1"/>
  <c r="I1568" i="7"/>
  <c r="G1569" i="7"/>
  <c r="F1569" i="7"/>
  <c r="C1577" i="7"/>
  <c r="E1576" i="7"/>
  <c r="D1570" i="7"/>
  <c r="H1569" i="7" l="1"/>
  <c r="J1569" i="7" s="1"/>
  <c r="K1569" i="7" s="1"/>
  <c r="I1569" i="7"/>
  <c r="C1578" i="7"/>
  <c r="E1577" i="7"/>
  <c r="G1570" i="7"/>
  <c r="F1570" i="7"/>
  <c r="D1571" i="7"/>
  <c r="H1570" i="7" l="1"/>
  <c r="J1570" i="7" s="1"/>
  <c r="K1570" i="7" s="1"/>
  <c r="I1570" i="7"/>
  <c r="G1571" i="7"/>
  <c r="F1571" i="7"/>
  <c r="C1579" i="7"/>
  <c r="E1578" i="7"/>
  <c r="D1572" i="7"/>
  <c r="H1571" i="7" l="1"/>
  <c r="J1571" i="7" s="1"/>
  <c r="K1571" i="7" s="1"/>
  <c r="I1571" i="7"/>
  <c r="C1580" i="7"/>
  <c r="E1579" i="7"/>
  <c r="G1572" i="7"/>
  <c r="F1572" i="7"/>
  <c r="D1573" i="7"/>
  <c r="H1572" i="7" l="1"/>
  <c r="J1572" i="7" s="1"/>
  <c r="K1572" i="7" s="1"/>
  <c r="I1572" i="7"/>
  <c r="G1573" i="7"/>
  <c r="F1573" i="7"/>
  <c r="C1581" i="7"/>
  <c r="E1580" i="7"/>
  <c r="D1574" i="7"/>
  <c r="H1573" i="7" l="1"/>
  <c r="J1573" i="7" s="1"/>
  <c r="K1573" i="7" s="1"/>
  <c r="I1573" i="7"/>
  <c r="G1574" i="7"/>
  <c r="F1574" i="7"/>
  <c r="C1582" i="7"/>
  <c r="E1581" i="7"/>
  <c r="D1575" i="7"/>
  <c r="H1574" i="7" l="1"/>
  <c r="J1574" i="7" s="1"/>
  <c r="K1574" i="7" s="1"/>
  <c r="I1574" i="7"/>
  <c r="C1583" i="7"/>
  <c r="E1582" i="7"/>
  <c r="G1575" i="7"/>
  <c r="F1575" i="7"/>
  <c r="D1576" i="7"/>
  <c r="H1575" i="7" l="1"/>
  <c r="J1575" i="7" s="1"/>
  <c r="K1575" i="7" s="1"/>
  <c r="I1575" i="7"/>
  <c r="G1576" i="7"/>
  <c r="F1576" i="7"/>
  <c r="C1584" i="7"/>
  <c r="E1583" i="7"/>
  <c r="D1577" i="7"/>
  <c r="H1576" i="7" l="1"/>
  <c r="J1576" i="7" s="1"/>
  <c r="K1576" i="7" s="1"/>
  <c r="I1576" i="7"/>
  <c r="C1585" i="7"/>
  <c r="E1584" i="7"/>
  <c r="G1577" i="7"/>
  <c r="F1577" i="7"/>
  <c r="D1578" i="7"/>
  <c r="H1577" i="7" l="1"/>
  <c r="J1577" i="7" s="1"/>
  <c r="K1577" i="7" s="1"/>
  <c r="I1577" i="7"/>
  <c r="G1578" i="7"/>
  <c r="F1578" i="7"/>
  <c r="C1586" i="7"/>
  <c r="E1585" i="7"/>
  <c r="D1579" i="7"/>
  <c r="H1578" i="7" l="1"/>
  <c r="J1578" i="7" s="1"/>
  <c r="K1578" i="7" s="1"/>
  <c r="I1578" i="7"/>
  <c r="C1587" i="7"/>
  <c r="E1586" i="7"/>
  <c r="G1579" i="7"/>
  <c r="F1579" i="7"/>
  <c r="D1580" i="7"/>
  <c r="H1579" i="7" l="1"/>
  <c r="J1579" i="7" s="1"/>
  <c r="K1579" i="7" s="1"/>
  <c r="I1579" i="7"/>
  <c r="G1580" i="7"/>
  <c r="F1580" i="7"/>
  <c r="C1588" i="7"/>
  <c r="E1587" i="7"/>
  <c r="D1581" i="7"/>
  <c r="H1580" i="7" l="1"/>
  <c r="J1580" i="7" s="1"/>
  <c r="K1580" i="7" s="1"/>
  <c r="I1580" i="7"/>
  <c r="C1589" i="7"/>
  <c r="E1588" i="7"/>
  <c r="G1581" i="7"/>
  <c r="F1581" i="7"/>
  <c r="D1582" i="7"/>
  <c r="H1581" i="7" l="1"/>
  <c r="J1581" i="7" s="1"/>
  <c r="K1581" i="7" s="1"/>
  <c r="I1581" i="7"/>
  <c r="G1582" i="7"/>
  <c r="F1582" i="7"/>
  <c r="C1590" i="7"/>
  <c r="E1589" i="7"/>
  <c r="D1583" i="7"/>
  <c r="H1582" i="7" l="1"/>
  <c r="J1582" i="7" s="1"/>
  <c r="K1582" i="7" s="1"/>
  <c r="I1582" i="7"/>
  <c r="C1591" i="7"/>
  <c r="E1590" i="7"/>
  <c r="G1583" i="7"/>
  <c r="F1583" i="7"/>
  <c r="D1584" i="7"/>
  <c r="H1583" i="7" l="1"/>
  <c r="J1583" i="7" s="1"/>
  <c r="K1583" i="7" s="1"/>
  <c r="I1583" i="7"/>
  <c r="G1584" i="7"/>
  <c r="F1584" i="7"/>
  <c r="C1592" i="7"/>
  <c r="E1591" i="7"/>
  <c r="D1585" i="7"/>
  <c r="H1584" i="7" l="1"/>
  <c r="J1584" i="7" s="1"/>
  <c r="K1584" i="7" s="1"/>
  <c r="I1584" i="7"/>
  <c r="G1585" i="7"/>
  <c r="F1585" i="7"/>
  <c r="C1593" i="7"/>
  <c r="E1592" i="7"/>
  <c r="D1586" i="7"/>
  <c r="H1585" i="7" l="1"/>
  <c r="J1585" i="7" s="1"/>
  <c r="K1585" i="7" s="1"/>
  <c r="I1585" i="7"/>
  <c r="G1586" i="7"/>
  <c r="F1586" i="7"/>
  <c r="C1594" i="7"/>
  <c r="E1593" i="7"/>
  <c r="D1587" i="7"/>
  <c r="H1586" i="7" l="1"/>
  <c r="J1586" i="7" s="1"/>
  <c r="K1586" i="7" s="1"/>
  <c r="I1586" i="7"/>
  <c r="C1595" i="7"/>
  <c r="E1594" i="7"/>
  <c r="G1587" i="7"/>
  <c r="F1587" i="7"/>
  <c r="D1588" i="7"/>
  <c r="H1587" i="7" l="1"/>
  <c r="J1587" i="7" s="1"/>
  <c r="K1587" i="7" s="1"/>
  <c r="I1587" i="7"/>
  <c r="G1588" i="7"/>
  <c r="F1588" i="7"/>
  <c r="C1596" i="7"/>
  <c r="E1595" i="7"/>
  <c r="D1589" i="7"/>
  <c r="H1588" i="7" l="1"/>
  <c r="J1588" i="7" s="1"/>
  <c r="K1588" i="7" s="1"/>
  <c r="I1588" i="7"/>
  <c r="G1589" i="7"/>
  <c r="F1589" i="7"/>
  <c r="C1597" i="7"/>
  <c r="E1596" i="7"/>
  <c r="D1590" i="7"/>
  <c r="H1589" i="7" l="1"/>
  <c r="J1589" i="7" s="1"/>
  <c r="K1589" i="7" s="1"/>
  <c r="I1589" i="7"/>
  <c r="C1598" i="7"/>
  <c r="E1597" i="7"/>
  <c r="G1590" i="7"/>
  <c r="F1590" i="7"/>
  <c r="D1591" i="7"/>
  <c r="H1590" i="7" l="1"/>
  <c r="J1590" i="7" s="1"/>
  <c r="K1590" i="7" s="1"/>
  <c r="I1590" i="7"/>
  <c r="G1591" i="7"/>
  <c r="F1591" i="7"/>
  <c r="C1599" i="7"/>
  <c r="E1598" i="7"/>
  <c r="D1592" i="7"/>
  <c r="H1591" i="7" l="1"/>
  <c r="J1591" i="7" s="1"/>
  <c r="K1591" i="7" s="1"/>
  <c r="I1591" i="7"/>
  <c r="C1600" i="7"/>
  <c r="E1599" i="7"/>
  <c r="G1592" i="7"/>
  <c r="F1592" i="7"/>
  <c r="D1593" i="7"/>
  <c r="H1592" i="7" l="1"/>
  <c r="J1592" i="7" s="1"/>
  <c r="K1592" i="7" s="1"/>
  <c r="I1592" i="7"/>
  <c r="G1593" i="7"/>
  <c r="F1593" i="7"/>
  <c r="C1601" i="7"/>
  <c r="E1600" i="7"/>
  <c r="D1594" i="7"/>
  <c r="H1593" i="7" l="1"/>
  <c r="J1593" i="7" s="1"/>
  <c r="K1593" i="7" s="1"/>
  <c r="I1593" i="7"/>
  <c r="C1602" i="7"/>
  <c r="E1601" i="7"/>
  <c r="G1594" i="7"/>
  <c r="F1594" i="7"/>
  <c r="D1595" i="7"/>
  <c r="H1594" i="7" l="1"/>
  <c r="J1594" i="7" s="1"/>
  <c r="K1594" i="7" s="1"/>
  <c r="I1594" i="7"/>
  <c r="G1595" i="7"/>
  <c r="F1595" i="7"/>
  <c r="C1603" i="7"/>
  <c r="E1602" i="7"/>
  <c r="D1596" i="7"/>
  <c r="H1595" i="7" l="1"/>
  <c r="J1595" i="7" s="1"/>
  <c r="K1595" i="7" s="1"/>
  <c r="I1595" i="7"/>
  <c r="G1596" i="7"/>
  <c r="F1596" i="7"/>
  <c r="C1604" i="7"/>
  <c r="E1603" i="7"/>
  <c r="D1597" i="7"/>
  <c r="H1596" i="7" l="1"/>
  <c r="J1596" i="7" s="1"/>
  <c r="K1596" i="7" s="1"/>
  <c r="I1596" i="7"/>
  <c r="G1597" i="7"/>
  <c r="F1597" i="7"/>
  <c r="C1605" i="7"/>
  <c r="E1604" i="7"/>
  <c r="D1598" i="7"/>
  <c r="H1597" i="7" l="1"/>
  <c r="J1597" i="7" s="1"/>
  <c r="K1597" i="7" s="1"/>
  <c r="I1597" i="7"/>
  <c r="C1606" i="7"/>
  <c r="E1605" i="7"/>
  <c r="G1598" i="7"/>
  <c r="F1598" i="7"/>
  <c r="D1599" i="7"/>
  <c r="H1598" i="7" l="1"/>
  <c r="J1598" i="7" s="1"/>
  <c r="K1598" i="7" s="1"/>
  <c r="I1598" i="7"/>
  <c r="G1599" i="7"/>
  <c r="F1599" i="7"/>
  <c r="C1607" i="7"/>
  <c r="E1606" i="7"/>
  <c r="D1600" i="7"/>
  <c r="H1599" i="7" l="1"/>
  <c r="J1599" i="7" s="1"/>
  <c r="K1599" i="7" s="1"/>
  <c r="I1599" i="7"/>
  <c r="C1608" i="7"/>
  <c r="E1607" i="7"/>
  <c r="G1600" i="7"/>
  <c r="F1600" i="7"/>
  <c r="D1601" i="7"/>
  <c r="H1600" i="7" l="1"/>
  <c r="J1600" i="7" s="1"/>
  <c r="K1600" i="7" s="1"/>
  <c r="I1600" i="7"/>
  <c r="G1601" i="7"/>
  <c r="F1601" i="7"/>
  <c r="C1609" i="7"/>
  <c r="E1608" i="7"/>
  <c r="D1602" i="7"/>
  <c r="H1601" i="7" l="1"/>
  <c r="J1601" i="7" s="1"/>
  <c r="K1601" i="7" s="1"/>
  <c r="I1601" i="7"/>
  <c r="C1610" i="7"/>
  <c r="E1609" i="7"/>
  <c r="G1602" i="7"/>
  <c r="F1602" i="7"/>
  <c r="D1603" i="7"/>
  <c r="H1602" i="7" l="1"/>
  <c r="J1602" i="7" s="1"/>
  <c r="K1602" i="7" s="1"/>
  <c r="I1602" i="7"/>
  <c r="G1603" i="7"/>
  <c r="F1603" i="7"/>
  <c r="C1611" i="7"/>
  <c r="E1610" i="7"/>
  <c r="D1604" i="7"/>
  <c r="H1603" i="7" l="1"/>
  <c r="J1603" i="7" s="1"/>
  <c r="K1603" i="7" s="1"/>
  <c r="I1603" i="7"/>
  <c r="C1612" i="7"/>
  <c r="E1611" i="7"/>
  <c r="G1604" i="7"/>
  <c r="F1604" i="7"/>
  <c r="D1605" i="7"/>
  <c r="H1604" i="7" l="1"/>
  <c r="J1604" i="7" s="1"/>
  <c r="K1604" i="7" s="1"/>
  <c r="I1604" i="7"/>
  <c r="G1605" i="7"/>
  <c r="F1605" i="7"/>
  <c r="C1613" i="7"/>
  <c r="E1612" i="7"/>
  <c r="D1606" i="7"/>
  <c r="H1605" i="7" l="1"/>
  <c r="J1605" i="7" s="1"/>
  <c r="K1605" i="7" s="1"/>
  <c r="I1605" i="7"/>
  <c r="C1614" i="7"/>
  <c r="E1613" i="7"/>
  <c r="G1606" i="7"/>
  <c r="F1606" i="7"/>
  <c r="D1607" i="7"/>
  <c r="H1606" i="7" l="1"/>
  <c r="J1606" i="7" s="1"/>
  <c r="K1606" i="7" s="1"/>
  <c r="I1606" i="7"/>
  <c r="G1607" i="7"/>
  <c r="F1607" i="7"/>
  <c r="C1615" i="7"/>
  <c r="E1614" i="7"/>
  <c r="D1608" i="7"/>
  <c r="H1607" i="7" l="1"/>
  <c r="J1607" i="7" s="1"/>
  <c r="K1607" i="7" s="1"/>
  <c r="I1607" i="7"/>
  <c r="C1616" i="7"/>
  <c r="E1615" i="7"/>
  <c r="G1608" i="7"/>
  <c r="F1608" i="7"/>
  <c r="D1609" i="7"/>
  <c r="H1608" i="7" l="1"/>
  <c r="J1608" i="7" s="1"/>
  <c r="K1608" i="7" s="1"/>
  <c r="I1608" i="7"/>
  <c r="G1609" i="7"/>
  <c r="F1609" i="7"/>
  <c r="C1617" i="7"/>
  <c r="E1616" i="7"/>
  <c r="D1610" i="7"/>
  <c r="H1609" i="7" l="1"/>
  <c r="J1609" i="7" s="1"/>
  <c r="K1609" i="7" s="1"/>
  <c r="I1609" i="7"/>
  <c r="C1618" i="7"/>
  <c r="E1617" i="7"/>
  <c r="G1610" i="7"/>
  <c r="F1610" i="7"/>
  <c r="D1611" i="7"/>
  <c r="H1610" i="7" l="1"/>
  <c r="J1610" i="7" s="1"/>
  <c r="K1610" i="7" s="1"/>
  <c r="I1610" i="7"/>
  <c r="G1611" i="7"/>
  <c r="F1611" i="7"/>
  <c r="C1619" i="7"/>
  <c r="E1618" i="7"/>
  <c r="D1612" i="7"/>
  <c r="H1611" i="7" l="1"/>
  <c r="J1611" i="7" s="1"/>
  <c r="K1611" i="7" s="1"/>
  <c r="I1611" i="7"/>
  <c r="C1620" i="7"/>
  <c r="E1619" i="7"/>
  <c r="G1612" i="7"/>
  <c r="F1612" i="7"/>
  <c r="D1613" i="7"/>
  <c r="H1612" i="7" l="1"/>
  <c r="J1612" i="7" s="1"/>
  <c r="K1612" i="7" s="1"/>
  <c r="I1612" i="7"/>
  <c r="G1613" i="7"/>
  <c r="F1613" i="7"/>
  <c r="C1621" i="7"/>
  <c r="E1620" i="7"/>
  <c r="D1614" i="7"/>
  <c r="H1613" i="7" l="1"/>
  <c r="J1613" i="7" s="1"/>
  <c r="K1613" i="7" s="1"/>
  <c r="I1613" i="7"/>
  <c r="C1622" i="7"/>
  <c r="E1621" i="7"/>
  <c r="G1614" i="7"/>
  <c r="F1614" i="7"/>
  <c r="D1615" i="7"/>
  <c r="H1614" i="7" l="1"/>
  <c r="J1614" i="7" s="1"/>
  <c r="K1614" i="7" s="1"/>
  <c r="I1614" i="7"/>
  <c r="G1615" i="7"/>
  <c r="F1615" i="7"/>
  <c r="C1623" i="7"/>
  <c r="E1622" i="7"/>
  <c r="D1616" i="7"/>
  <c r="H1615" i="7" l="1"/>
  <c r="J1615" i="7" s="1"/>
  <c r="K1615" i="7" s="1"/>
  <c r="I1615" i="7"/>
  <c r="C1624" i="7"/>
  <c r="E1623" i="7"/>
  <c r="G1616" i="7"/>
  <c r="F1616" i="7"/>
  <c r="D1617" i="7"/>
  <c r="H1616" i="7" l="1"/>
  <c r="J1616" i="7" s="1"/>
  <c r="K1616" i="7" s="1"/>
  <c r="I1616" i="7"/>
  <c r="G1617" i="7"/>
  <c r="F1617" i="7"/>
  <c r="C1625" i="7"/>
  <c r="E1624" i="7"/>
  <c r="D1618" i="7"/>
  <c r="H1617" i="7" l="1"/>
  <c r="J1617" i="7" s="1"/>
  <c r="K1617" i="7" s="1"/>
  <c r="I1617" i="7"/>
  <c r="C1626" i="7"/>
  <c r="E1625" i="7"/>
  <c r="G1618" i="7"/>
  <c r="F1618" i="7"/>
  <c r="D1619" i="7"/>
  <c r="H1618" i="7" l="1"/>
  <c r="J1618" i="7" s="1"/>
  <c r="K1618" i="7" s="1"/>
  <c r="I1618" i="7"/>
  <c r="G1619" i="7"/>
  <c r="F1619" i="7"/>
  <c r="C1627" i="7"/>
  <c r="E1626" i="7"/>
  <c r="D1620" i="7"/>
  <c r="H1619" i="7" l="1"/>
  <c r="J1619" i="7" s="1"/>
  <c r="K1619" i="7" s="1"/>
  <c r="I1619" i="7"/>
  <c r="G1620" i="7"/>
  <c r="F1620" i="7"/>
  <c r="C1628" i="7"/>
  <c r="E1627" i="7"/>
  <c r="D1621" i="7"/>
  <c r="H1620" i="7" l="1"/>
  <c r="J1620" i="7" s="1"/>
  <c r="K1620" i="7" s="1"/>
  <c r="I1620" i="7"/>
  <c r="G1621" i="7"/>
  <c r="F1621" i="7"/>
  <c r="C1629" i="7"/>
  <c r="E1628" i="7"/>
  <c r="D1622" i="7"/>
  <c r="H1621" i="7" l="1"/>
  <c r="J1621" i="7" s="1"/>
  <c r="K1621" i="7" s="1"/>
  <c r="I1621" i="7"/>
  <c r="C1630" i="7"/>
  <c r="E1629" i="7"/>
  <c r="G1622" i="7"/>
  <c r="F1622" i="7"/>
  <c r="D1623" i="7"/>
  <c r="H1622" i="7" l="1"/>
  <c r="J1622" i="7" s="1"/>
  <c r="K1622" i="7" s="1"/>
  <c r="I1622" i="7"/>
  <c r="G1623" i="7"/>
  <c r="F1623" i="7"/>
  <c r="C1631" i="7"/>
  <c r="E1630" i="7"/>
  <c r="D1624" i="7"/>
  <c r="H1623" i="7" l="1"/>
  <c r="J1623" i="7" s="1"/>
  <c r="K1623" i="7" s="1"/>
  <c r="I1623" i="7"/>
  <c r="C1632" i="7"/>
  <c r="E1631" i="7"/>
  <c r="G1624" i="7"/>
  <c r="F1624" i="7"/>
  <c r="D1625" i="7"/>
  <c r="H1624" i="7" l="1"/>
  <c r="J1624" i="7" s="1"/>
  <c r="K1624" i="7" s="1"/>
  <c r="I1624" i="7"/>
  <c r="G1625" i="7"/>
  <c r="F1625" i="7"/>
  <c r="C1633" i="7"/>
  <c r="E1632" i="7"/>
  <c r="D1626" i="7"/>
  <c r="H1625" i="7" l="1"/>
  <c r="J1625" i="7" s="1"/>
  <c r="K1625" i="7" s="1"/>
  <c r="I1625" i="7"/>
  <c r="G1626" i="7"/>
  <c r="F1626" i="7"/>
  <c r="C1634" i="7"/>
  <c r="E1633" i="7"/>
  <c r="D1627" i="7"/>
  <c r="H1626" i="7" l="1"/>
  <c r="J1626" i="7" s="1"/>
  <c r="K1626" i="7" s="1"/>
  <c r="I1626" i="7"/>
  <c r="C1635" i="7"/>
  <c r="E1634" i="7"/>
  <c r="G1627" i="7"/>
  <c r="F1627" i="7"/>
  <c r="D1628" i="7"/>
  <c r="H1627" i="7" l="1"/>
  <c r="J1627" i="7" s="1"/>
  <c r="K1627" i="7" s="1"/>
  <c r="I1627" i="7"/>
  <c r="G1628" i="7"/>
  <c r="F1628" i="7"/>
  <c r="C1636" i="7"/>
  <c r="E1635" i="7"/>
  <c r="D1629" i="7"/>
  <c r="H1628" i="7" l="1"/>
  <c r="J1628" i="7" s="1"/>
  <c r="K1628" i="7" s="1"/>
  <c r="I1628" i="7"/>
  <c r="C1637" i="7"/>
  <c r="E1636" i="7"/>
  <c r="G1629" i="7"/>
  <c r="F1629" i="7"/>
  <c r="D1630" i="7"/>
  <c r="H1629" i="7" l="1"/>
  <c r="J1629" i="7" s="1"/>
  <c r="K1629" i="7" s="1"/>
  <c r="I1629" i="7"/>
  <c r="G1630" i="7"/>
  <c r="F1630" i="7"/>
  <c r="C1638" i="7"/>
  <c r="E1637" i="7"/>
  <c r="D1631" i="7"/>
  <c r="H1630" i="7" l="1"/>
  <c r="J1630" i="7" s="1"/>
  <c r="K1630" i="7" s="1"/>
  <c r="I1630" i="7"/>
  <c r="C1639" i="7"/>
  <c r="E1638" i="7"/>
  <c r="G1631" i="7"/>
  <c r="F1631" i="7"/>
  <c r="D1632" i="7"/>
  <c r="H1631" i="7" l="1"/>
  <c r="J1631" i="7" s="1"/>
  <c r="K1631" i="7" s="1"/>
  <c r="I1631" i="7"/>
  <c r="G1632" i="7"/>
  <c r="F1632" i="7"/>
  <c r="C1640" i="7"/>
  <c r="E1639" i="7"/>
  <c r="D1633" i="7"/>
  <c r="H1632" i="7" l="1"/>
  <c r="J1632" i="7" s="1"/>
  <c r="K1632" i="7" s="1"/>
  <c r="I1632" i="7"/>
  <c r="C1641" i="7"/>
  <c r="E1640" i="7"/>
  <c r="G1633" i="7"/>
  <c r="F1633" i="7"/>
  <c r="D1634" i="7"/>
  <c r="H1633" i="7" l="1"/>
  <c r="J1633" i="7" s="1"/>
  <c r="K1633" i="7" s="1"/>
  <c r="I1633" i="7"/>
  <c r="G1634" i="7"/>
  <c r="F1634" i="7"/>
  <c r="C1642" i="7"/>
  <c r="E1641" i="7"/>
  <c r="D1635" i="7"/>
  <c r="H1634" i="7" l="1"/>
  <c r="J1634" i="7" s="1"/>
  <c r="K1634" i="7" s="1"/>
  <c r="I1634" i="7"/>
  <c r="C1643" i="7"/>
  <c r="E1642" i="7"/>
  <c r="G1635" i="7"/>
  <c r="F1635" i="7"/>
  <c r="D1636" i="7"/>
  <c r="H1635" i="7" l="1"/>
  <c r="J1635" i="7" s="1"/>
  <c r="K1635" i="7" s="1"/>
  <c r="I1635" i="7"/>
  <c r="G1636" i="7"/>
  <c r="F1636" i="7"/>
  <c r="C1644" i="7"/>
  <c r="E1643" i="7"/>
  <c r="D1637" i="7"/>
  <c r="H1636" i="7" l="1"/>
  <c r="J1636" i="7" s="1"/>
  <c r="K1636" i="7" s="1"/>
  <c r="I1636" i="7"/>
  <c r="C1645" i="7"/>
  <c r="E1644" i="7"/>
  <c r="G1637" i="7"/>
  <c r="F1637" i="7"/>
  <c r="D1638" i="7"/>
  <c r="H1637" i="7" l="1"/>
  <c r="J1637" i="7" s="1"/>
  <c r="K1637" i="7" s="1"/>
  <c r="I1637" i="7"/>
  <c r="G1638" i="7"/>
  <c r="F1638" i="7"/>
  <c r="C1646" i="7"/>
  <c r="E1645" i="7"/>
  <c r="D1639" i="7"/>
  <c r="H1638" i="7" l="1"/>
  <c r="J1638" i="7" s="1"/>
  <c r="K1638" i="7" s="1"/>
  <c r="I1638" i="7"/>
  <c r="C1647" i="7"/>
  <c r="E1646" i="7"/>
  <c r="G1639" i="7"/>
  <c r="F1639" i="7"/>
  <c r="D1640" i="7"/>
  <c r="H1639" i="7" l="1"/>
  <c r="J1639" i="7" s="1"/>
  <c r="K1639" i="7" s="1"/>
  <c r="I1639" i="7"/>
  <c r="G1640" i="7"/>
  <c r="F1640" i="7"/>
  <c r="C1648" i="7"/>
  <c r="E1647" i="7"/>
  <c r="D1641" i="7"/>
  <c r="H1640" i="7" l="1"/>
  <c r="J1640" i="7" s="1"/>
  <c r="K1640" i="7" s="1"/>
  <c r="I1640" i="7"/>
  <c r="G1641" i="7"/>
  <c r="F1641" i="7"/>
  <c r="C1649" i="7"/>
  <c r="E1648" i="7"/>
  <c r="D1642" i="7"/>
  <c r="H1641" i="7" l="1"/>
  <c r="J1641" i="7" s="1"/>
  <c r="K1641" i="7" s="1"/>
  <c r="I1641" i="7"/>
  <c r="G1642" i="7"/>
  <c r="F1642" i="7"/>
  <c r="C1650" i="7"/>
  <c r="E1649" i="7"/>
  <c r="D1643" i="7"/>
  <c r="H1642" i="7" l="1"/>
  <c r="J1642" i="7" s="1"/>
  <c r="K1642" i="7" s="1"/>
  <c r="I1642" i="7"/>
  <c r="C1651" i="7"/>
  <c r="E1650" i="7"/>
  <c r="G1643" i="7"/>
  <c r="F1643" i="7"/>
  <c r="D1644" i="7"/>
  <c r="H1643" i="7" l="1"/>
  <c r="J1643" i="7" s="1"/>
  <c r="K1643" i="7" s="1"/>
  <c r="I1643" i="7"/>
  <c r="G1644" i="7"/>
  <c r="F1644" i="7"/>
  <c r="C1652" i="7"/>
  <c r="E1651" i="7"/>
  <c r="D1645" i="7"/>
  <c r="H1644" i="7" l="1"/>
  <c r="J1644" i="7" s="1"/>
  <c r="K1644" i="7" s="1"/>
  <c r="I1644" i="7"/>
  <c r="C1653" i="7"/>
  <c r="E1652" i="7"/>
  <c r="G1645" i="7"/>
  <c r="F1645" i="7"/>
  <c r="D1646" i="7"/>
  <c r="H1645" i="7" l="1"/>
  <c r="J1645" i="7" s="1"/>
  <c r="K1645" i="7" s="1"/>
  <c r="I1645" i="7"/>
  <c r="G1646" i="7"/>
  <c r="F1646" i="7"/>
  <c r="C1654" i="7"/>
  <c r="E1653" i="7"/>
  <c r="D1647" i="7"/>
  <c r="H1646" i="7" l="1"/>
  <c r="J1646" i="7" s="1"/>
  <c r="K1646" i="7" s="1"/>
  <c r="I1646" i="7"/>
  <c r="C1655" i="7"/>
  <c r="E1654" i="7"/>
  <c r="G1647" i="7"/>
  <c r="F1647" i="7"/>
  <c r="D1648" i="7"/>
  <c r="H1647" i="7" l="1"/>
  <c r="J1647" i="7" s="1"/>
  <c r="K1647" i="7" s="1"/>
  <c r="I1647" i="7"/>
  <c r="G1648" i="7"/>
  <c r="F1648" i="7"/>
  <c r="C1656" i="7"/>
  <c r="E1655" i="7"/>
  <c r="D1649" i="7"/>
  <c r="H1648" i="7" l="1"/>
  <c r="J1648" i="7" s="1"/>
  <c r="K1648" i="7" s="1"/>
  <c r="I1648" i="7"/>
  <c r="G1649" i="7"/>
  <c r="F1649" i="7"/>
  <c r="C1657" i="7"/>
  <c r="E1656" i="7"/>
  <c r="D1650" i="7"/>
  <c r="H1649" i="7" l="1"/>
  <c r="J1649" i="7" s="1"/>
  <c r="K1649" i="7" s="1"/>
  <c r="I1649" i="7"/>
  <c r="G1650" i="7"/>
  <c r="F1650" i="7"/>
  <c r="C1658" i="7"/>
  <c r="E1657" i="7"/>
  <c r="D1651" i="7"/>
  <c r="H1650" i="7" l="1"/>
  <c r="J1650" i="7" s="1"/>
  <c r="K1650" i="7" s="1"/>
  <c r="I1650" i="7"/>
  <c r="C1659" i="7"/>
  <c r="E1658" i="7"/>
  <c r="G1651" i="7"/>
  <c r="F1651" i="7"/>
  <c r="D1652" i="7"/>
  <c r="H1651" i="7" l="1"/>
  <c r="J1651" i="7" s="1"/>
  <c r="K1651" i="7" s="1"/>
  <c r="I1651" i="7"/>
  <c r="G1652" i="7"/>
  <c r="F1652" i="7"/>
  <c r="C1660" i="7"/>
  <c r="E1659" i="7"/>
  <c r="D1653" i="7"/>
  <c r="H1652" i="7" l="1"/>
  <c r="J1652" i="7" s="1"/>
  <c r="K1652" i="7" s="1"/>
  <c r="I1652" i="7"/>
  <c r="C1661" i="7"/>
  <c r="E1660" i="7"/>
  <c r="G1653" i="7"/>
  <c r="F1653" i="7"/>
  <c r="D1654" i="7"/>
  <c r="H1653" i="7" l="1"/>
  <c r="J1653" i="7" s="1"/>
  <c r="K1653" i="7" s="1"/>
  <c r="I1653" i="7"/>
  <c r="G1654" i="7"/>
  <c r="F1654" i="7"/>
  <c r="C1662" i="7"/>
  <c r="E1661" i="7"/>
  <c r="D1655" i="7"/>
  <c r="H1654" i="7" l="1"/>
  <c r="J1654" i="7" s="1"/>
  <c r="K1654" i="7" s="1"/>
  <c r="I1654" i="7"/>
  <c r="C1663" i="7"/>
  <c r="E1662" i="7"/>
  <c r="G1655" i="7"/>
  <c r="F1655" i="7"/>
  <c r="D1656" i="7"/>
  <c r="H1655" i="7" l="1"/>
  <c r="J1655" i="7" s="1"/>
  <c r="K1655" i="7" s="1"/>
  <c r="I1655" i="7"/>
  <c r="G1656" i="7"/>
  <c r="F1656" i="7"/>
  <c r="C1664" i="7"/>
  <c r="E1663" i="7"/>
  <c r="D1657" i="7"/>
  <c r="H1656" i="7" l="1"/>
  <c r="J1656" i="7" s="1"/>
  <c r="K1656" i="7" s="1"/>
  <c r="I1656" i="7"/>
  <c r="C1665" i="7"/>
  <c r="E1664" i="7"/>
  <c r="G1657" i="7"/>
  <c r="F1657" i="7"/>
  <c r="D1658" i="7"/>
  <c r="H1657" i="7" l="1"/>
  <c r="J1657" i="7" s="1"/>
  <c r="K1657" i="7" s="1"/>
  <c r="I1657" i="7"/>
  <c r="G1658" i="7"/>
  <c r="F1658" i="7"/>
  <c r="C1666" i="7"/>
  <c r="E1665" i="7"/>
  <c r="D1659" i="7"/>
  <c r="H1658" i="7" l="1"/>
  <c r="J1658" i="7" s="1"/>
  <c r="K1658" i="7" s="1"/>
  <c r="I1658" i="7"/>
  <c r="C1667" i="7"/>
  <c r="E1666" i="7"/>
  <c r="G1659" i="7"/>
  <c r="F1659" i="7"/>
  <c r="D1660" i="7"/>
  <c r="H1659" i="7" l="1"/>
  <c r="J1659" i="7" s="1"/>
  <c r="K1659" i="7" s="1"/>
  <c r="I1659" i="7"/>
  <c r="G1660" i="7"/>
  <c r="F1660" i="7"/>
  <c r="C1668" i="7"/>
  <c r="E1667" i="7"/>
  <c r="D1661" i="7"/>
  <c r="H1660" i="7" l="1"/>
  <c r="J1660" i="7" s="1"/>
  <c r="K1660" i="7" s="1"/>
  <c r="I1660" i="7"/>
  <c r="G1661" i="7"/>
  <c r="F1661" i="7"/>
  <c r="C1669" i="7"/>
  <c r="E1668" i="7"/>
  <c r="D1662" i="7"/>
  <c r="H1661" i="7" l="1"/>
  <c r="J1661" i="7" s="1"/>
  <c r="K1661" i="7" s="1"/>
  <c r="I1661" i="7"/>
  <c r="G1662" i="7"/>
  <c r="F1662" i="7"/>
  <c r="C1670" i="7"/>
  <c r="E1669" i="7"/>
  <c r="D1663" i="7"/>
  <c r="H1662" i="7" l="1"/>
  <c r="J1662" i="7" s="1"/>
  <c r="K1662" i="7" s="1"/>
  <c r="I1662" i="7"/>
  <c r="C1671" i="7"/>
  <c r="E1670" i="7"/>
  <c r="G1663" i="7"/>
  <c r="F1663" i="7"/>
  <c r="D1664" i="7"/>
  <c r="H1663" i="7" l="1"/>
  <c r="J1663" i="7" s="1"/>
  <c r="K1663" i="7" s="1"/>
  <c r="I1663" i="7"/>
  <c r="G1664" i="7"/>
  <c r="F1664" i="7"/>
  <c r="C1672" i="7"/>
  <c r="E1671" i="7"/>
  <c r="D1665" i="7"/>
  <c r="H1664" i="7" l="1"/>
  <c r="J1664" i="7" s="1"/>
  <c r="K1664" i="7" s="1"/>
  <c r="I1664" i="7"/>
  <c r="C1673" i="7"/>
  <c r="E1672" i="7"/>
  <c r="G1665" i="7"/>
  <c r="F1665" i="7"/>
  <c r="D1666" i="7"/>
  <c r="H1665" i="7" l="1"/>
  <c r="J1665" i="7" s="1"/>
  <c r="K1665" i="7" s="1"/>
  <c r="I1665" i="7"/>
  <c r="G1666" i="7"/>
  <c r="F1666" i="7"/>
  <c r="C1674" i="7"/>
  <c r="E1673" i="7"/>
  <c r="D1667" i="7"/>
  <c r="H1666" i="7" l="1"/>
  <c r="J1666" i="7" s="1"/>
  <c r="K1666" i="7" s="1"/>
  <c r="I1666" i="7"/>
  <c r="C1675" i="7"/>
  <c r="E1674" i="7"/>
  <c r="G1667" i="7"/>
  <c r="F1667" i="7"/>
  <c r="D1668" i="7"/>
  <c r="H1667" i="7" l="1"/>
  <c r="J1667" i="7" s="1"/>
  <c r="K1667" i="7" s="1"/>
  <c r="I1667" i="7"/>
  <c r="G1668" i="7"/>
  <c r="F1668" i="7"/>
  <c r="C1676" i="7"/>
  <c r="E1675" i="7"/>
  <c r="D1669" i="7"/>
  <c r="H1668" i="7" l="1"/>
  <c r="J1668" i="7" s="1"/>
  <c r="K1668" i="7" s="1"/>
  <c r="I1668" i="7"/>
  <c r="C1677" i="7"/>
  <c r="E1676" i="7"/>
  <c r="G1669" i="7"/>
  <c r="F1669" i="7"/>
  <c r="D1670" i="7"/>
  <c r="H1669" i="7" l="1"/>
  <c r="J1669" i="7" s="1"/>
  <c r="K1669" i="7" s="1"/>
  <c r="I1669" i="7"/>
  <c r="G1670" i="7"/>
  <c r="F1670" i="7"/>
  <c r="C1678" i="7"/>
  <c r="E1677" i="7"/>
  <c r="D1671" i="7"/>
  <c r="H1670" i="7" l="1"/>
  <c r="J1670" i="7" s="1"/>
  <c r="K1670" i="7" s="1"/>
  <c r="I1670" i="7"/>
  <c r="G1671" i="7"/>
  <c r="F1671" i="7"/>
  <c r="C1679" i="7"/>
  <c r="E1678" i="7"/>
  <c r="D1672" i="7"/>
  <c r="H1671" i="7" l="1"/>
  <c r="J1671" i="7" s="1"/>
  <c r="K1671" i="7" s="1"/>
  <c r="I1671" i="7"/>
  <c r="G1672" i="7"/>
  <c r="F1672" i="7"/>
  <c r="C1680" i="7"/>
  <c r="E1679" i="7"/>
  <c r="D1673" i="7"/>
  <c r="H1672" i="7" l="1"/>
  <c r="J1672" i="7" s="1"/>
  <c r="K1672" i="7" s="1"/>
  <c r="I1672" i="7"/>
  <c r="C1681" i="7"/>
  <c r="E1680" i="7"/>
  <c r="G1673" i="7"/>
  <c r="F1673" i="7"/>
  <c r="D1674" i="7"/>
  <c r="H1673" i="7" l="1"/>
  <c r="J1673" i="7" s="1"/>
  <c r="K1673" i="7" s="1"/>
  <c r="I1673" i="7"/>
  <c r="G1674" i="7"/>
  <c r="F1674" i="7"/>
  <c r="C1682" i="7"/>
  <c r="E1681" i="7"/>
  <c r="D1675" i="7"/>
  <c r="H1674" i="7" l="1"/>
  <c r="J1674" i="7" s="1"/>
  <c r="K1674" i="7" s="1"/>
  <c r="I1674" i="7"/>
  <c r="G1675" i="7"/>
  <c r="F1675" i="7"/>
  <c r="C1683" i="7"/>
  <c r="E1682" i="7"/>
  <c r="D1676" i="7"/>
  <c r="H1675" i="7" l="1"/>
  <c r="J1675" i="7" s="1"/>
  <c r="K1675" i="7" s="1"/>
  <c r="I1675" i="7"/>
  <c r="G1676" i="7"/>
  <c r="F1676" i="7"/>
  <c r="C1684" i="7"/>
  <c r="E1683" i="7"/>
  <c r="D1677" i="7"/>
  <c r="H1676" i="7" l="1"/>
  <c r="J1676" i="7" s="1"/>
  <c r="K1676" i="7" s="1"/>
  <c r="I1676" i="7"/>
  <c r="C1685" i="7"/>
  <c r="E1684" i="7"/>
  <c r="G1677" i="7"/>
  <c r="F1677" i="7"/>
  <c r="D1678" i="7"/>
  <c r="H1677" i="7" l="1"/>
  <c r="J1677" i="7" s="1"/>
  <c r="K1677" i="7" s="1"/>
  <c r="I1677" i="7"/>
  <c r="G1678" i="7"/>
  <c r="F1678" i="7"/>
  <c r="C1686" i="7"/>
  <c r="E1685" i="7"/>
  <c r="D1679" i="7"/>
  <c r="H1678" i="7" l="1"/>
  <c r="J1678" i="7" s="1"/>
  <c r="K1678" i="7" s="1"/>
  <c r="I1678" i="7"/>
  <c r="G1679" i="7"/>
  <c r="F1679" i="7"/>
  <c r="C1687" i="7"/>
  <c r="E1686" i="7"/>
  <c r="D1680" i="7"/>
  <c r="H1679" i="7" l="1"/>
  <c r="J1679" i="7" s="1"/>
  <c r="K1679" i="7" s="1"/>
  <c r="I1679" i="7"/>
  <c r="G1680" i="7"/>
  <c r="F1680" i="7"/>
  <c r="C1688" i="7"/>
  <c r="E1687" i="7"/>
  <c r="D1681" i="7"/>
  <c r="H1680" i="7" l="1"/>
  <c r="J1680" i="7" s="1"/>
  <c r="K1680" i="7" s="1"/>
  <c r="I1680" i="7"/>
  <c r="C1689" i="7"/>
  <c r="E1688" i="7"/>
  <c r="G1681" i="7"/>
  <c r="F1681" i="7"/>
  <c r="D1682" i="7"/>
  <c r="H1681" i="7" l="1"/>
  <c r="J1681" i="7" s="1"/>
  <c r="K1681" i="7" s="1"/>
  <c r="I1681" i="7"/>
  <c r="G1682" i="7"/>
  <c r="F1682" i="7"/>
  <c r="C1690" i="7"/>
  <c r="E1689" i="7"/>
  <c r="D1683" i="7"/>
  <c r="H1682" i="7" l="1"/>
  <c r="J1682" i="7" s="1"/>
  <c r="K1682" i="7" s="1"/>
  <c r="I1682" i="7"/>
  <c r="C1691" i="7"/>
  <c r="E1690" i="7"/>
  <c r="G1683" i="7"/>
  <c r="F1683" i="7"/>
  <c r="D1684" i="7"/>
  <c r="H1683" i="7" l="1"/>
  <c r="J1683" i="7" s="1"/>
  <c r="K1683" i="7" s="1"/>
  <c r="I1683" i="7"/>
  <c r="G1684" i="7"/>
  <c r="F1684" i="7"/>
  <c r="C1692" i="7"/>
  <c r="E1691" i="7"/>
  <c r="D1685" i="7"/>
  <c r="H1684" i="7" l="1"/>
  <c r="J1684" i="7" s="1"/>
  <c r="K1684" i="7" s="1"/>
  <c r="I1684" i="7"/>
  <c r="C1693" i="7"/>
  <c r="E1692" i="7"/>
  <c r="G1685" i="7"/>
  <c r="F1685" i="7"/>
  <c r="D1686" i="7"/>
  <c r="H1685" i="7" l="1"/>
  <c r="J1685" i="7" s="1"/>
  <c r="K1685" i="7" s="1"/>
  <c r="I1685" i="7"/>
  <c r="G1686" i="7"/>
  <c r="F1686" i="7"/>
  <c r="C1694" i="7"/>
  <c r="E1693" i="7"/>
  <c r="D1687" i="7"/>
  <c r="H1686" i="7" l="1"/>
  <c r="J1686" i="7" s="1"/>
  <c r="K1686" i="7" s="1"/>
  <c r="I1686" i="7"/>
  <c r="C1695" i="7"/>
  <c r="E1694" i="7"/>
  <c r="G1687" i="7"/>
  <c r="F1687" i="7"/>
  <c r="D1688" i="7"/>
  <c r="H1687" i="7" l="1"/>
  <c r="J1687" i="7" s="1"/>
  <c r="K1687" i="7" s="1"/>
  <c r="I1687" i="7"/>
  <c r="G1688" i="7"/>
  <c r="F1688" i="7"/>
  <c r="C1696" i="7"/>
  <c r="E1695" i="7"/>
  <c r="D1689" i="7"/>
  <c r="H1688" i="7" l="1"/>
  <c r="J1688" i="7" s="1"/>
  <c r="K1688" i="7" s="1"/>
  <c r="I1688" i="7"/>
  <c r="C1697" i="7"/>
  <c r="E1696" i="7"/>
  <c r="G1689" i="7"/>
  <c r="F1689" i="7"/>
  <c r="D1690" i="7"/>
  <c r="H1689" i="7" l="1"/>
  <c r="J1689" i="7" s="1"/>
  <c r="K1689" i="7" s="1"/>
  <c r="I1689" i="7"/>
  <c r="G1690" i="7"/>
  <c r="F1690" i="7"/>
  <c r="C1698" i="7"/>
  <c r="E1697" i="7"/>
  <c r="D1691" i="7"/>
  <c r="H1690" i="7" l="1"/>
  <c r="J1690" i="7" s="1"/>
  <c r="K1690" i="7" s="1"/>
  <c r="I1690" i="7"/>
  <c r="G1691" i="7"/>
  <c r="F1691" i="7"/>
  <c r="C1699" i="7"/>
  <c r="E1698" i="7"/>
  <c r="D1692" i="7"/>
  <c r="H1691" i="7" l="1"/>
  <c r="J1691" i="7" s="1"/>
  <c r="K1691" i="7" s="1"/>
  <c r="I1691" i="7"/>
  <c r="C1700" i="7"/>
  <c r="E1699" i="7"/>
  <c r="G1692" i="7"/>
  <c r="F1692" i="7"/>
  <c r="D1693" i="7"/>
  <c r="H1692" i="7" l="1"/>
  <c r="J1692" i="7" s="1"/>
  <c r="K1692" i="7" s="1"/>
  <c r="I1692" i="7"/>
  <c r="G1693" i="7"/>
  <c r="F1693" i="7"/>
  <c r="C1701" i="7"/>
  <c r="E1700" i="7"/>
  <c r="D1694" i="7"/>
  <c r="H1693" i="7" l="1"/>
  <c r="J1693" i="7" s="1"/>
  <c r="K1693" i="7" s="1"/>
  <c r="I1693" i="7"/>
  <c r="C1702" i="7"/>
  <c r="E1701" i="7"/>
  <c r="G1694" i="7"/>
  <c r="F1694" i="7"/>
  <c r="D1695" i="7"/>
  <c r="H1694" i="7" l="1"/>
  <c r="J1694" i="7" s="1"/>
  <c r="K1694" i="7" s="1"/>
  <c r="I1694" i="7"/>
  <c r="G1695" i="7"/>
  <c r="F1695" i="7"/>
  <c r="C1703" i="7"/>
  <c r="E1702" i="7"/>
  <c r="D1696" i="7"/>
  <c r="H1695" i="7" l="1"/>
  <c r="J1695" i="7" s="1"/>
  <c r="K1695" i="7" s="1"/>
  <c r="I1695" i="7"/>
  <c r="C1704" i="7"/>
  <c r="E1703" i="7"/>
  <c r="G1696" i="7"/>
  <c r="F1696" i="7"/>
  <c r="D1697" i="7"/>
  <c r="H1696" i="7" l="1"/>
  <c r="J1696" i="7" s="1"/>
  <c r="K1696" i="7" s="1"/>
  <c r="I1696" i="7"/>
  <c r="G1697" i="7"/>
  <c r="F1697" i="7"/>
  <c r="C1705" i="7"/>
  <c r="E1704" i="7"/>
  <c r="D1698" i="7"/>
  <c r="H1697" i="7" l="1"/>
  <c r="J1697" i="7" s="1"/>
  <c r="K1697" i="7" s="1"/>
  <c r="I1697" i="7"/>
  <c r="G1698" i="7"/>
  <c r="F1698" i="7"/>
  <c r="C1706" i="7"/>
  <c r="E1705" i="7"/>
  <c r="D1699" i="7"/>
  <c r="H1698" i="7" l="1"/>
  <c r="J1698" i="7" s="1"/>
  <c r="K1698" i="7" s="1"/>
  <c r="I1698" i="7"/>
  <c r="C1707" i="7"/>
  <c r="E1706" i="7"/>
  <c r="G1699" i="7"/>
  <c r="F1699" i="7"/>
  <c r="D1700" i="7"/>
  <c r="H1699" i="7" l="1"/>
  <c r="J1699" i="7" s="1"/>
  <c r="K1699" i="7" s="1"/>
  <c r="I1699" i="7"/>
  <c r="G1700" i="7"/>
  <c r="F1700" i="7"/>
  <c r="C1708" i="7"/>
  <c r="E1707" i="7"/>
  <c r="D1701" i="7"/>
  <c r="H1700" i="7" l="1"/>
  <c r="J1700" i="7" s="1"/>
  <c r="K1700" i="7" s="1"/>
  <c r="I1700" i="7"/>
  <c r="C1709" i="7"/>
  <c r="E1708" i="7"/>
  <c r="G1701" i="7"/>
  <c r="F1701" i="7"/>
  <c r="D1702" i="7"/>
  <c r="H1701" i="7" l="1"/>
  <c r="J1701" i="7" s="1"/>
  <c r="K1701" i="7" s="1"/>
  <c r="I1701" i="7"/>
  <c r="G1702" i="7"/>
  <c r="F1702" i="7"/>
  <c r="C1710" i="7"/>
  <c r="E1709" i="7"/>
  <c r="D1703" i="7"/>
  <c r="H1702" i="7" l="1"/>
  <c r="J1702" i="7" s="1"/>
  <c r="K1702" i="7" s="1"/>
  <c r="I1702" i="7"/>
  <c r="C1711" i="7"/>
  <c r="E1710" i="7"/>
  <c r="G1703" i="7"/>
  <c r="F1703" i="7"/>
  <c r="D1704" i="7"/>
  <c r="H1703" i="7" l="1"/>
  <c r="J1703" i="7" s="1"/>
  <c r="K1703" i="7" s="1"/>
  <c r="I1703" i="7"/>
  <c r="G1704" i="7"/>
  <c r="F1704" i="7"/>
  <c r="C1712" i="7"/>
  <c r="E1711" i="7"/>
  <c r="D1705" i="7"/>
  <c r="H1704" i="7" l="1"/>
  <c r="J1704" i="7" s="1"/>
  <c r="K1704" i="7" s="1"/>
  <c r="I1704" i="7"/>
  <c r="C1713" i="7"/>
  <c r="E1712" i="7"/>
  <c r="G1705" i="7"/>
  <c r="F1705" i="7"/>
  <c r="D1706" i="7"/>
  <c r="H1705" i="7" l="1"/>
  <c r="J1705" i="7" s="1"/>
  <c r="K1705" i="7" s="1"/>
  <c r="I1705" i="7"/>
  <c r="G1706" i="7"/>
  <c r="F1706" i="7"/>
  <c r="C1714" i="7"/>
  <c r="E1713" i="7"/>
  <c r="D1707" i="7"/>
  <c r="H1706" i="7" l="1"/>
  <c r="J1706" i="7" s="1"/>
  <c r="K1706" i="7" s="1"/>
  <c r="I1706" i="7"/>
  <c r="C1715" i="7"/>
  <c r="E1714" i="7"/>
  <c r="G1707" i="7"/>
  <c r="F1707" i="7"/>
  <c r="D1708" i="7"/>
  <c r="H1707" i="7" l="1"/>
  <c r="J1707" i="7" s="1"/>
  <c r="K1707" i="7" s="1"/>
  <c r="I1707" i="7"/>
  <c r="G1708" i="7"/>
  <c r="F1708" i="7"/>
  <c r="C1716" i="7"/>
  <c r="E1715" i="7"/>
  <c r="D1709" i="7"/>
  <c r="H1708" i="7" l="1"/>
  <c r="J1708" i="7" s="1"/>
  <c r="K1708" i="7" s="1"/>
  <c r="I1708" i="7"/>
  <c r="C1717" i="7"/>
  <c r="E1716" i="7"/>
  <c r="G1709" i="7"/>
  <c r="F1709" i="7"/>
  <c r="D1710" i="7"/>
  <c r="H1709" i="7" l="1"/>
  <c r="J1709" i="7" s="1"/>
  <c r="K1709" i="7" s="1"/>
  <c r="I1709" i="7"/>
  <c r="G1710" i="7"/>
  <c r="F1710" i="7"/>
  <c r="C1718" i="7"/>
  <c r="E1717" i="7"/>
  <c r="D1711" i="7"/>
  <c r="H1710" i="7" l="1"/>
  <c r="J1710" i="7" s="1"/>
  <c r="K1710" i="7" s="1"/>
  <c r="I1710" i="7"/>
  <c r="C1719" i="7"/>
  <c r="E1718" i="7"/>
  <c r="G1711" i="7"/>
  <c r="F1711" i="7"/>
  <c r="D1712" i="7"/>
  <c r="H1711" i="7" l="1"/>
  <c r="J1711" i="7" s="1"/>
  <c r="K1711" i="7" s="1"/>
  <c r="I1711" i="7"/>
  <c r="G1712" i="7"/>
  <c r="F1712" i="7"/>
  <c r="C1720" i="7"/>
  <c r="E1719" i="7"/>
  <c r="D1713" i="7"/>
  <c r="H1712" i="7" l="1"/>
  <c r="J1712" i="7" s="1"/>
  <c r="K1712" i="7" s="1"/>
  <c r="I1712" i="7"/>
  <c r="C1721" i="7"/>
  <c r="E1720" i="7"/>
  <c r="G1713" i="7"/>
  <c r="F1713" i="7"/>
  <c r="D1714" i="7"/>
  <c r="H1713" i="7" l="1"/>
  <c r="J1713" i="7" s="1"/>
  <c r="K1713" i="7" s="1"/>
  <c r="I1713" i="7"/>
  <c r="G1714" i="7"/>
  <c r="F1714" i="7"/>
  <c r="C1722" i="7"/>
  <c r="E1721" i="7"/>
  <c r="D1715" i="7"/>
  <c r="H1714" i="7" l="1"/>
  <c r="J1714" i="7" s="1"/>
  <c r="K1714" i="7" s="1"/>
  <c r="I1714" i="7"/>
  <c r="C1723" i="7"/>
  <c r="E1722" i="7"/>
  <c r="G1715" i="7"/>
  <c r="F1715" i="7"/>
  <c r="D1716" i="7"/>
  <c r="H1715" i="7" l="1"/>
  <c r="J1715" i="7" s="1"/>
  <c r="K1715" i="7" s="1"/>
  <c r="I1715" i="7"/>
  <c r="G1716" i="7"/>
  <c r="F1716" i="7"/>
  <c r="C1724" i="7"/>
  <c r="E1723" i="7"/>
  <c r="D1717" i="7"/>
  <c r="H1716" i="7" l="1"/>
  <c r="J1716" i="7" s="1"/>
  <c r="K1716" i="7" s="1"/>
  <c r="I1716" i="7"/>
  <c r="G1717" i="7"/>
  <c r="F1717" i="7"/>
  <c r="C1725" i="7"/>
  <c r="E1724" i="7"/>
  <c r="D1718" i="7"/>
  <c r="H1717" i="7" l="1"/>
  <c r="J1717" i="7" s="1"/>
  <c r="K1717" i="7" s="1"/>
  <c r="I1717" i="7"/>
  <c r="G1718" i="7"/>
  <c r="F1718" i="7"/>
  <c r="C1726" i="7"/>
  <c r="E1725" i="7"/>
  <c r="D1719" i="7"/>
  <c r="H1718" i="7" l="1"/>
  <c r="J1718" i="7" s="1"/>
  <c r="K1718" i="7" s="1"/>
  <c r="I1718" i="7"/>
  <c r="G1719" i="7"/>
  <c r="F1719" i="7"/>
  <c r="C1727" i="7"/>
  <c r="E1726" i="7"/>
  <c r="D1720" i="7"/>
  <c r="H1719" i="7" l="1"/>
  <c r="J1719" i="7" s="1"/>
  <c r="K1719" i="7" s="1"/>
  <c r="I1719" i="7"/>
  <c r="C1728" i="7"/>
  <c r="E1727" i="7"/>
  <c r="G1720" i="7"/>
  <c r="F1720" i="7"/>
  <c r="D1721" i="7"/>
  <c r="H1720" i="7" l="1"/>
  <c r="J1720" i="7" s="1"/>
  <c r="K1720" i="7" s="1"/>
  <c r="I1720" i="7"/>
  <c r="G1721" i="7"/>
  <c r="F1721" i="7"/>
  <c r="C1729" i="7"/>
  <c r="E1728" i="7"/>
  <c r="D1722" i="7"/>
  <c r="H1721" i="7" l="1"/>
  <c r="J1721" i="7" s="1"/>
  <c r="K1721" i="7" s="1"/>
  <c r="I1721" i="7"/>
  <c r="C1730" i="7"/>
  <c r="E1729" i="7"/>
  <c r="G1722" i="7"/>
  <c r="F1722" i="7"/>
  <c r="D1723" i="7"/>
  <c r="H1722" i="7" l="1"/>
  <c r="J1722" i="7" s="1"/>
  <c r="K1722" i="7" s="1"/>
  <c r="I1722" i="7"/>
  <c r="G1723" i="7"/>
  <c r="F1723" i="7"/>
  <c r="C1731" i="7"/>
  <c r="E1730" i="7"/>
  <c r="D1724" i="7"/>
  <c r="H1723" i="7" l="1"/>
  <c r="J1723" i="7" s="1"/>
  <c r="K1723" i="7" s="1"/>
  <c r="I1723" i="7"/>
  <c r="G1724" i="7"/>
  <c r="F1724" i="7"/>
  <c r="C1732" i="7"/>
  <c r="E1731" i="7"/>
  <c r="D1725" i="7"/>
  <c r="H1724" i="7" l="1"/>
  <c r="J1724" i="7" s="1"/>
  <c r="K1724" i="7" s="1"/>
  <c r="I1724" i="7"/>
  <c r="G1725" i="7"/>
  <c r="F1725" i="7"/>
  <c r="C1733" i="7"/>
  <c r="E1732" i="7"/>
  <c r="D1726" i="7"/>
  <c r="H1725" i="7" l="1"/>
  <c r="J1725" i="7" s="1"/>
  <c r="K1725" i="7" s="1"/>
  <c r="I1725" i="7"/>
  <c r="G1726" i="7"/>
  <c r="F1726" i="7"/>
  <c r="C1734" i="7"/>
  <c r="E1733" i="7"/>
  <c r="D1727" i="7"/>
  <c r="H1726" i="7" l="1"/>
  <c r="J1726" i="7" s="1"/>
  <c r="K1726" i="7" s="1"/>
  <c r="I1726" i="7"/>
  <c r="G1727" i="7"/>
  <c r="F1727" i="7"/>
  <c r="C1735" i="7"/>
  <c r="E1734" i="7"/>
  <c r="D1728" i="7"/>
  <c r="H1727" i="7" l="1"/>
  <c r="J1727" i="7" s="1"/>
  <c r="K1727" i="7" s="1"/>
  <c r="I1727" i="7"/>
  <c r="C1736" i="7"/>
  <c r="E1735" i="7"/>
  <c r="G1728" i="7"/>
  <c r="F1728" i="7"/>
  <c r="D1729" i="7"/>
  <c r="H1728" i="7" l="1"/>
  <c r="J1728" i="7" s="1"/>
  <c r="K1728" i="7" s="1"/>
  <c r="I1728" i="7"/>
  <c r="C1737" i="7"/>
  <c r="E1736" i="7"/>
  <c r="G1729" i="7"/>
  <c r="F1729" i="7"/>
  <c r="D1730" i="7"/>
  <c r="H1729" i="7" l="1"/>
  <c r="J1729" i="7" s="1"/>
  <c r="K1729" i="7" s="1"/>
  <c r="I1729" i="7"/>
  <c r="G1730" i="7"/>
  <c r="F1730" i="7"/>
  <c r="C1738" i="7"/>
  <c r="E1737" i="7"/>
  <c r="D1731" i="7"/>
  <c r="H1730" i="7" l="1"/>
  <c r="J1730" i="7" s="1"/>
  <c r="K1730" i="7" s="1"/>
  <c r="I1730" i="7"/>
  <c r="C1739" i="7"/>
  <c r="E1738" i="7"/>
  <c r="G1731" i="7"/>
  <c r="F1731" i="7"/>
  <c r="D1732" i="7"/>
  <c r="H1731" i="7" l="1"/>
  <c r="J1731" i="7" s="1"/>
  <c r="K1731" i="7" s="1"/>
  <c r="I1731" i="7"/>
  <c r="G1732" i="7"/>
  <c r="F1732" i="7"/>
  <c r="C1740" i="7"/>
  <c r="E1739" i="7"/>
  <c r="D1733" i="7"/>
  <c r="H1732" i="7" l="1"/>
  <c r="J1732" i="7" s="1"/>
  <c r="K1732" i="7" s="1"/>
  <c r="I1732" i="7"/>
  <c r="C1741" i="7"/>
  <c r="E1740" i="7"/>
  <c r="G1733" i="7"/>
  <c r="F1733" i="7"/>
  <c r="D1734" i="7"/>
  <c r="H1733" i="7" l="1"/>
  <c r="J1733" i="7" s="1"/>
  <c r="K1733" i="7" s="1"/>
  <c r="I1733" i="7"/>
  <c r="G1734" i="7"/>
  <c r="F1734" i="7"/>
  <c r="C1742" i="7"/>
  <c r="E1741" i="7"/>
  <c r="D1735" i="7"/>
  <c r="H1734" i="7" l="1"/>
  <c r="J1734" i="7" s="1"/>
  <c r="K1734" i="7" s="1"/>
  <c r="I1734" i="7"/>
  <c r="C1743" i="7"/>
  <c r="E1742" i="7"/>
  <c r="G1735" i="7"/>
  <c r="F1735" i="7"/>
  <c r="D1736" i="7"/>
  <c r="H1735" i="7" l="1"/>
  <c r="J1735" i="7" s="1"/>
  <c r="K1735" i="7" s="1"/>
  <c r="I1735" i="7"/>
  <c r="G1736" i="7"/>
  <c r="F1736" i="7"/>
  <c r="C1744" i="7"/>
  <c r="E1743" i="7"/>
  <c r="D1737" i="7"/>
  <c r="H1736" i="7" l="1"/>
  <c r="J1736" i="7" s="1"/>
  <c r="K1736" i="7" s="1"/>
  <c r="I1736" i="7"/>
  <c r="C1745" i="7"/>
  <c r="E1744" i="7"/>
  <c r="G1737" i="7"/>
  <c r="F1737" i="7"/>
  <c r="D1738" i="7"/>
  <c r="H1737" i="7" l="1"/>
  <c r="J1737" i="7" s="1"/>
  <c r="K1737" i="7" s="1"/>
  <c r="I1737" i="7"/>
  <c r="G1738" i="7"/>
  <c r="F1738" i="7"/>
  <c r="C1746" i="7"/>
  <c r="E1745" i="7"/>
  <c r="D1739" i="7"/>
  <c r="H1738" i="7" l="1"/>
  <c r="J1738" i="7" s="1"/>
  <c r="K1738" i="7" s="1"/>
  <c r="I1738" i="7"/>
  <c r="C1747" i="7"/>
  <c r="E1746" i="7"/>
  <c r="G1739" i="7"/>
  <c r="F1739" i="7"/>
  <c r="D1740" i="7"/>
  <c r="H1739" i="7" l="1"/>
  <c r="J1739" i="7" s="1"/>
  <c r="K1739" i="7" s="1"/>
  <c r="I1739" i="7"/>
  <c r="G1740" i="7"/>
  <c r="F1740" i="7"/>
  <c r="C1748" i="7"/>
  <c r="E1747" i="7"/>
  <c r="D1741" i="7"/>
  <c r="H1740" i="7" l="1"/>
  <c r="J1740" i="7" s="1"/>
  <c r="K1740" i="7" s="1"/>
  <c r="I1740" i="7"/>
  <c r="C1749" i="7"/>
  <c r="E1748" i="7"/>
  <c r="G1741" i="7"/>
  <c r="F1741" i="7"/>
  <c r="D1742" i="7"/>
  <c r="H1741" i="7" l="1"/>
  <c r="J1741" i="7" s="1"/>
  <c r="K1741" i="7" s="1"/>
  <c r="I1741" i="7"/>
  <c r="G1742" i="7"/>
  <c r="F1742" i="7"/>
  <c r="C1750" i="7"/>
  <c r="E1749" i="7"/>
  <c r="D1743" i="7"/>
  <c r="H1742" i="7" l="1"/>
  <c r="J1742" i="7" s="1"/>
  <c r="K1742" i="7" s="1"/>
  <c r="I1742" i="7"/>
  <c r="G1743" i="7"/>
  <c r="F1743" i="7"/>
  <c r="C1751" i="7"/>
  <c r="E1750" i="7"/>
  <c r="D1744" i="7"/>
  <c r="H1743" i="7" l="1"/>
  <c r="J1743" i="7" s="1"/>
  <c r="K1743" i="7" s="1"/>
  <c r="I1743" i="7"/>
  <c r="C1752" i="7"/>
  <c r="E1751" i="7"/>
  <c r="G1744" i="7"/>
  <c r="F1744" i="7"/>
  <c r="D1745" i="7"/>
  <c r="H1744" i="7" l="1"/>
  <c r="J1744" i="7" s="1"/>
  <c r="K1744" i="7" s="1"/>
  <c r="I1744" i="7"/>
  <c r="G1745" i="7"/>
  <c r="F1745" i="7"/>
  <c r="C1753" i="7"/>
  <c r="E1752" i="7"/>
  <c r="D1746" i="7"/>
  <c r="H1745" i="7" l="1"/>
  <c r="J1745" i="7" s="1"/>
  <c r="K1745" i="7" s="1"/>
  <c r="I1745" i="7"/>
  <c r="C1754" i="7"/>
  <c r="E1753" i="7"/>
  <c r="G1746" i="7"/>
  <c r="F1746" i="7"/>
  <c r="D1747" i="7"/>
  <c r="H1746" i="7" l="1"/>
  <c r="J1746" i="7" s="1"/>
  <c r="K1746" i="7" s="1"/>
  <c r="I1746" i="7"/>
  <c r="G1747" i="7"/>
  <c r="F1747" i="7"/>
  <c r="C1755" i="7"/>
  <c r="E1754" i="7"/>
  <c r="D1748" i="7"/>
  <c r="H1747" i="7" l="1"/>
  <c r="J1747" i="7" s="1"/>
  <c r="K1747" i="7" s="1"/>
  <c r="I1747" i="7"/>
  <c r="C1756" i="7"/>
  <c r="E1755" i="7"/>
  <c r="G1748" i="7"/>
  <c r="F1748" i="7"/>
  <c r="D1749" i="7"/>
  <c r="H1748" i="7" l="1"/>
  <c r="J1748" i="7" s="1"/>
  <c r="K1748" i="7" s="1"/>
  <c r="I1748" i="7"/>
  <c r="G1749" i="7"/>
  <c r="F1749" i="7"/>
  <c r="C1757" i="7"/>
  <c r="E1756" i="7"/>
  <c r="D1750" i="7"/>
  <c r="H1749" i="7" l="1"/>
  <c r="J1749" i="7" s="1"/>
  <c r="K1749" i="7" s="1"/>
  <c r="I1749" i="7"/>
  <c r="G1750" i="7"/>
  <c r="F1750" i="7"/>
  <c r="C1758" i="7"/>
  <c r="E1757" i="7"/>
  <c r="D1751" i="7"/>
  <c r="H1750" i="7" l="1"/>
  <c r="J1750" i="7" s="1"/>
  <c r="K1750" i="7" s="1"/>
  <c r="I1750" i="7"/>
  <c r="C1759" i="7"/>
  <c r="E1758" i="7"/>
  <c r="G1751" i="7"/>
  <c r="F1751" i="7"/>
  <c r="D1752" i="7"/>
  <c r="H1751" i="7" l="1"/>
  <c r="J1751" i="7" s="1"/>
  <c r="K1751" i="7" s="1"/>
  <c r="I1751" i="7"/>
  <c r="G1752" i="7"/>
  <c r="F1752" i="7"/>
  <c r="C1760" i="7"/>
  <c r="E1759" i="7"/>
  <c r="D1753" i="7"/>
  <c r="H1752" i="7" l="1"/>
  <c r="J1752" i="7" s="1"/>
  <c r="K1752" i="7" s="1"/>
  <c r="I1752" i="7"/>
  <c r="C1761" i="7"/>
  <c r="E1760" i="7"/>
  <c r="G1753" i="7"/>
  <c r="F1753" i="7"/>
  <c r="D1754" i="7"/>
  <c r="H1753" i="7" l="1"/>
  <c r="J1753" i="7" s="1"/>
  <c r="K1753" i="7" s="1"/>
  <c r="I1753" i="7"/>
  <c r="G1754" i="7"/>
  <c r="F1754" i="7"/>
  <c r="C1762" i="7"/>
  <c r="E1761" i="7"/>
  <c r="D1755" i="7"/>
  <c r="H1754" i="7" l="1"/>
  <c r="J1754" i="7" s="1"/>
  <c r="K1754" i="7" s="1"/>
  <c r="I1754" i="7"/>
  <c r="G1755" i="7"/>
  <c r="F1755" i="7"/>
  <c r="C1763" i="7"/>
  <c r="E1762" i="7"/>
  <c r="D1756" i="7"/>
  <c r="H1755" i="7" l="1"/>
  <c r="J1755" i="7" s="1"/>
  <c r="K1755" i="7" s="1"/>
  <c r="I1755" i="7"/>
  <c r="C1764" i="7"/>
  <c r="E1763" i="7"/>
  <c r="G1756" i="7"/>
  <c r="F1756" i="7"/>
  <c r="D1757" i="7"/>
  <c r="H1756" i="7" l="1"/>
  <c r="J1756" i="7" s="1"/>
  <c r="K1756" i="7" s="1"/>
  <c r="I1756" i="7"/>
  <c r="G1757" i="7"/>
  <c r="F1757" i="7"/>
  <c r="C1765" i="7"/>
  <c r="E1764" i="7"/>
  <c r="D1758" i="7"/>
  <c r="H1757" i="7" l="1"/>
  <c r="J1757" i="7" s="1"/>
  <c r="K1757" i="7" s="1"/>
  <c r="I1757" i="7"/>
  <c r="C1766" i="7"/>
  <c r="E1765" i="7"/>
  <c r="G1758" i="7"/>
  <c r="F1758" i="7"/>
  <c r="D1759" i="7"/>
  <c r="H1758" i="7" l="1"/>
  <c r="J1758" i="7" s="1"/>
  <c r="K1758" i="7" s="1"/>
  <c r="I1758" i="7"/>
  <c r="G1759" i="7"/>
  <c r="F1759" i="7"/>
  <c r="C1767" i="7"/>
  <c r="E1766" i="7"/>
  <c r="D1760" i="7"/>
  <c r="H1759" i="7" l="1"/>
  <c r="J1759" i="7" s="1"/>
  <c r="K1759" i="7" s="1"/>
  <c r="I1759" i="7"/>
  <c r="C1768" i="7"/>
  <c r="E1767" i="7"/>
  <c r="G1760" i="7"/>
  <c r="F1760" i="7"/>
  <c r="D1761" i="7"/>
  <c r="H1760" i="7" l="1"/>
  <c r="J1760" i="7" s="1"/>
  <c r="K1760" i="7" s="1"/>
  <c r="I1760" i="7"/>
  <c r="C1769" i="7"/>
  <c r="E1768" i="7"/>
  <c r="G1761" i="7"/>
  <c r="F1761" i="7"/>
  <c r="D1762" i="7"/>
  <c r="H1761" i="7" l="1"/>
  <c r="J1761" i="7" s="1"/>
  <c r="K1761" i="7" s="1"/>
  <c r="I1761" i="7"/>
  <c r="G1762" i="7"/>
  <c r="F1762" i="7"/>
  <c r="C1770" i="7"/>
  <c r="E1769" i="7"/>
  <c r="D1763" i="7"/>
  <c r="H1762" i="7" l="1"/>
  <c r="J1762" i="7" s="1"/>
  <c r="K1762" i="7" s="1"/>
  <c r="I1762" i="7"/>
  <c r="C1771" i="7"/>
  <c r="E1770" i="7"/>
  <c r="G1763" i="7"/>
  <c r="F1763" i="7"/>
  <c r="D1764" i="7"/>
  <c r="H1763" i="7" l="1"/>
  <c r="J1763" i="7" s="1"/>
  <c r="K1763" i="7" s="1"/>
  <c r="I1763" i="7"/>
  <c r="G1764" i="7"/>
  <c r="F1764" i="7"/>
  <c r="C1772" i="7"/>
  <c r="E1771" i="7"/>
  <c r="D1765" i="7"/>
  <c r="H1764" i="7" l="1"/>
  <c r="J1764" i="7" s="1"/>
  <c r="K1764" i="7" s="1"/>
  <c r="I1764" i="7"/>
  <c r="C1773" i="7"/>
  <c r="E1772" i="7"/>
  <c r="G1765" i="7"/>
  <c r="F1765" i="7"/>
  <c r="D1766" i="7"/>
  <c r="H1765" i="7" l="1"/>
  <c r="J1765" i="7" s="1"/>
  <c r="K1765" i="7" s="1"/>
  <c r="I1765" i="7"/>
  <c r="G1766" i="7"/>
  <c r="F1766" i="7"/>
  <c r="C1774" i="7"/>
  <c r="E1773" i="7"/>
  <c r="D1767" i="7"/>
  <c r="H1766" i="7" l="1"/>
  <c r="J1766" i="7" s="1"/>
  <c r="K1766" i="7" s="1"/>
  <c r="I1766" i="7"/>
  <c r="C1775" i="7"/>
  <c r="E1774" i="7"/>
  <c r="G1767" i="7"/>
  <c r="F1767" i="7"/>
  <c r="D1768" i="7"/>
  <c r="H1767" i="7" l="1"/>
  <c r="J1767" i="7" s="1"/>
  <c r="K1767" i="7" s="1"/>
  <c r="I1767" i="7"/>
  <c r="G1768" i="7"/>
  <c r="F1768" i="7"/>
  <c r="C1776" i="7"/>
  <c r="E1775" i="7"/>
  <c r="D1769" i="7"/>
  <c r="H1768" i="7" l="1"/>
  <c r="J1768" i="7" s="1"/>
  <c r="K1768" i="7" s="1"/>
  <c r="I1768" i="7"/>
  <c r="C1777" i="7"/>
  <c r="E1776" i="7"/>
  <c r="G1769" i="7"/>
  <c r="F1769" i="7"/>
  <c r="D1770" i="7"/>
  <c r="H1769" i="7" l="1"/>
  <c r="J1769" i="7" s="1"/>
  <c r="K1769" i="7" s="1"/>
  <c r="I1769" i="7"/>
  <c r="G1770" i="7"/>
  <c r="F1770" i="7"/>
  <c r="C1778" i="7"/>
  <c r="E1777" i="7"/>
  <c r="D1771" i="7"/>
  <c r="H1770" i="7" l="1"/>
  <c r="J1770" i="7" s="1"/>
  <c r="K1770" i="7" s="1"/>
  <c r="I1770" i="7"/>
  <c r="C1779" i="7"/>
  <c r="E1778" i="7"/>
  <c r="G1771" i="7"/>
  <c r="F1771" i="7"/>
  <c r="D1772" i="7"/>
  <c r="H1771" i="7" l="1"/>
  <c r="J1771" i="7" s="1"/>
  <c r="K1771" i="7" s="1"/>
  <c r="I1771" i="7"/>
  <c r="G1772" i="7"/>
  <c r="F1772" i="7"/>
  <c r="C1780" i="7"/>
  <c r="E1779" i="7"/>
  <c r="D1773" i="7"/>
  <c r="H1772" i="7" l="1"/>
  <c r="J1772" i="7" s="1"/>
  <c r="K1772" i="7" s="1"/>
  <c r="I1772" i="7"/>
  <c r="G1773" i="7"/>
  <c r="F1773" i="7"/>
  <c r="C1781" i="7"/>
  <c r="E1780" i="7"/>
  <c r="D1774" i="7"/>
  <c r="H1773" i="7" l="1"/>
  <c r="J1773" i="7" s="1"/>
  <c r="K1773" i="7" s="1"/>
  <c r="I1773" i="7"/>
  <c r="G1774" i="7"/>
  <c r="F1774" i="7"/>
  <c r="C1782" i="7"/>
  <c r="E1781" i="7"/>
  <c r="D1775" i="7"/>
  <c r="H1774" i="7" l="1"/>
  <c r="J1774" i="7" s="1"/>
  <c r="K1774" i="7" s="1"/>
  <c r="I1774" i="7"/>
  <c r="G1775" i="7"/>
  <c r="F1775" i="7"/>
  <c r="C1783" i="7"/>
  <c r="E1782" i="7"/>
  <c r="D1776" i="7"/>
  <c r="H1775" i="7" l="1"/>
  <c r="J1775" i="7" s="1"/>
  <c r="K1775" i="7" s="1"/>
  <c r="I1775" i="7"/>
  <c r="G1776" i="7"/>
  <c r="F1776" i="7"/>
  <c r="C1784" i="7"/>
  <c r="E1783" i="7"/>
  <c r="D1777" i="7"/>
  <c r="H1776" i="7" l="1"/>
  <c r="J1776" i="7" s="1"/>
  <c r="K1776" i="7" s="1"/>
  <c r="I1776" i="7"/>
  <c r="C1785" i="7"/>
  <c r="E1784" i="7"/>
  <c r="G1777" i="7"/>
  <c r="F1777" i="7"/>
  <c r="D1778" i="7"/>
  <c r="H1777" i="7" l="1"/>
  <c r="J1777" i="7" s="1"/>
  <c r="K1777" i="7" s="1"/>
  <c r="I1777" i="7"/>
  <c r="G1778" i="7"/>
  <c r="F1778" i="7"/>
  <c r="C1786" i="7"/>
  <c r="E1785" i="7"/>
  <c r="D1779" i="7"/>
  <c r="H1778" i="7" l="1"/>
  <c r="J1778" i="7" s="1"/>
  <c r="K1778" i="7" s="1"/>
  <c r="I1778" i="7"/>
  <c r="C1787" i="7"/>
  <c r="E1786" i="7"/>
  <c r="G1779" i="7"/>
  <c r="F1779" i="7"/>
  <c r="D1780" i="7"/>
  <c r="H1779" i="7" l="1"/>
  <c r="J1779" i="7" s="1"/>
  <c r="K1779" i="7" s="1"/>
  <c r="I1779" i="7"/>
  <c r="G1780" i="7"/>
  <c r="F1780" i="7"/>
  <c r="C1788" i="7"/>
  <c r="E1787" i="7"/>
  <c r="D1781" i="7"/>
  <c r="H1780" i="7" l="1"/>
  <c r="J1780" i="7" s="1"/>
  <c r="K1780" i="7" s="1"/>
  <c r="I1780" i="7"/>
  <c r="C1789" i="7"/>
  <c r="E1788" i="7"/>
  <c r="G1781" i="7"/>
  <c r="F1781" i="7"/>
  <c r="D1782" i="7"/>
  <c r="H1781" i="7" l="1"/>
  <c r="J1781" i="7" s="1"/>
  <c r="K1781" i="7" s="1"/>
  <c r="I1781" i="7"/>
  <c r="G1782" i="7"/>
  <c r="F1782" i="7"/>
  <c r="C1790" i="7"/>
  <c r="E1789" i="7"/>
  <c r="D1783" i="7"/>
  <c r="H1782" i="7" l="1"/>
  <c r="J1782" i="7" s="1"/>
  <c r="K1782" i="7" s="1"/>
  <c r="I1782" i="7"/>
  <c r="C1791" i="7"/>
  <c r="E1790" i="7"/>
  <c r="G1783" i="7"/>
  <c r="F1783" i="7"/>
  <c r="D1784" i="7"/>
  <c r="H1783" i="7" l="1"/>
  <c r="J1783" i="7" s="1"/>
  <c r="K1783" i="7" s="1"/>
  <c r="I1783" i="7"/>
  <c r="G1784" i="7"/>
  <c r="F1784" i="7"/>
  <c r="C1792" i="7"/>
  <c r="E1791" i="7"/>
  <c r="D1785" i="7"/>
  <c r="H1784" i="7" l="1"/>
  <c r="J1784" i="7" s="1"/>
  <c r="K1784" i="7" s="1"/>
  <c r="I1784" i="7"/>
  <c r="G1785" i="7"/>
  <c r="F1785" i="7"/>
  <c r="C1793" i="7"/>
  <c r="E1792" i="7"/>
  <c r="D1786" i="7"/>
  <c r="H1785" i="7" l="1"/>
  <c r="J1785" i="7" s="1"/>
  <c r="K1785" i="7" s="1"/>
  <c r="I1785" i="7"/>
  <c r="G1786" i="7"/>
  <c r="F1786" i="7"/>
  <c r="C1794" i="7"/>
  <c r="E1793" i="7"/>
  <c r="D1787" i="7"/>
  <c r="H1786" i="7" l="1"/>
  <c r="J1786" i="7" s="1"/>
  <c r="K1786" i="7" s="1"/>
  <c r="I1786" i="7"/>
  <c r="G1787" i="7"/>
  <c r="F1787" i="7"/>
  <c r="C1795" i="7"/>
  <c r="E1794" i="7"/>
  <c r="D1788" i="7"/>
  <c r="H1787" i="7" l="1"/>
  <c r="J1787" i="7" s="1"/>
  <c r="K1787" i="7" s="1"/>
  <c r="I1787" i="7"/>
  <c r="C1796" i="7"/>
  <c r="E1795" i="7"/>
  <c r="G1788" i="7"/>
  <c r="F1788" i="7"/>
  <c r="D1789" i="7"/>
  <c r="H1788" i="7" l="1"/>
  <c r="J1788" i="7" s="1"/>
  <c r="K1788" i="7" s="1"/>
  <c r="I1788" i="7"/>
  <c r="G1789" i="7"/>
  <c r="F1789" i="7"/>
  <c r="C1797" i="7"/>
  <c r="E1796" i="7"/>
  <c r="D1790" i="7"/>
  <c r="H1789" i="7" l="1"/>
  <c r="J1789" i="7" s="1"/>
  <c r="K1789" i="7" s="1"/>
  <c r="I1789" i="7"/>
  <c r="C1798" i="7"/>
  <c r="E1797" i="7"/>
  <c r="G1790" i="7"/>
  <c r="F1790" i="7"/>
  <c r="D1791" i="7"/>
  <c r="H1790" i="7" l="1"/>
  <c r="J1790" i="7" s="1"/>
  <c r="K1790" i="7" s="1"/>
  <c r="I1790" i="7"/>
  <c r="C1799" i="7"/>
  <c r="E1798" i="7"/>
  <c r="G1791" i="7"/>
  <c r="F1791" i="7"/>
  <c r="D1792" i="7"/>
  <c r="H1791" i="7" l="1"/>
  <c r="J1791" i="7" s="1"/>
  <c r="K1791" i="7" s="1"/>
  <c r="I1791" i="7"/>
  <c r="G1792" i="7"/>
  <c r="F1792" i="7"/>
  <c r="C1800" i="7"/>
  <c r="E1799" i="7"/>
  <c r="D1793" i="7"/>
  <c r="H1792" i="7" l="1"/>
  <c r="J1792" i="7" s="1"/>
  <c r="K1792" i="7" s="1"/>
  <c r="I1792" i="7"/>
  <c r="G1793" i="7"/>
  <c r="F1793" i="7"/>
  <c r="C1801" i="7"/>
  <c r="E1800" i="7"/>
  <c r="D1794" i="7"/>
  <c r="H1793" i="7" l="1"/>
  <c r="J1793" i="7" s="1"/>
  <c r="K1793" i="7" s="1"/>
  <c r="I1793" i="7"/>
  <c r="C1802" i="7"/>
  <c r="E1801" i="7"/>
  <c r="G1794" i="7"/>
  <c r="F1794" i="7"/>
  <c r="D1795" i="7"/>
  <c r="H1794" i="7" l="1"/>
  <c r="J1794" i="7" s="1"/>
  <c r="K1794" i="7" s="1"/>
  <c r="I1794" i="7"/>
  <c r="G1795" i="7"/>
  <c r="F1795" i="7"/>
  <c r="C1803" i="7"/>
  <c r="E1802" i="7"/>
  <c r="D1796" i="7"/>
  <c r="H1795" i="7" l="1"/>
  <c r="J1795" i="7" s="1"/>
  <c r="K1795" i="7" s="1"/>
  <c r="I1795" i="7"/>
  <c r="C1804" i="7"/>
  <c r="E1803" i="7"/>
  <c r="G1796" i="7"/>
  <c r="F1796" i="7"/>
  <c r="D1797" i="7"/>
  <c r="H1796" i="7" l="1"/>
  <c r="J1796" i="7" s="1"/>
  <c r="K1796" i="7" s="1"/>
  <c r="I1796" i="7"/>
  <c r="G1797" i="7"/>
  <c r="F1797" i="7"/>
  <c r="C1805" i="7"/>
  <c r="E1804" i="7"/>
  <c r="D1798" i="7"/>
  <c r="H1797" i="7" l="1"/>
  <c r="J1797" i="7" s="1"/>
  <c r="K1797" i="7" s="1"/>
  <c r="I1797" i="7"/>
  <c r="G1798" i="7"/>
  <c r="F1798" i="7"/>
  <c r="C1806" i="7"/>
  <c r="E1805" i="7"/>
  <c r="D1799" i="7"/>
  <c r="H1798" i="7" l="1"/>
  <c r="J1798" i="7" s="1"/>
  <c r="K1798" i="7" s="1"/>
  <c r="I1798" i="7"/>
  <c r="G1799" i="7"/>
  <c r="F1799" i="7"/>
  <c r="C1807" i="7"/>
  <c r="E1806" i="7"/>
  <c r="D1800" i="7"/>
  <c r="H1799" i="7" l="1"/>
  <c r="J1799" i="7" s="1"/>
  <c r="K1799" i="7" s="1"/>
  <c r="I1799" i="7"/>
  <c r="C1808" i="7"/>
  <c r="E1807" i="7"/>
  <c r="G1800" i="7"/>
  <c r="F1800" i="7"/>
  <c r="D1801" i="7"/>
  <c r="H1800" i="7" l="1"/>
  <c r="J1800" i="7" s="1"/>
  <c r="K1800" i="7" s="1"/>
  <c r="I1800" i="7"/>
  <c r="G1801" i="7"/>
  <c r="F1801" i="7"/>
  <c r="C1809" i="7"/>
  <c r="E1808" i="7"/>
  <c r="D1802" i="7"/>
  <c r="H1801" i="7" l="1"/>
  <c r="J1801" i="7" s="1"/>
  <c r="K1801" i="7" s="1"/>
  <c r="I1801" i="7"/>
  <c r="C1810" i="7"/>
  <c r="E1809" i="7"/>
  <c r="G1802" i="7"/>
  <c r="F1802" i="7"/>
  <c r="D1803" i="7"/>
  <c r="H1802" i="7" l="1"/>
  <c r="J1802" i="7" s="1"/>
  <c r="K1802" i="7" s="1"/>
  <c r="I1802" i="7"/>
  <c r="G1803" i="7"/>
  <c r="F1803" i="7"/>
  <c r="C1811" i="7"/>
  <c r="E1810" i="7"/>
  <c r="D1804" i="7"/>
  <c r="H1803" i="7" l="1"/>
  <c r="J1803" i="7" s="1"/>
  <c r="K1803" i="7" s="1"/>
  <c r="I1803" i="7"/>
  <c r="C1812" i="7"/>
  <c r="E1811" i="7"/>
  <c r="G1804" i="7"/>
  <c r="F1804" i="7"/>
  <c r="D1805" i="7"/>
  <c r="H1804" i="7" l="1"/>
  <c r="J1804" i="7" s="1"/>
  <c r="K1804" i="7" s="1"/>
  <c r="I1804" i="7"/>
  <c r="G1805" i="7"/>
  <c r="F1805" i="7"/>
  <c r="C1813" i="7"/>
  <c r="E1812" i="7"/>
  <c r="D1806" i="7"/>
  <c r="H1805" i="7" l="1"/>
  <c r="J1805" i="7" s="1"/>
  <c r="K1805" i="7" s="1"/>
  <c r="I1805" i="7"/>
  <c r="G1806" i="7"/>
  <c r="F1806" i="7"/>
  <c r="C1814" i="7"/>
  <c r="E1813" i="7"/>
  <c r="D1807" i="7"/>
  <c r="H1806" i="7" l="1"/>
  <c r="J1806" i="7" s="1"/>
  <c r="K1806" i="7" s="1"/>
  <c r="I1806" i="7"/>
  <c r="G1807" i="7"/>
  <c r="F1807" i="7"/>
  <c r="C1815" i="7"/>
  <c r="E1814" i="7"/>
  <c r="D1808" i="7"/>
  <c r="H1807" i="7" l="1"/>
  <c r="J1807" i="7" s="1"/>
  <c r="K1807" i="7" s="1"/>
  <c r="I1807" i="7"/>
  <c r="G1808" i="7"/>
  <c r="F1808" i="7"/>
  <c r="C1816" i="7"/>
  <c r="E1815" i="7"/>
  <c r="D1809" i="7"/>
  <c r="H1808" i="7" l="1"/>
  <c r="J1808" i="7" s="1"/>
  <c r="K1808" i="7" s="1"/>
  <c r="I1808" i="7"/>
  <c r="G1809" i="7"/>
  <c r="F1809" i="7"/>
  <c r="C1817" i="7"/>
  <c r="E1816" i="7"/>
  <c r="D1810" i="7"/>
  <c r="H1809" i="7" l="1"/>
  <c r="J1809" i="7" s="1"/>
  <c r="K1809" i="7" s="1"/>
  <c r="I1809" i="7"/>
  <c r="C1818" i="7"/>
  <c r="E1817" i="7"/>
  <c r="G1810" i="7"/>
  <c r="F1810" i="7"/>
  <c r="D1811" i="7"/>
  <c r="H1810" i="7" l="1"/>
  <c r="J1810" i="7" s="1"/>
  <c r="K1810" i="7" s="1"/>
  <c r="I1810" i="7"/>
  <c r="G1811" i="7"/>
  <c r="F1811" i="7"/>
  <c r="C1819" i="7"/>
  <c r="E1818" i="7"/>
  <c r="D1812" i="7"/>
  <c r="H1811" i="7" l="1"/>
  <c r="J1811" i="7" s="1"/>
  <c r="K1811" i="7" s="1"/>
  <c r="I1811" i="7"/>
  <c r="G1812" i="7"/>
  <c r="F1812" i="7"/>
  <c r="C1820" i="7"/>
  <c r="E1819" i="7"/>
  <c r="D1813" i="7"/>
  <c r="H1812" i="7" l="1"/>
  <c r="J1812" i="7" s="1"/>
  <c r="K1812" i="7" s="1"/>
  <c r="I1812" i="7"/>
  <c r="G1813" i="7"/>
  <c r="F1813" i="7"/>
  <c r="C1821" i="7"/>
  <c r="E1820" i="7"/>
  <c r="D1814" i="7"/>
  <c r="H1813" i="7" l="1"/>
  <c r="J1813" i="7" s="1"/>
  <c r="K1813" i="7" s="1"/>
  <c r="I1813" i="7"/>
  <c r="G1814" i="7"/>
  <c r="F1814" i="7"/>
  <c r="C1822" i="7"/>
  <c r="E1821" i="7"/>
  <c r="D1815" i="7"/>
  <c r="H1814" i="7" l="1"/>
  <c r="J1814" i="7" s="1"/>
  <c r="K1814" i="7" s="1"/>
  <c r="I1814" i="7"/>
  <c r="G1815" i="7"/>
  <c r="F1815" i="7"/>
  <c r="C1823" i="7"/>
  <c r="E1822" i="7"/>
  <c r="D1816" i="7"/>
  <c r="H1815" i="7" l="1"/>
  <c r="J1815" i="7" s="1"/>
  <c r="K1815" i="7" s="1"/>
  <c r="I1815" i="7"/>
  <c r="C1824" i="7"/>
  <c r="E1823" i="7"/>
  <c r="G1816" i="7"/>
  <c r="F1816" i="7"/>
  <c r="D1817" i="7"/>
  <c r="H1816" i="7" l="1"/>
  <c r="J1816" i="7" s="1"/>
  <c r="K1816" i="7" s="1"/>
  <c r="I1816" i="7"/>
  <c r="G1817" i="7"/>
  <c r="F1817" i="7"/>
  <c r="C1825" i="7"/>
  <c r="E1824" i="7"/>
  <c r="D1818" i="7"/>
  <c r="H1817" i="7" l="1"/>
  <c r="J1817" i="7" s="1"/>
  <c r="K1817" i="7" s="1"/>
  <c r="I1817" i="7"/>
  <c r="C1826" i="7"/>
  <c r="E1825" i="7"/>
  <c r="G1818" i="7"/>
  <c r="F1818" i="7"/>
  <c r="D1819" i="7"/>
  <c r="H1818" i="7" l="1"/>
  <c r="J1818" i="7" s="1"/>
  <c r="K1818" i="7" s="1"/>
  <c r="I1818" i="7"/>
  <c r="G1819" i="7"/>
  <c r="F1819" i="7"/>
  <c r="C1827" i="7"/>
  <c r="E1826" i="7"/>
  <c r="D1820" i="7"/>
  <c r="H1819" i="7" l="1"/>
  <c r="J1819" i="7" s="1"/>
  <c r="K1819" i="7" s="1"/>
  <c r="I1819" i="7"/>
  <c r="C1828" i="7"/>
  <c r="E1827" i="7"/>
  <c r="G1820" i="7"/>
  <c r="F1820" i="7"/>
  <c r="D1821" i="7"/>
  <c r="H1820" i="7" l="1"/>
  <c r="J1820" i="7" s="1"/>
  <c r="K1820" i="7" s="1"/>
  <c r="I1820" i="7"/>
  <c r="G1821" i="7"/>
  <c r="F1821" i="7"/>
  <c r="C1829" i="7"/>
  <c r="E1828" i="7"/>
  <c r="D1822" i="7"/>
  <c r="H1821" i="7" l="1"/>
  <c r="J1821" i="7" s="1"/>
  <c r="K1821" i="7" s="1"/>
  <c r="I1821" i="7"/>
  <c r="C1830" i="7"/>
  <c r="E1829" i="7"/>
  <c r="G1822" i="7"/>
  <c r="F1822" i="7"/>
  <c r="D1823" i="7"/>
  <c r="H1822" i="7" l="1"/>
  <c r="J1822" i="7" s="1"/>
  <c r="K1822" i="7" s="1"/>
  <c r="I1822" i="7"/>
  <c r="G1823" i="7"/>
  <c r="F1823" i="7"/>
  <c r="C1831" i="7"/>
  <c r="E1830" i="7"/>
  <c r="D1824" i="7"/>
  <c r="H1823" i="7" l="1"/>
  <c r="J1823" i="7" s="1"/>
  <c r="K1823" i="7" s="1"/>
  <c r="I1823" i="7"/>
  <c r="C1832" i="7"/>
  <c r="E1831" i="7"/>
  <c r="G1824" i="7"/>
  <c r="F1824" i="7"/>
  <c r="D1825" i="7"/>
  <c r="H1824" i="7" l="1"/>
  <c r="J1824" i="7" s="1"/>
  <c r="K1824" i="7" s="1"/>
  <c r="I1824" i="7"/>
  <c r="G1825" i="7"/>
  <c r="F1825" i="7"/>
  <c r="C1833" i="7"/>
  <c r="E1832" i="7"/>
  <c r="D1826" i="7"/>
  <c r="H1825" i="7" l="1"/>
  <c r="J1825" i="7" s="1"/>
  <c r="K1825" i="7" s="1"/>
  <c r="I1825" i="7"/>
  <c r="C1834" i="7"/>
  <c r="E1833" i="7"/>
  <c r="G1826" i="7"/>
  <c r="F1826" i="7"/>
  <c r="D1827" i="7"/>
  <c r="H1826" i="7" l="1"/>
  <c r="J1826" i="7" s="1"/>
  <c r="K1826" i="7" s="1"/>
  <c r="I1826" i="7"/>
  <c r="G1827" i="7"/>
  <c r="F1827" i="7"/>
  <c r="C1835" i="7"/>
  <c r="E1834" i="7"/>
  <c r="D1828" i="7"/>
  <c r="H1827" i="7" l="1"/>
  <c r="J1827" i="7" s="1"/>
  <c r="K1827" i="7" s="1"/>
  <c r="I1827" i="7"/>
  <c r="C1836" i="7"/>
  <c r="E1835" i="7"/>
  <c r="G1828" i="7"/>
  <c r="F1828" i="7"/>
  <c r="D1829" i="7"/>
  <c r="H1828" i="7" l="1"/>
  <c r="J1828" i="7" s="1"/>
  <c r="K1828" i="7" s="1"/>
  <c r="I1828" i="7"/>
  <c r="G1829" i="7"/>
  <c r="F1829" i="7"/>
  <c r="C1837" i="7"/>
  <c r="E1836" i="7"/>
  <c r="D1830" i="7"/>
  <c r="H1829" i="7" l="1"/>
  <c r="J1829" i="7" s="1"/>
  <c r="K1829" i="7" s="1"/>
  <c r="I1829" i="7"/>
  <c r="C1838" i="7"/>
  <c r="E1837" i="7"/>
  <c r="G1830" i="7"/>
  <c r="F1830" i="7"/>
  <c r="D1831" i="7"/>
  <c r="H1830" i="7" l="1"/>
  <c r="J1830" i="7" s="1"/>
  <c r="K1830" i="7" s="1"/>
  <c r="I1830" i="7"/>
  <c r="G1831" i="7"/>
  <c r="F1831" i="7"/>
  <c r="C1839" i="7"/>
  <c r="E1838" i="7"/>
  <c r="D1832" i="7"/>
  <c r="H1831" i="7" l="1"/>
  <c r="J1831" i="7" s="1"/>
  <c r="K1831" i="7" s="1"/>
  <c r="I1831" i="7"/>
  <c r="C1840" i="7"/>
  <c r="E1839" i="7"/>
  <c r="G1832" i="7"/>
  <c r="F1832" i="7"/>
  <c r="D1833" i="7"/>
  <c r="H1832" i="7" l="1"/>
  <c r="J1832" i="7" s="1"/>
  <c r="K1832" i="7" s="1"/>
  <c r="I1832" i="7"/>
  <c r="C1841" i="7"/>
  <c r="E1840" i="7"/>
  <c r="G1833" i="7"/>
  <c r="F1833" i="7"/>
  <c r="D1834" i="7"/>
  <c r="H1833" i="7" l="1"/>
  <c r="J1833" i="7" s="1"/>
  <c r="K1833" i="7" s="1"/>
  <c r="I1833" i="7"/>
  <c r="G1834" i="7"/>
  <c r="F1834" i="7"/>
  <c r="C1842" i="7"/>
  <c r="E1841" i="7"/>
  <c r="D1835" i="7"/>
  <c r="H1834" i="7" l="1"/>
  <c r="J1834" i="7" s="1"/>
  <c r="K1834" i="7" s="1"/>
  <c r="I1834" i="7"/>
  <c r="G1835" i="7"/>
  <c r="F1835" i="7"/>
  <c r="C1843" i="7"/>
  <c r="E1842" i="7"/>
  <c r="D1836" i="7"/>
  <c r="H1835" i="7" l="1"/>
  <c r="J1835" i="7" s="1"/>
  <c r="K1835" i="7" s="1"/>
  <c r="I1835" i="7"/>
  <c r="C1844" i="7"/>
  <c r="E1843" i="7"/>
  <c r="G1836" i="7"/>
  <c r="F1836" i="7"/>
  <c r="D1837" i="7"/>
  <c r="H1836" i="7" l="1"/>
  <c r="J1836" i="7" s="1"/>
  <c r="K1836" i="7" s="1"/>
  <c r="I1836" i="7"/>
  <c r="G1837" i="7"/>
  <c r="F1837" i="7"/>
  <c r="C1845" i="7"/>
  <c r="E1844" i="7"/>
  <c r="D1838" i="7"/>
  <c r="H1837" i="7" l="1"/>
  <c r="J1837" i="7" s="1"/>
  <c r="K1837" i="7" s="1"/>
  <c r="I1837" i="7"/>
  <c r="C1846" i="7"/>
  <c r="E1845" i="7"/>
  <c r="G1838" i="7"/>
  <c r="F1838" i="7"/>
  <c r="D1839" i="7"/>
  <c r="H1838" i="7" l="1"/>
  <c r="J1838" i="7" s="1"/>
  <c r="K1838" i="7" s="1"/>
  <c r="I1838" i="7"/>
  <c r="G1839" i="7"/>
  <c r="F1839" i="7"/>
  <c r="C1847" i="7"/>
  <c r="E1846" i="7"/>
  <c r="D1840" i="7"/>
  <c r="H1839" i="7" l="1"/>
  <c r="J1839" i="7" s="1"/>
  <c r="K1839" i="7" s="1"/>
  <c r="I1839" i="7"/>
  <c r="C1848" i="7"/>
  <c r="E1847" i="7"/>
  <c r="G1840" i="7"/>
  <c r="F1840" i="7"/>
  <c r="D1841" i="7"/>
  <c r="H1840" i="7" l="1"/>
  <c r="J1840" i="7" s="1"/>
  <c r="K1840" i="7" s="1"/>
  <c r="I1840" i="7"/>
  <c r="G1841" i="7"/>
  <c r="F1841" i="7"/>
  <c r="C1849" i="7"/>
  <c r="E1848" i="7"/>
  <c r="D1842" i="7"/>
  <c r="H1841" i="7" l="1"/>
  <c r="J1841" i="7" s="1"/>
  <c r="K1841" i="7" s="1"/>
  <c r="I1841" i="7"/>
  <c r="C1850" i="7"/>
  <c r="E1849" i="7"/>
  <c r="G1842" i="7"/>
  <c r="F1842" i="7"/>
  <c r="D1843" i="7"/>
  <c r="H1842" i="7" l="1"/>
  <c r="J1842" i="7" s="1"/>
  <c r="K1842" i="7" s="1"/>
  <c r="I1842" i="7"/>
  <c r="G1843" i="7"/>
  <c r="F1843" i="7"/>
  <c r="C1851" i="7"/>
  <c r="E1850" i="7"/>
  <c r="D1844" i="7"/>
  <c r="H1843" i="7" l="1"/>
  <c r="J1843" i="7" s="1"/>
  <c r="K1843" i="7" s="1"/>
  <c r="I1843" i="7"/>
  <c r="C1852" i="7"/>
  <c r="E1851" i="7"/>
  <c r="G1844" i="7"/>
  <c r="F1844" i="7"/>
  <c r="D1845" i="7"/>
  <c r="H1844" i="7" l="1"/>
  <c r="J1844" i="7" s="1"/>
  <c r="K1844" i="7" s="1"/>
  <c r="I1844" i="7"/>
  <c r="G1845" i="7"/>
  <c r="F1845" i="7"/>
  <c r="C1853" i="7"/>
  <c r="E1852" i="7"/>
  <c r="D1846" i="7"/>
  <c r="H1845" i="7" l="1"/>
  <c r="J1845" i="7" s="1"/>
  <c r="K1845" i="7" s="1"/>
  <c r="I1845" i="7"/>
  <c r="C1854" i="7"/>
  <c r="E1853" i="7"/>
  <c r="G1846" i="7"/>
  <c r="F1846" i="7"/>
  <c r="D1847" i="7"/>
  <c r="H1846" i="7" l="1"/>
  <c r="J1846" i="7" s="1"/>
  <c r="K1846" i="7" s="1"/>
  <c r="I1846" i="7"/>
  <c r="G1847" i="7"/>
  <c r="F1847" i="7"/>
  <c r="C1855" i="7"/>
  <c r="E1854" i="7"/>
  <c r="D1848" i="7"/>
  <c r="H1847" i="7" l="1"/>
  <c r="J1847" i="7" s="1"/>
  <c r="K1847" i="7" s="1"/>
  <c r="I1847" i="7"/>
  <c r="G1848" i="7"/>
  <c r="F1848" i="7"/>
  <c r="C1856" i="7"/>
  <c r="E1855" i="7"/>
  <c r="D1849" i="7"/>
  <c r="H1848" i="7" l="1"/>
  <c r="J1848" i="7" s="1"/>
  <c r="K1848" i="7" s="1"/>
  <c r="I1848" i="7"/>
  <c r="C1857" i="7"/>
  <c r="E1856" i="7"/>
  <c r="G1849" i="7"/>
  <c r="F1849" i="7"/>
  <c r="D1850" i="7"/>
  <c r="H1849" i="7" l="1"/>
  <c r="J1849" i="7" s="1"/>
  <c r="K1849" i="7" s="1"/>
  <c r="I1849" i="7"/>
  <c r="G1850" i="7"/>
  <c r="F1850" i="7"/>
  <c r="C1858" i="7"/>
  <c r="E1857" i="7"/>
  <c r="D1851" i="7"/>
  <c r="H1850" i="7" l="1"/>
  <c r="J1850" i="7" s="1"/>
  <c r="K1850" i="7" s="1"/>
  <c r="I1850" i="7"/>
  <c r="C1859" i="7"/>
  <c r="E1858" i="7"/>
  <c r="G1851" i="7"/>
  <c r="F1851" i="7"/>
  <c r="D1852" i="7"/>
  <c r="H1851" i="7" l="1"/>
  <c r="J1851" i="7" s="1"/>
  <c r="K1851" i="7" s="1"/>
  <c r="I1851" i="7"/>
  <c r="G1852" i="7"/>
  <c r="F1852" i="7"/>
  <c r="C1860" i="7"/>
  <c r="E1859" i="7"/>
  <c r="D1853" i="7"/>
  <c r="H1852" i="7" l="1"/>
  <c r="J1852" i="7" s="1"/>
  <c r="K1852" i="7" s="1"/>
  <c r="I1852" i="7"/>
  <c r="C1861" i="7"/>
  <c r="E1860" i="7"/>
  <c r="G1853" i="7"/>
  <c r="F1853" i="7"/>
  <c r="D1854" i="7"/>
  <c r="H1853" i="7" l="1"/>
  <c r="J1853" i="7" s="1"/>
  <c r="K1853" i="7" s="1"/>
  <c r="I1853" i="7"/>
  <c r="G1854" i="7"/>
  <c r="F1854" i="7"/>
  <c r="C1862" i="7"/>
  <c r="E1861" i="7"/>
  <c r="D1855" i="7"/>
  <c r="H1854" i="7" l="1"/>
  <c r="J1854" i="7" s="1"/>
  <c r="K1854" i="7" s="1"/>
  <c r="I1854" i="7"/>
  <c r="C1863" i="7"/>
  <c r="E1862" i="7"/>
  <c r="G1855" i="7"/>
  <c r="F1855" i="7"/>
  <c r="D1856" i="7"/>
  <c r="H1855" i="7" l="1"/>
  <c r="J1855" i="7" s="1"/>
  <c r="K1855" i="7" s="1"/>
  <c r="I1855" i="7"/>
  <c r="G1856" i="7"/>
  <c r="F1856" i="7"/>
  <c r="C1864" i="7"/>
  <c r="E1863" i="7"/>
  <c r="D1857" i="7"/>
  <c r="H1856" i="7" l="1"/>
  <c r="J1856" i="7" s="1"/>
  <c r="K1856" i="7" s="1"/>
  <c r="I1856" i="7"/>
  <c r="C1865" i="7"/>
  <c r="E1864" i="7"/>
  <c r="G1857" i="7"/>
  <c r="F1857" i="7"/>
  <c r="D1858" i="7"/>
  <c r="H1857" i="7" l="1"/>
  <c r="J1857" i="7" s="1"/>
  <c r="K1857" i="7" s="1"/>
  <c r="I1857" i="7"/>
  <c r="G1858" i="7"/>
  <c r="F1858" i="7"/>
  <c r="C1866" i="7"/>
  <c r="E1865" i="7"/>
  <c r="D1859" i="7"/>
  <c r="H1858" i="7" l="1"/>
  <c r="J1858" i="7" s="1"/>
  <c r="K1858" i="7" s="1"/>
  <c r="I1858" i="7"/>
  <c r="C1867" i="7"/>
  <c r="E1866" i="7"/>
  <c r="G1859" i="7"/>
  <c r="F1859" i="7"/>
  <c r="D1860" i="7"/>
  <c r="H1859" i="7" l="1"/>
  <c r="J1859" i="7" s="1"/>
  <c r="K1859" i="7" s="1"/>
  <c r="I1859" i="7"/>
  <c r="G1860" i="7"/>
  <c r="F1860" i="7"/>
  <c r="C1868" i="7"/>
  <c r="E1867" i="7"/>
  <c r="D1861" i="7"/>
  <c r="H1860" i="7" l="1"/>
  <c r="J1860" i="7" s="1"/>
  <c r="K1860" i="7" s="1"/>
  <c r="I1860" i="7"/>
  <c r="C1869" i="7"/>
  <c r="E1868" i="7"/>
  <c r="G1861" i="7"/>
  <c r="F1861" i="7"/>
  <c r="D1862" i="7"/>
  <c r="H1861" i="7" l="1"/>
  <c r="J1861" i="7" s="1"/>
  <c r="K1861" i="7" s="1"/>
  <c r="I1861" i="7"/>
  <c r="G1862" i="7"/>
  <c r="F1862" i="7"/>
  <c r="C1870" i="7"/>
  <c r="E1869" i="7"/>
  <c r="D1863" i="7"/>
  <c r="H1862" i="7" l="1"/>
  <c r="J1862" i="7" s="1"/>
  <c r="K1862" i="7" s="1"/>
  <c r="I1862" i="7"/>
  <c r="G1863" i="7"/>
  <c r="F1863" i="7"/>
  <c r="C1871" i="7"/>
  <c r="E1870" i="7"/>
  <c r="D1864" i="7"/>
  <c r="H1863" i="7" l="1"/>
  <c r="J1863" i="7" s="1"/>
  <c r="K1863" i="7" s="1"/>
  <c r="I1863" i="7"/>
  <c r="G1864" i="7"/>
  <c r="F1864" i="7"/>
  <c r="C1872" i="7"/>
  <c r="E1871" i="7"/>
  <c r="D1865" i="7"/>
  <c r="H1864" i="7" l="1"/>
  <c r="J1864" i="7" s="1"/>
  <c r="K1864" i="7" s="1"/>
  <c r="I1864" i="7"/>
  <c r="C1873" i="7"/>
  <c r="E1872" i="7"/>
  <c r="G1865" i="7"/>
  <c r="F1865" i="7"/>
  <c r="D1866" i="7"/>
  <c r="H1865" i="7" l="1"/>
  <c r="J1865" i="7" s="1"/>
  <c r="K1865" i="7" s="1"/>
  <c r="I1865" i="7"/>
  <c r="G1866" i="7"/>
  <c r="F1866" i="7"/>
  <c r="C1874" i="7"/>
  <c r="E1873" i="7"/>
  <c r="D1867" i="7"/>
  <c r="H1866" i="7" l="1"/>
  <c r="J1866" i="7" s="1"/>
  <c r="K1866" i="7" s="1"/>
  <c r="I1866" i="7"/>
  <c r="G1867" i="7"/>
  <c r="F1867" i="7"/>
  <c r="C1875" i="7"/>
  <c r="E1874" i="7"/>
  <c r="D1868" i="7"/>
  <c r="H1867" i="7" l="1"/>
  <c r="J1867" i="7" s="1"/>
  <c r="K1867" i="7" s="1"/>
  <c r="I1867" i="7"/>
  <c r="C1876" i="7"/>
  <c r="E1875" i="7"/>
  <c r="G1868" i="7"/>
  <c r="F1868" i="7"/>
  <c r="D1869" i="7"/>
  <c r="H1868" i="7" l="1"/>
  <c r="J1868" i="7" s="1"/>
  <c r="K1868" i="7" s="1"/>
  <c r="I1868" i="7"/>
  <c r="G1869" i="7"/>
  <c r="F1869" i="7"/>
  <c r="C1877" i="7"/>
  <c r="E1876" i="7"/>
  <c r="D1870" i="7"/>
  <c r="H1869" i="7" l="1"/>
  <c r="J1869" i="7" s="1"/>
  <c r="K1869" i="7" s="1"/>
  <c r="I1869" i="7"/>
  <c r="C1878" i="7"/>
  <c r="E1877" i="7"/>
  <c r="G1870" i="7"/>
  <c r="F1870" i="7"/>
  <c r="D1871" i="7"/>
  <c r="H1870" i="7" l="1"/>
  <c r="J1870" i="7" s="1"/>
  <c r="K1870" i="7" s="1"/>
  <c r="I1870" i="7"/>
  <c r="G1871" i="7"/>
  <c r="F1871" i="7"/>
  <c r="C1879" i="7"/>
  <c r="E1878" i="7"/>
  <c r="D1872" i="7"/>
  <c r="H1871" i="7" l="1"/>
  <c r="J1871" i="7" s="1"/>
  <c r="K1871" i="7" s="1"/>
  <c r="I1871" i="7"/>
  <c r="C1880" i="7"/>
  <c r="E1879" i="7"/>
  <c r="G1872" i="7"/>
  <c r="F1872" i="7"/>
  <c r="D1873" i="7"/>
  <c r="H1872" i="7" l="1"/>
  <c r="J1872" i="7" s="1"/>
  <c r="K1872" i="7" s="1"/>
  <c r="I1872" i="7"/>
  <c r="G1873" i="7"/>
  <c r="F1873" i="7"/>
  <c r="C1881" i="7"/>
  <c r="E1880" i="7"/>
  <c r="D1874" i="7"/>
  <c r="H1873" i="7" l="1"/>
  <c r="J1873" i="7" s="1"/>
  <c r="K1873" i="7" s="1"/>
  <c r="I1873" i="7"/>
  <c r="C1882" i="7"/>
  <c r="E1881" i="7"/>
  <c r="G1874" i="7"/>
  <c r="F1874" i="7"/>
  <c r="D1875" i="7"/>
  <c r="H1874" i="7" l="1"/>
  <c r="J1874" i="7" s="1"/>
  <c r="K1874" i="7" s="1"/>
  <c r="I1874" i="7"/>
  <c r="G1875" i="7"/>
  <c r="F1875" i="7"/>
  <c r="C1883" i="7"/>
  <c r="E1882" i="7"/>
  <c r="D1876" i="7"/>
  <c r="H1875" i="7" l="1"/>
  <c r="J1875" i="7" s="1"/>
  <c r="K1875" i="7" s="1"/>
  <c r="I1875" i="7"/>
  <c r="C1884" i="7"/>
  <c r="E1883" i="7"/>
  <c r="G1876" i="7"/>
  <c r="F1876" i="7"/>
  <c r="D1877" i="7"/>
  <c r="H1876" i="7" l="1"/>
  <c r="J1876" i="7" s="1"/>
  <c r="K1876" i="7" s="1"/>
  <c r="I1876" i="7"/>
  <c r="G1877" i="7"/>
  <c r="F1877" i="7"/>
  <c r="C1885" i="7"/>
  <c r="E1884" i="7"/>
  <c r="D1878" i="7"/>
  <c r="H1877" i="7" l="1"/>
  <c r="J1877" i="7" s="1"/>
  <c r="K1877" i="7" s="1"/>
  <c r="I1877" i="7"/>
  <c r="C1886" i="7"/>
  <c r="E1885" i="7"/>
  <c r="G1878" i="7"/>
  <c r="F1878" i="7"/>
  <c r="D1879" i="7"/>
  <c r="H1878" i="7" l="1"/>
  <c r="J1878" i="7" s="1"/>
  <c r="K1878" i="7" s="1"/>
  <c r="I1878" i="7"/>
  <c r="G1879" i="7"/>
  <c r="F1879" i="7"/>
  <c r="C1887" i="7"/>
  <c r="E1886" i="7"/>
  <c r="D1880" i="7"/>
  <c r="H1879" i="7" l="1"/>
  <c r="J1879" i="7" s="1"/>
  <c r="K1879" i="7" s="1"/>
  <c r="I1879" i="7"/>
  <c r="C1888" i="7"/>
  <c r="E1887" i="7"/>
  <c r="G1880" i="7"/>
  <c r="F1880" i="7"/>
  <c r="D1881" i="7"/>
  <c r="H1880" i="7" l="1"/>
  <c r="J1880" i="7" s="1"/>
  <c r="K1880" i="7" s="1"/>
  <c r="I1880" i="7"/>
  <c r="G1881" i="7"/>
  <c r="F1881" i="7"/>
  <c r="C1889" i="7"/>
  <c r="E1888" i="7"/>
  <c r="D1882" i="7"/>
  <c r="H1881" i="7" l="1"/>
  <c r="J1881" i="7" s="1"/>
  <c r="K1881" i="7" s="1"/>
  <c r="I1881" i="7"/>
  <c r="C1890" i="7"/>
  <c r="E1889" i="7"/>
  <c r="G1882" i="7"/>
  <c r="F1882" i="7"/>
  <c r="D1883" i="7"/>
  <c r="H1882" i="7" l="1"/>
  <c r="J1882" i="7" s="1"/>
  <c r="K1882" i="7" s="1"/>
  <c r="I1882" i="7"/>
  <c r="G1883" i="7"/>
  <c r="F1883" i="7"/>
  <c r="C1891" i="7"/>
  <c r="E1890" i="7"/>
  <c r="D1884" i="7"/>
  <c r="H1883" i="7" l="1"/>
  <c r="J1883" i="7" s="1"/>
  <c r="K1883" i="7" s="1"/>
  <c r="I1883" i="7"/>
  <c r="G1884" i="7"/>
  <c r="F1884" i="7"/>
  <c r="C1892" i="7"/>
  <c r="E1891" i="7"/>
  <c r="D1885" i="7"/>
  <c r="H1884" i="7" l="1"/>
  <c r="J1884" i="7" s="1"/>
  <c r="K1884" i="7" s="1"/>
  <c r="I1884" i="7"/>
  <c r="C1893" i="7"/>
  <c r="E1892" i="7"/>
  <c r="G1885" i="7"/>
  <c r="F1885" i="7"/>
  <c r="D1886" i="7"/>
  <c r="H1885" i="7" l="1"/>
  <c r="J1885" i="7" s="1"/>
  <c r="K1885" i="7" s="1"/>
  <c r="I1885" i="7"/>
  <c r="G1886" i="7"/>
  <c r="F1886" i="7"/>
  <c r="C1894" i="7"/>
  <c r="E1893" i="7"/>
  <c r="D1887" i="7"/>
  <c r="H1886" i="7" l="1"/>
  <c r="J1886" i="7" s="1"/>
  <c r="K1886" i="7" s="1"/>
  <c r="I1886" i="7"/>
  <c r="C1895" i="7"/>
  <c r="E1894" i="7"/>
  <c r="G1887" i="7"/>
  <c r="F1887" i="7"/>
  <c r="D1888" i="7"/>
  <c r="H1887" i="7" l="1"/>
  <c r="J1887" i="7" s="1"/>
  <c r="K1887" i="7" s="1"/>
  <c r="I1887" i="7"/>
  <c r="G1888" i="7"/>
  <c r="F1888" i="7"/>
  <c r="C1896" i="7"/>
  <c r="E1895" i="7"/>
  <c r="D1889" i="7"/>
  <c r="H1888" i="7" l="1"/>
  <c r="J1888" i="7" s="1"/>
  <c r="K1888" i="7" s="1"/>
  <c r="I1888" i="7"/>
  <c r="C1897" i="7"/>
  <c r="E1896" i="7"/>
  <c r="G1889" i="7"/>
  <c r="F1889" i="7"/>
  <c r="D1890" i="7"/>
  <c r="H1889" i="7" l="1"/>
  <c r="J1889" i="7" s="1"/>
  <c r="K1889" i="7" s="1"/>
  <c r="I1889" i="7"/>
  <c r="G1890" i="7"/>
  <c r="F1890" i="7"/>
  <c r="C1898" i="7"/>
  <c r="E1897" i="7"/>
  <c r="D1891" i="7"/>
  <c r="H1890" i="7" l="1"/>
  <c r="J1890" i="7" s="1"/>
  <c r="K1890" i="7" s="1"/>
  <c r="I1890" i="7"/>
  <c r="C1899" i="7"/>
  <c r="E1898" i="7"/>
  <c r="G1891" i="7"/>
  <c r="F1891" i="7"/>
  <c r="D1892" i="7"/>
  <c r="H1891" i="7" l="1"/>
  <c r="J1891" i="7" s="1"/>
  <c r="K1891" i="7" s="1"/>
  <c r="I1891" i="7"/>
  <c r="G1892" i="7"/>
  <c r="F1892" i="7"/>
  <c r="C1900" i="7"/>
  <c r="E1899" i="7"/>
  <c r="D1893" i="7"/>
  <c r="H1892" i="7" l="1"/>
  <c r="J1892" i="7" s="1"/>
  <c r="K1892" i="7" s="1"/>
  <c r="I1892" i="7"/>
  <c r="C1901" i="7"/>
  <c r="E1900" i="7"/>
  <c r="G1893" i="7"/>
  <c r="F1893" i="7"/>
  <c r="D1894" i="7"/>
  <c r="H1893" i="7" l="1"/>
  <c r="J1893" i="7" s="1"/>
  <c r="K1893" i="7" s="1"/>
  <c r="I1893" i="7"/>
  <c r="G1894" i="7"/>
  <c r="F1894" i="7"/>
  <c r="C1902" i="7"/>
  <c r="E1901" i="7"/>
  <c r="D1895" i="7"/>
  <c r="H1894" i="7" l="1"/>
  <c r="J1894" i="7" s="1"/>
  <c r="K1894" i="7" s="1"/>
  <c r="I1894" i="7"/>
  <c r="C1903" i="7"/>
  <c r="E1902" i="7"/>
  <c r="G1895" i="7"/>
  <c r="F1895" i="7"/>
  <c r="D1896" i="7"/>
  <c r="H1895" i="7" l="1"/>
  <c r="J1895" i="7" s="1"/>
  <c r="K1895" i="7" s="1"/>
  <c r="I1895" i="7"/>
  <c r="G1896" i="7"/>
  <c r="F1896" i="7"/>
  <c r="C1904" i="7"/>
  <c r="E1903" i="7"/>
  <c r="D1897" i="7"/>
  <c r="H1896" i="7" l="1"/>
  <c r="J1896" i="7" s="1"/>
  <c r="K1896" i="7" s="1"/>
  <c r="I1896" i="7"/>
  <c r="C1905" i="7"/>
  <c r="E1904" i="7"/>
  <c r="G1897" i="7"/>
  <c r="F1897" i="7"/>
  <c r="D1898" i="7"/>
  <c r="H1897" i="7" l="1"/>
  <c r="J1897" i="7" s="1"/>
  <c r="K1897" i="7" s="1"/>
  <c r="I1897" i="7"/>
  <c r="G1898" i="7"/>
  <c r="F1898" i="7"/>
  <c r="C1906" i="7"/>
  <c r="E1905" i="7"/>
  <c r="D1899" i="7"/>
  <c r="H1898" i="7" l="1"/>
  <c r="J1898" i="7" s="1"/>
  <c r="K1898" i="7" s="1"/>
  <c r="I1898" i="7"/>
  <c r="G1899" i="7"/>
  <c r="F1899" i="7"/>
  <c r="C1907" i="7"/>
  <c r="E1906" i="7"/>
  <c r="D1900" i="7"/>
  <c r="H1899" i="7" l="1"/>
  <c r="J1899" i="7" s="1"/>
  <c r="K1899" i="7" s="1"/>
  <c r="I1899" i="7"/>
  <c r="C1908" i="7"/>
  <c r="E1907" i="7"/>
  <c r="G1900" i="7"/>
  <c r="F1900" i="7"/>
  <c r="D1901" i="7"/>
  <c r="H1900" i="7" l="1"/>
  <c r="J1900" i="7" s="1"/>
  <c r="K1900" i="7" s="1"/>
  <c r="I1900" i="7"/>
  <c r="G1901" i="7"/>
  <c r="F1901" i="7"/>
  <c r="C1909" i="7"/>
  <c r="E1908" i="7"/>
  <c r="D1902" i="7"/>
  <c r="H1901" i="7" l="1"/>
  <c r="J1901" i="7" s="1"/>
  <c r="K1901" i="7" s="1"/>
  <c r="I1901" i="7"/>
  <c r="C1910" i="7"/>
  <c r="E1909" i="7"/>
  <c r="G1902" i="7"/>
  <c r="F1902" i="7"/>
  <c r="D1903" i="7"/>
  <c r="H1902" i="7" l="1"/>
  <c r="J1902" i="7" s="1"/>
  <c r="K1902" i="7" s="1"/>
  <c r="I1902" i="7"/>
  <c r="G1903" i="7"/>
  <c r="F1903" i="7"/>
  <c r="C1911" i="7"/>
  <c r="E1910" i="7"/>
  <c r="D1904" i="7"/>
  <c r="H1903" i="7" l="1"/>
  <c r="J1903" i="7" s="1"/>
  <c r="K1903" i="7" s="1"/>
  <c r="I1903" i="7"/>
  <c r="C1912" i="7"/>
  <c r="E1911" i="7"/>
  <c r="G1904" i="7"/>
  <c r="F1904" i="7"/>
  <c r="D1905" i="7"/>
  <c r="H1904" i="7" l="1"/>
  <c r="J1904" i="7" s="1"/>
  <c r="K1904" i="7" s="1"/>
  <c r="I1904" i="7"/>
  <c r="G1905" i="7"/>
  <c r="F1905" i="7"/>
  <c r="C1913" i="7"/>
  <c r="E1912" i="7"/>
  <c r="D1906" i="7"/>
  <c r="H1905" i="7" l="1"/>
  <c r="J1905" i="7" s="1"/>
  <c r="K1905" i="7" s="1"/>
  <c r="I1905" i="7"/>
  <c r="C1914" i="7"/>
  <c r="E1913" i="7"/>
  <c r="G1906" i="7"/>
  <c r="F1906" i="7"/>
  <c r="D1907" i="7"/>
  <c r="H1906" i="7" l="1"/>
  <c r="J1906" i="7" s="1"/>
  <c r="K1906" i="7" s="1"/>
  <c r="I1906" i="7"/>
  <c r="G1907" i="7"/>
  <c r="F1907" i="7"/>
  <c r="C1915" i="7"/>
  <c r="E1914" i="7"/>
  <c r="D1908" i="7"/>
  <c r="H1907" i="7" l="1"/>
  <c r="J1907" i="7" s="1"/>
  <c r="K1907" i="7" s="1"/>
  <c r="I1907" i="7"/>
  <c r="C1916" i="7"/>
  <c r="E1915" i="7"/>
  <c r="G1908" i="7"/>
  <c r="F1908" i="7"/>
  <c r="D1909" i="7"/>
  <c r="H1908" i="7" l="1"/>
  <c r="J1908" i="7" s="1"/>
  <c r="K1908" i="7" s="1"/>
  <c r="I1908" i="7"/>
  <c r="G1909" i="7"/>
  <c r="F1909" i="7"/>
  <c r="C1917" i="7"/>
  <c r="E1916" i="7"/>
  <c r="D1910" i="7"/>
  <c r="H1909" i="7" l="1"/>
  <c r="J1909" i="7" s="1"/>
  <c r="K1909" i="7" s="1"/>
  <c r="I1909" i="7"/>
  <c r="C1918" i="7"/>
  <c r="E1917" i="7"/>
  <c r="G1910" i="7"/>
  <c r="F1910" i="7"/>
  <c r="D1911" i="7"/>
  <c r="H1910" i="7" l="1"/>
  <c r="J1910" i="7" s="1"/>
  <c r="K1910" i="7" s="1"/>
  <c r="I1910" i="7"/>
  <c r="G1911" i="7"/>
  <c r="F1911" i="7"/>
  <c r="C1919" i="7"/>
  <c r="E1918" i="7"/>
  <c r="D1912" i="7"/>
  <c r="H1911" i="7" l="1"/>
  <c r="J1911" i="7" s="1"/>
  <c r="K1911" i="7" s="1"/>
  <c r="I1911" i="7"/>
  <c r="C1920" i="7"/>
  <c r="E1919" i="7"/>
  <c r="G1912" i="7"/>
  <c r="F1912" i="7"/>
  <c r="D1913" i="7"/>
  <c r="H1912" i="7" l="1"/>
  <c r="J1912" i="7" s="1"/>
  <c r="K1912" i="7" s="1"/>
  <c r="I1912" i="7"/>
  <c r="C1921" i="7"/>
  <c r="E1920" i="7"/>
  <c r="G1913" i="7"/>
  <c r="F1913" i="7"/>
  <c r="D1914" i="7"/>
  <c r="H1913" i="7" l="1"/>
  <c r="J1913" i="7" s="1"/>
  <c r="K1913" i="7" s="1"/>
  <c r="I1913" i="7"/>
  <c r="G1914" i="7"/>
  <c r="F1914" i="7"/>
  <c r="C1922" i="7"/>
  <c r="E1921" i="7"/>
  <c r="D1915" i="7"/>
  <c r="H1914" i="7" l="1"/>
  <c r="J1914" i="7" s="1"/>
  <c r="K1914" i="7" s="1"/>
  <c r="I1914" i="7"/>
  <c r="C1923" i="7"/>
  <c r="E1922" i="7"/>
  <c r="G1915" i="7"/>
  <c r="F1915" i="7"/>
  <c r="D1916" i="7"/>
  <c r="H1915" i="7" l="1"/>
  <c r="J1915" i="7" s="1"/>
  <c r="K1915" i="7" s="1"/>
  <c r="I1915" i="7"/>
  <c r="G1916" i="7"/>
  <c r="F1916" i="7"/>
  <c r="C1924" i="7"/>
  <c r="E1923" i="7"/>
  <c r="D1917" i="7"/>
  <c r="H1916" i="7" l="1"/>
  <c r="J1916" i="7" s="1"/>
  <c r="K1916" i="7" s="1"/>
  <c r="I1916" i="7"/>
  <c r="G1917" i="7"/>
  <c r="F1917" i="7"/>
  <c r="C1925" i="7"/>
  <c r="E1924" i="7"/>
  <c r="D1918" i="7"/>
  <c r="H1917" i="7" l="1"/>
  <c r="J1917" i="7" s="1"/>
  <c r="K1917" i="7" s="1"/>
  <c r="I1917" i="7"/>
  <c r="C1926" i="7"/>
  <c r="E1925" i="7"/>
  <c r="G1918" i="7"/>
  <c r="F1918" i="7"/>
  <c r="D1919" i="7"/>
  <c r="H1918" i="7" l="1"/>
  <c r="J1918" i="7" s="1"/>
  <c r="K1918" i="7" s="1"/>
  <c r="I1918" i="7"/>
  <c r="G1919" i="7"/>
  <c r="F1919" i="7"/>
  <c r="C1927" i="7"/>
  <c r="E1926" i="7"/>
  <c r="D1920" i="7"/>
  <c r="H1919" i="7" l="1"/>
  <c r="J1919" i="7" s="1"/>
  <c r="K1919" i="7" s="1"/>
  <c r="I1919" i="7"/>
  <c r="G1920" i="7"/>
  <c r="F1920" i="7"/>
  <c r="C1928" i="7"/>
  <c r="E1927" i="7"/>
  <c r="D1921" i="7"/>
  <c r="H1920" i="7" l="1"/>
  <c r="J1920" i="7" s="1"/>
  <c r="K1920" i="7" s="1"/>
  <c r="I1920" i="7"/>
  <c r="G1921" i="7"/>
  <c r="F1921" i="7"/>
  <c r="C1929" i="7"/>
  <c r="E1928" i="7"/>
  <c r="D1922" i="7"/>
  <c r="H1921" i="7" l="1"/>
  <c r="J1921" i="7" s="1"/>
  <c r="K1921" i="7" s="1"/>
  <c r="I1921" i="7"/>
  <c r="C1930" i="7"/>
  <c r="E1929" i="7"/>
  <c r="G1922" i="7"/>
  <c r="F1922" i="7"/>
  <c r="D1923" i="7"/>
  <c r="H1922" i="7" l="1"/>
  <c r="J1922" i="7" s="1"/>
  <c r="K1922" i="7" s="1"/>
  <c r="I1922" i="7"/>
  <c r="G1923" i="7"/>
  <c r="F1923" i="7"/>
  <c r="C1931" i="7"/>
  <c r="E1930" i="7"/>
  <c r="D1924" i="7"/>
  <c r="H1923" i="7" l="1"/>
  <c r="J1923" i="7" s="1"/>
  <c r="K1923" i="7" s="1"/>
  <c r="I1923" i="7"/>
  <c r="G1924" i="7"/>
  <c r="F1924" i="7"/>
  <c r="C1932" i="7"/>
  <c r="E1931" i="7"/>
  <c r="D1925" i="7"/>
  <c r="H1924" i="7" l="1"/>
  <c r="J1924" i="7" s="1"/>
  <c r="K1924" i="7" s="1"/>
  <c r="I1924" i="7"/>
  <c r="C1933" i="7"/>
  <c r="E1932" i="7"/>
  <c r="G1925" i="7"/>
  <c r="F1925" i="7"/>
  <c r="D1926" i="7"/>
  <c r="H1925" i="7" l="1"/>
  <c r="J1925" i="7" s="1"/>
  <c r="K1925" i="7" s="1"/>
  <c r="I1925" i="7"/>
  <c r="G1926" i="7"/>
  <c r="F1926" i="7"/>
  <c r="C1934" i="7"/>
  <c r="E1933" i="7"/>
  <c r="D1927" i="7"/>
  <c r="H1926" i="7" l="1"/>
  <c r="J1926" i="7" s="1"/>
  <c r="K1926" i="7" s="1"/>
  <c r="I1926" i="7"/>
  <c r="C1935" i="7"/>
  <c r="E1934" i="7"/>
  <c r="G1927" i="7"/>
  <c r="F1927" i="7"/>
  <c r="D1928" i="7"/>
  <c r="H1927" i="7" l="1"/>
  <c r="J1927" i="7" s="1"/>
  <c r="K1927" i="7" s="1"/>
  <c r="I1927" i="7"/>
  <c r="G1928" i="7"/>
  <c r="F1928" i="7"/>
  <c r="C1936" i="7"/>
  <c r="E1935" i="7"/>
  <c r="D1929" i="7"/>
  <c r="H1928" i="7" l="1"/>
  <c r="J1928" i="7" s="1"/>
  <c r="K1928" i="7" s="1"/>
  <c r="I1928" i="7"/>
  <c r="C1937" i="7"/>
  <c r="E1936" i="7"/>
  <c r="G1929" i="7"/>
  <c r="F1929" i="7"/>
  <c r="D1930" i="7"/>
  <c r="H1929" i="7" l="1"/>
  <c r="J1929" i="7" s="1"/>
  <c r="K1929" i="7" s="1"/>
  <c r="I1929" i="7"/>
  <c r="G1930" i="7"/>
  <c r="F1930" i="7"/>
  <c r="C1938" i="7"/>
  <c r="E1937" i="7"/>
  <c r="D1931" i="7"/>
  <c r="H1930" i="7" l="1"/>
  <c r="J1930" i="7" s="1"/>
  <c r="K1930" i="7" s="1"/>
  <c r="I1930" i="7"/>
  <c r="G1931" i="7"/>
  <c r="F1931" i="7"/>
  <c r="C1939" i="7"/>
  <c r="E1938" i="7"/>
  <c r="D1932" i="7"/>
  <c r="H1931" i="7" l="1"/>
  <c r="J1931" i="7" s="1"/>
  <c r="K1931" i="7" s="1"/>
  <c r="I1931" i="7"/>
  <c r="G1932" i="7"/>
  <c r="F1932" i="7"/>
  <c r="C1940" i="7"/>
  <c r="E1939" i="7"/>
  <c r="D1933" i="7"/>
  <c r="H1932" i="7" l="1"/>
  <c r="J1932" i="7" s="1"/>
  <c r="K1932" i="7" s="1"/>
  <c r="I1932" i="7"/>
  <c r="C1941" i="7"/>
  <c r="E1940" i="7"/>
  <c r="G1933" i="7"/>
  <c r="F1933" i="7"/>
  <c r="D1934" i="7"/>
  <c r="H1933" i="7" l="1"/>
  <c r="J1933" i="7" s="1"/>
  <c r="K1933" i="7" s="1"/>
  <c r="I1933" i="7"/>
  <c r="G1934" i="7"/>
  <c r="F1934" i="7"/>
  <c r="C1942" i="7"/>
  <c r="E1941" i="7"/>
  <c r="D1935" i="7"/>
  <c r="H1934" i="7" l="1"/>
  <c r="J1934" i="7" s="1"/>
  <c r="K1934" i="7" s="1"/>
  <c r="I1934" i="7"/>
  <c r="C1943" i="7"/>
  <c r="E1942" i="7"/>
  <c r="G1935" i="7"/>
  <c r="F1935" i="7"/>
  <c r="D1936" i="7"/>
  <c r="H1935" i="7" l="1"/>
  <c r="J1935" i="7" s="1"/>
  <c r="K1935" i="7" s="1"/>
  <c r="I1935" i="7"/>
  <c r="G1936" i="7"/>
  <c r="F1936" i="7"/>
  <c r="C1944" i="7"/>
  <c r="E1943" i="7"/>
  <c r="D1937" i="7"/>
  <c r="H1936" i="7" l="1"/>
  <c r="J1936" i="7" s="1"/>
  <c r="K1936" i="7" s="1"/>
  <c r="I1936" i="7"/>
  <c r="C1945" i="7"/>
  <c r="E1944" i="7"/>
  <c r="G1937" i="7"/>
  <c r="F1937" i="7"/>
  <c r="D1938" i="7"/>
  <c r="H1937" i="7" l="1"/>
  <c r="J1937" i="7" s="1"/>
  <c r="K1937" i="7" s="1"/>
  <c r="I1937" i="7"/>
  <c r="G1938" i="7"/>
  <c r="F1938" i="7"/>
  <c r="C1946" i="7"/>
  <c r="E1945" i="7"/>
  <c r="D1939" i="7"/>
  <c r="H1938" i="7" l="1"/>
  <c r="J1938" i="7" s="1"/>
  <c r="K1938" i="7" s="1"/>
  <c r="I1938" i="7"/>
  <c r="C1947" i="7"/>
  <c r="E1946" i="7"/>
  <c r="G1939" i="7"/>
  <c r="F1939" i="7"/>
  <c r="D1940" i="7"/>
  <c r="H1939" i="7" l="1"/>
  <c r="J1939" i="7" s="1"/>
  <c r="K1939" i="7" s="1"/>
  <c r="I1939" i="7"/>
  <c r="G1940" i="7"/>
  <c r="F1940" i="7"/>
  <c r="C1948" i="7"/>
  <c r="E1947" i="7"/>
  <c r="D1941" i="7"/>
  <c r="H1940" i="7" l="1"/>
  <c r="J1940" i="7" s="1"/>
  <c r="K1940" i="7" s="1"/>
  <c r="I1940" i="7"/>
  <c r="C1949" i="7"/>
  <c r="E1948" i="7"/>
  <c r="G1941" i="7"/>
  <c r="F1941" i="7"/>
  <c r="D1942" i="7"/>
  <c r="H1941" i="7" l="1"/>
  <c r="J1941" i="7" s="1"/>
  <c r="K1941" i="7" s="1"/>
  <c r="I1941" i="7"/>
  <c r="G1942" i="7"/>
  <c r="F1942" i="7"/>
  <c r="C1950" i="7"/>
  <c r="E1949" i="7"/>
  <c r="D1943" i="7"/>
  <c r="H1942" i="7" l="1"/>
  <c r="J1942" i="7" s="1"/>
  <c r="K1942" i="7" s="1"/>
  <c r="I1942" i="7"/>
  <c r="C1951" i="7"/>
  <c r="E1950" i="7"/>
  <c r="G1943" i="7"/>
  <c r="F1943" i="7"/>
  <c r="D1944" i="7"/>
  <c r="H1943" i="7" l="1"/>
  <c r="J1943" i="7" s="1"/>
  <c r="K1943" i="7" s="1"/>
  <c r="I1943" i="7"/>
  <c r="G1944" i="7"/>
  <c r="F1944" i="7"/>
  <c r="C1952" i="7"/>
  <c r="E1951" i="7"/>
  <c r="D1945" i="7"/>
  <c r="H1944" i="7" l="1"/>
  <c r="J1944" i="7" s="1"/>
  <c r="K1944" i="7" s="1"/>
  <c r="I1944" i="7"/>
  <c r="C1953" i="7"/>
  <c r="E1952" i="7"/>
  <c r="G1945" i="7"/>
  <c r="F1945" i="7"/>
  <c r="D1946" i="7"/>
  <c r="H1945" i="7" l="1"/>
  <c r="J1945" i="7" s="1"/>
  <c r="K1945" i="7" s="1"/>
  <c r="I1945" i="7"/>
  <c r="G1946" i="7"/>
  <c r="F1946" i="7"/>
  <c r="C1954" i="7"/>
  <c r="E1953" i="7"/>
  <c r="D1947" i="7"/>
  <c r="H1946" i="7" l="1"/>
  <c r="J1946" i="7" s="1"/>
  <c r="K1946" i="7" s="1"/>
  <c r="I1946" i="7"/>
  <c r="G1947" i="7"/>
  <c r="F1947" i="7"/>
  <c r="C1955" i="7"/>
  <c r="E1954" i="7"/>
  <c r="D1948" i="7"/>
  <c r="H1947" i="7" l="1"/>
  <c r="J1947" i="7" s="1"/>
  <c r="K1947" i="7" s="1"/>
  <c r="I1947" i="7"/>
  <c r="C1956" i="7"/>
  <c r="E1955" i="7"/>
  <c r="G1948" i="7"/>
  <c r="F1948" i="7"/>
  <c r="D1949" i="7"/>
  <c r="H1948" i="7" l="1"/>
  <c r="J1948" i="7" s="1"/>
  <c r="K1948" i="7" s="1"/>
  <c r="I1948" i="7"/>
  <c r="G1949" i="7"/>
  <c r="F1949" i="7"/>
  <c r="C1957" i="7"/>
  <c r="E1956" i="7"/>
  <c r="D1950" i="7"/>
  <c r="H1949" i="7" l="1"/>
  <c r="J1949" i="7" s="1"/>
  <c r="K1949" i="7" s="1"/>
  <c r="I1949" i="7"/>
  <c r="C1958" i="7"/>
  <c r="E1957" i="7"/>
  <c r="G1950" i="7"/>
  <c r="F1950" i="7"/>
  <c r="D1951" i="7"/>
  <c r="H1950" i="7" l="1"/>
  <c r="J1950" i="7" s="1"/>
  <c r="K1950" i="7" s="1"/>
  <c r="I1950" i="7"/>
  <c r="G1951" i="7"/>
  <c r="F1951" i="7"/>
  <c r="C1959" i="7"/>
  <c r="E1958" i="7"/>
  <c r="D1952" i="7"/>
  <c r="H1951" i="7" l="1"/>
  <c r="J1951" i="7" s="1"/>
  <c r="K1951" i="7" s="1"/>
  <c r="I1951" i="7"/>
  <c r="C1960" i="7"/>
  <c r="E1959" i="7"/>
  <c r="G1952" i="7"/>
  <c r="F1952" i="7"/>
  <c r="D1953" i="7"/>
  <c r="H1952" i="7" l="1"/>
  <c r="J1952" i="7" s="1"/>
  <c r="K1952" i="7" s="1"/>
  <c r="I1952" i="7"/>
  <c r="G1953" i="7"/>
  <c r="F1953" i="7"/>
  <c r="C1961" i="7"/>
  <c r="E1960" i="7"/>
  <c r="D1954" i="7"/>
  <c r="H1953" i="7" l="1"/>
  <c r="J1953" i="7" s="1"/>
  <c r="K1953" i="7" s="1"/>
  <c r="I1953" i="7"/>
  <c r="C1962" i="7"/>
  <c r="E1961" i="7"/>
  <c r="G1954" i="7"/>
  <c r="F1954" i="7"/>
  <c r="D1955" i="7"/>
  <c r="H1954" i="7" l="1"/>
  <c r="J1954" i="7" s="1"/>
  <c r="K1954" i="7" s="1"/>
  <c r="I1954" i="7"/>
  <c r="G1955" i="7"/>
  <c r="F1955" i="7"/>
  <c r="C1963" i="7"/>
  <c r="E1962" i="7"/>
  <c r="D1956" i="7"/>
  <c r="H1955" i="7" l="1"/>
  <c r="J1955" i="7" s="1"/>
  <c r="K1955" i="7" s="1"/>
  <c r="I1955" i="7"/>
  <c r="G1956" i="7"/>
  <c r="F1956" i="7"/>
  <c r="C1964" i="7"/>
  <c r="E1963" i="7"/>
  <c r="D1957" i="7"/>
  <c r="H1956" i="7" l="1"/>
  <c r="J1956" i="7" s="1"/>
  <c r="K1956" i="7" s="1"/>
  <c r="I1956" i="7"/>
  <c r="G1957" i="7"/>
  <c r="F1957" i="7"/>
  <c r="C1965" i="7"/>
  <c r="E1964" i="7"/>
  <c r="D1958" i="7"/>
  <c r="H1957" i="7" l="1"/>
  <c r="J1957" i="7" s="1"/>
  <c r="K1957" i="7" s="1"/>
  <c r="I1957" i="7"/>
  <c r="C1966" i="7"/>
  <c r="E1965" i="7"/>
  <c r="G1958" i="7"/>
  <c r="F1958" i="7"/>
  <c r="D1959" i="7"/>
  <c r="H1958" i="7" l="1"/>
  <c r="J1958" i="7" s="1"/>
  <c r="K1958" i="7" s="1"/>
  <c r="I1958" i="7"/>
  <c r="G1959" i="7"/>
  <c r="F1959" i="7"/>
  <c r="C1967" i="7"/>
  <c r="E1966" i="7"/>
  <c r="D1960" i="7"/>
  <c r="H1959" i="7" l="1"/>
  <c r="J1959" i="7" s="1"/>
  <c r="K1959" i="7" s="1"/>
  <c r="I1959" i="7"/>
  <c r="C1968" i="7"/>
  <c r="E1967" i="7"/>
  <c r="G1960" i="7"/>
  <c r="F1960" i="7"/>
  <c r="D1961" i="7"/>
  <c r="H1960" i="7" l="1"/>
  <c r="J1960" i="7" s="1"/>
  <c r="K1960" i="7" s="1"/>
  <c r="I1960" i="7"/>
  <c r="G1961" i="7"/>
  <c r="F1961" i="7"/>
  <c r="C1969" i="7"/>
  <c r="E1968" i="7"/>
  <c r="D1962" i="7"/>
  <c r="H1961" i="7" l="1"/>
  <c r="J1961" i="7" s="1"/>
  <c r="K1961" i="7" s="1"/>
  <c r="I1961" i="7"/>
  <c r="C1970" i="7"/>
  <c r="E1969" i="7"/>
  <c r="G1962" i="7"/>
  <c r="F1962" i="7"/>
  <c r="D1963" i="7"/>
  <c r="H1962" i="7" l="1"/>
  <c r="J1962" i="7" s="1"/>
  <c r="K1962" i="7" s="1"/>
  <c r="I1962" i="7"/>
  <c r="G1963" i="7"/>
  <c r="F1963" i="7"/>
  <c r="C1971" i="7"/>
  <c r="E1970" i="7"/>
  <c r="D1964" i="7"/>
  <c r="H1963" i="7" l="1"/>
  <c r="J1963" i="7" s="1"/>
  <c r="K1963" i="7" s="1"/>
  <c r="I1963" i="7"/>
  <c r="C1972" i="7"/>
  <c r="E1971" i="7"/>
  <c r="G1964" i="7"/>
  <c r="F1964" i="7"/>
  <c r="D1965" i="7"/>
  <c r="H1964" i="7" l="1"/>
  <c r="J1964" i="7" s="1"/>
  <c r="K1964" i="7" s="1"/>
  <c r="I1964" i="7"/>
  <c r="G1965" i="7"/>
  <c r="F1965" i="7"/>
  <c r="C1973" i="7"/>
  <c r="E1972" i="7"/>
  <c r="D1966" i="7"/>
  <c r="H1965" i="7" l="1"/>
  <c r="J1965" i="7" s="1"/>
  <c r="K1965" i="7" s="1"/>
  <c r="I1965" i="7"/>
  <c r="C1974" i="7"/>
  <c r="E1973" i="7"/>
  <c r="G1966" i="7"/>
  <c r="F1966" i="7"/>
  <c r="D1967" i="7"/>
  <c r="H1966" i="7" l="1"/>
  <c r="J1966" i="7" s="1"/>
  <c r="K1966" i="7" s="1"/>
  <c r="I1966" i="7"/>
  <c r="G1967" i="7"/>
  <c r="F1967" i="7"/>
  <c r="C1975" i="7"/>
  <c r="E1974" i="7"/>
  <c r="D1968" i="7"/>
  <c r="H1967" i="7" l="1"/>
  <c r="J1967" i="7" s="1"/>
  <c r="K1967" i="7" s="1"/>
  <c r="I1967" i="7"/>
  <c r="G1968" i="7"/>
  <c r="F1968" i="7"/>
  <c r="C1976" i="7"/>
  <c r="E1975" i="7"/>
  <c r="D1969" i="7"/>
  <c r="H1968" i="7" l="1"/>
  <c r="J1968" i="7" s="1"/>
  <c r="K1968" i="7" s="1"/>
  <c r="I1968" i="7"/>
  <c r="C1977" i="7"/>
  <c r="E1976" i="7"/>
  <c r="G1969" i="7"/>
  <c r="F1969" i="7"/>
  <c r="D1970" i="7"/>
  <c r="H1969" i="7" l="1"/>
  <c r="J1969" i="7" s="1"/>
  <c r="K1969" i="7" s="1"/>
  <c r="I1969" i="7"/>
  <c r="G1970" i="7"/>
  <c r="F1970" i="7"/>
  <c r="C1978" i="7"/>
  <c r="E1977" i="7"/>
  <c r="D1971" i="7"/>
  <c r="H1970" i="7" l="1"/>
  <c r="J1970" i="7" s="1"/>
  <c r="K1970" i="7" s="1"/>
  <c r="I1970" i="7"/>
  <c r="C1979" i="7"/>
  <c r="E1978" i="7"/>
  <c r="G1971" i="7"/>
  <c r="F1971" i="7"/>
  <c r="D1972" i="7"/>
  <c r="H1971" i="7" l="1"/>
  <c r="J1971" i="7" s="1"/>
  <c r="K1971" i="7" s="1"/>
  <c r="I1971" i="7"/>
  <c r="G1972" i="7"/>
  <c r="F1972" i="7"/>
  <c r="C1980" i="7"/>
  <c r="E1979" i="7"/>
  <c r="D1973" i="7"/>
  <c r="H1972" i="7" l="1"/>
  <c r="J1972" i="7" s="1"/>
  <c r="K1972" i="7" s="1"/>
  <c r="I1972" i="7"/>
  <c r="C1981" i="7"/>
  <c r="E1980" i="7"/>
  <c r="G1973" i="7"/>
  <c r="F1973" i="7"/>
  <c r="D1974" i="7"/>
  <c r="H1973" i="7" l="1"/>
  <c r="J1973" i="7" s="1"/>
  <c r="K1973" i="7" s="1"/>
  <c r="I1973" i="7"/>
  <c r="G1974" i="7"/>
  <c r="F1974" i="7"/>
  <c r="C1982" i="7"/>
  <c r="E1981" i="7"/>
  <c r="D1975" i="7"/>
  <c r="H1974" i="7" l="1"/>
  <c r="J1974" i="7" s="1"/>
  <c r="K1974" i="7" s="1"/>
  <c r="I1974" i="7"/>
  <c r="C1983" i="7"/>
  <c r="E1982" i="7"/>
  <c r="G1975" i="7"/>
  <c r="F1975" i="7"/>
  <c r="D1976" i="7"/>
  <c r="H1975" i="7" l="1"/>
  <c r="J1975" i="7" s="1"/>
  <c r="K1975" i="7" s="1"/>
  <c r="I1975" i="7"/>
  <c r="G1976" i="7"/>
  <c r="F1976" i="7"/>
  <c r="C1984" i="7"/>
  <c r="E1983" i="7"/>
  <c r="D1977" i="7"/>
  <c r="H1976" i="7" l="1"/>
  <c r="J1976" i="7" s="1"/>
  <c r="K1976" i="7" s="1"/>
  <c r="I1976" i="7"/>
  <c r="C1985" i="7"/>
  <c r="E1984" i="7"/>
  <c r="G1977" i="7"/>
  <c r="F1977" i="7"/>
  <c r="D1978" i="7"/>
  <c r="H1977" i="7" l="1"/>
  <c r="J1977" i="7" s="1"/>
  <c r="K1977" i="7" s="1"/>
  <c r="I1977" i="7"/>
  <c r="G1978" i="7"/>
  <c r="F1978" i="7"/>
  <c r="C1986" i="7"/>
  <c r="E1985" i="7"/>
  <c r="D1979" i="7"/>
  <c r="H1978" i="7" l="1"/>
  <c r="J1978" i="7" s="1"/>
  <c r="K1978" i="7" s="1"/>
  <c r="I1978" i="7"/>
  <c r="G1979" i="7"/>
  <c r="F1979" i="7"/>
  <c r="C1987" i="7"/>
  <c r="E1986" i="7"/>
  <c r="D1980" i="7"/>
  <c r="H1979" i="7" l="1"/>
  <c r="J1979" i="7" s="1"/>
  <c r="K1979" i="7" s="1"/>
  <c r="I1979" i="7"/>
  <c r="C1988" i="7"/>
  <c r="E1987" i="7"/>
  <c r="G1980" i="7"/>
  <c r="F1980" i="7"/>
  <c r="D1981" i="7"/>
  <c r="H1980" i="7" l="1"/>
  <c r="J1980" i="7" s="1"/>
  <c r="K1980" i="7" s="1"/>
  <c r="I1980" i="7"/>
  <c r="G1981" i="7"/>
  <c r="F1981" i="7"/>
  <c r="C1989" i="7"/>
  <c r="E1988" i="7"/>
  <c r="D1982" i="7"/>
  <c r="H1981" i="7" l="1"/>
  <c r="J1981" i="7" s="1"/>
  <c r="K1981" i="7" s="1"/>
  <c r="I1981" i="7"/>
  <c r="C1990" i="7"/>
  <c r="E1989" i="7"/>
  <c r="G1982" i="7"/>
  <c r="F1982" i="7"/>
  <c r="D1983" i="7"/>
  <c r="H1982" i="7" l="1"/>
  <c r="J1982" i="7" s="1"/>
  <c r="K1982" i="7" s="1"/>
  <c r="I1982" i="7"/>
  <c r="G1983" i="7"/>
  <c r="F1983" i="7"/>
  <c r="C1991" i="7"/>
  <c r="E1990" i="7"/>
  <c r="D1984" i="7"/>
  <c r="H1983" i="7" l="1"/>
  <c r="J1983" i="7" s="1"/>
  <c r="K1983" i="7" s="1"/>
  <c r="I1983" i="7"/>
  <c r="C1992" i="7"/>
  <c r="E1991" i="7"/>
  <c r="G1984" i="7"/>
  <c r="F1984" i="7"/>
  <c r="D1985" i="7"/>
  <c r="H1984" i="7" l="1"/>
  <c r="J1984" i="7" s="1"/>
  <c r="K1984" i="7" s="1"/>
  <c r="I1984" i="7"/>
  <c r="G1985" i="7"/>
  <c r="F1985" i="7"/>
  <c r="C1993" i="7"/>
  <c r="E1992" i="7"/>
  <c r="D1986" i="7"/>
  <c r="H1985" i="7" l="1"/>
  <c r="J1985" i="7" s="1"/>
  <c r="K1985" i="7" s="1"/>
  <c r="I1985" i="7"/>
  <c r="C1994" i="7"/>
  <c r="E1993" i="7"/>
  <c r="G1986" i="7"/>
  <c r="F1986" i="7"/>
  <c r="D1987" i="7"/>
  <c r="H1986" i="7" l="1"/>
  <c r="J1986" i="7" s="1"/>
  <c r="K1986" i="7" s="1"/>
  <c r="I1986" i="7"/>
  <c r="G1987" i="7"/>
  <c r="F1987" i="7"/>
  <c r="C1995" i="7"/>
  <c r="E1994" i="7"/>
  <c r="D1988" i="7"/>
  <c r="H1987" i="7" l="1"/>
  <c r="J1987" i="7" s="1"/>
  <c r="K1987" i="7" s="1"/>
  <c r="I1987" i="7"/>
  <c r="G1988" i="7"/>
  <c r="F1988" i="7"/>
  <c r="C1996" i="7"/>
  <c r="E1995" i="7"/>
  <c r="D1989" i="7"/>
  <c r="H1988" i="7" l="1"/>
  <c r="J1988" i="7" s="1"/>
  <c r="K1988" i="7" s="1"/>
  <c r="I1988" i="7"/>
  <c r="C1997" i="7"/>
  <c r="E1996" i="7"/>
  <c r="G1989" i="7"/>
  <c r="F1989" i="7"/>
  <c r="D1990" i="7"/>
  <c r="H1989" i="7" l="1"/>
  <c r="J1989" i="7" s="1"/>
  <c r="K1989" i="7" s="1"/>
  <c r="I1989" i="7"/>
  <c r="G1990" i="7"/>
  <c r="F1990" i="7"/>
  <c r="C1998" i="7"/>
  <c r="E1997" i="7"/>
  <c r="D1991" i="7"/>
  <c r="H1990" i="7" l="1"/>
  <c r="J1990" i="7" s="1"/>
  <c r="K1990" i="7" s="1"/>
  <c r="I1990" i="7"/>
  <c r="G1991" i="7"/>
  <c r="F1991" i="7"/>
  <c r="C1999" i="7"/>
  <c r="E1998" i="7"/>
  <c r="D1992" i="7"/>
  <c r="H1991" i="7" l="1"/>
  <c r="J1991" i="7" s="1"/>
  <c r="K1991" i="7" s="1"/>
  <c r="I1991" i="7"/>
  <c r="C2000" i="7"/>
  <c r="E1999" i="7"/>
  <c r="G1992" i="7"/>
  <c r="F1992" i="7"/>
  <c r="D1993" i="7"/>
  <c r="H1992" i="7" l="1"/>
  <c r="J1992" i="7" s="1"/>
  <c r="K1992" i="7" s="1"/>
  <c r="I1992" i="7"/>
  <c r="G1993" i="7"/>
  <c r="F1993" i="7"/>
  <c r="C2001" i="7"/>
  <c r="E2000" i="7"/>
  <c r="D1994" i="7"/>
  <c r="H1993" i="7" l="1"/>
  <c r="J1993" i="7" s="1"/>
  <c r="K1993" i="7" s="1"/>
  <c r="I1993" i="7"/>
  <c r="C2002" i="7"/>
  <c r="E2001" i="7"/>
  <c r="G1994" i="7"/>
  <c r="F1994" i="7"/>
  <c r="D1995" i="7"/>
  <c r="H1994" i="7" l="1"/>
  <c r="J1994" i="7" s="1"/>
  <c r="K1994" i="7" s="1"/>
  <c r="I1994" i="7"/>
  <c r="G1995" i="7"/>
  <c r="F1995" i="7"/>
  <c r="C2003" i="7"/>
  <c r="E2002" i="7"/>
  <c r="D1996" i="7"/>
  <c r="H1995" i="7" l="1"/>
  <c r="J1995" i="7" s="1"/>
  <c r="K1995" i="7" s="1"/>
  <c r="I1995" i="7"/>
  <c r="G1996" i="7"/>
  <c r="F1996" i="7"/>
  <c r="C2004" i="7"/>
  <c r="E2003" i="7"/>
  <c r="D1997" i="7"/>
  <c r="H1996" i="7" l="1"/>
  <c r="J1996" i="7" s="1"/>
  <c r="K1996" i="7" s="1"/>
  <c r="I1996" i="7"/>
  <c r="C2005" i="7"/>
  <c r="E2004" i="7"/>
  <c r="G1997" i="7"/>
  <c r="F1997" i="7"/>
  <c r="D1998" i="7"/>
  <c r="H1997" i="7" l="1"/>
  <c r="J1997" i="7" s="1"/>
  <c r="K1997" i="7" s="1"/>
  <c r="I1997" i="7"/>
  <c r="C2006" i="7"/>
  <c r="E2005" i="7"/>
  <c r="G1998" i="7"/>
  <c r="F1998" i="7"/>
  <c r="D1999" i="7"/>
  <c r="H1998" i="7" l="1"/>
  <c r="J1998" i="7" s="1"/>
  <c r="K1998" i="7" s="1"/>
  <c r="I1998" i="7"/>
  <c r="G1999" i="7"/>
  <c r="F1999" i="7"/>
  <c r="C2007" i="7"/>
  <c r="E2006" i="7"/>
  <c r="D2000" i="7"/>
  <c r="H1999" i="7" l="1"/>
  <c r="J1999" i="7" s="1"/>
  <c r="K1999" i="7" s="1"/>
  <c r="I1999" i="7"/>
  <c r="C2008" i="7"/>
  <c r="E2007" i="7"/>
  <c r="G2000" i="7"/>
  <c r="F2000" i="7"/>
  <c r="D2001" i="7"/>
  <c r="H2000" i="7" l="1"/>
  <c r="J2000" i="7" s="1"/>
  <c r="K2000" i="7" s="1"/>
  <c r="I2000" i="7"/>
  <c r="G2001" i="7"/>
  <c r="F2001" i="7"/>
  <c r="C2009" i="7"/>
  <c r="E2008" i="7"/>
  <c r="D2002" i="7"/>
  <c r="H2001" i="7" l="1"/>
  <c r="J2001" i="7" s="1"/>
  <c r="K2001" i="7" s="1"/>
  <c r="I2001" i="7"/>
  <c r="G2002" i="7"/>
  <c r="F2002" i="7"/>
  <c r="C2010" i="7"/>
  <c r="E2009" i="7"/>
  <c r="D2003" i="7"/>
  <c r="H2002" i="7" l="1"/>
  <c r="J2002" i="7" s="1"/>
  <c r="K2002" i="7" s="1"/>
  <c r="I2002" i="7"/>
  <c r="G2003" i="7"/>
  <c r="F2003" i="7"/>
  <c r="C2011" i="7"/>
  <c r="E2010" i="7"/>
  <c r="D2004" i="7"/>
  <c r="H2003" i="7" l="1"/>
  <c r="J2003" i="7" s="1"/>
  <c r="K2003" i="7" s="1"/>
  <c r="I2003" i="7"/>
  <c r="C2012" i="7"/>
  <c r="E2011" i="7"/>
  <c r="G2004" i="7"/>
  <c r="F2004" i="7"/>
  <c r="D2005" i="7"/>
  <c r="H2004" i="7" l="1"/>
  <c r="J2004" i="7" s="1"/>
  <c r="K2004" i="7" s="1"/>
  <c r="I2004" i="7"/>
  <c r="G2005" i="7"/>
  <c r="F2005" i="7"/>
  <c r="C2013" i="7"/>
  <c r="E2012" i="7"/>
  <c r="D2006" i="7"/>
  <c r="H2005" i="7" l="1"/>
  <c r="J2005" i="7" s="1"/>
  <c r="K2005" i="7" s="1"/>
  <c r="I2005" i="7"/>
  <c r="C2014" i="7"/>
  <c r="E2013" i="7"/>
  <c r="G2006" i="7"/>
  <c r="F2006" i="7"/>
  <c r="D2007" i="7"/>
  <c r="H2006" i="7" l="1"/>
  <c r="J2006" i="7" s="1"/>
  <c r="K2006" i="7" s="1"/>
  <c r="I2006" i="7"/>
  <c r="C2015" i="7"/>
  <c r="E2014" i="7"/>
  <c r="G2007" i="7"/>
  <c r="F2007" i="7"/>
  <c r="D2008" i="7"/>
  <c r="H2007" i="7" l="1"/>
  <c r="J2007" i="7" s="1"/>
  <c r="K2007" i="7" s="1"/>
  <c r="I2007" i="7"/>
  <c r="G2008" i="7"/>
  <c r="F2008" i="7"/>
  <c r="C2016" i="7"/>
  <c r="E2015" i="7"/>
  <c r="D2009" i="7"/>
  <c r="H2008" i="7" l="1"/>
  <c r="J2008" i="7" s="1"/>
  <c r="K2008" i="7" s="1"/>
  <c r="I2008" i="7"/>
  <c r="G2009" i="7"/>
  <c r="F2009" i="7"/>
  <c r="C2017" i="7"/>
  <c r="E2016" i="7"/>
  <c r="D2010" i="7"/>
  <c r="H2009" i="7" l="1"/>
  <c r="J2009" i="7" s="1"/>
  <c r="K2009" i="7" s="1"/>
  <c r="I2009" i="7"/>
  <c r="C2018" i="7"/>
  <c r="E2017" i="7"/>
  <c r="G2010" i="7"/>
  <c r="F2010" i="7"/>
  <c r="D2011" i="7"/>
  <c r="H2010" i="7" l="1"/>
  <c r="J2010" i="7" s="1"/>
  <c r="K2010" i="7" s="1"/>
  <c r="I2010" i="7"/>
  <c r="G2011" i="7"/>
  <c r="F2011" i="7"/>
  <c r="C2019" i="7"/>
  <c r="E2018" i="7"/>
  <c r="D2012" i="7"/>
  <c r="H2011" i="7" l="1"/>
  <c r="J2011" i="7" s="1"/>
  <c r="K2011" i="7" s="1"/>
  <c r="I2011" i="7"/>
  <c r="C2020" i="7"/>
  <c r="E2019" i="7"/>
  <c r="G2012" i="7"/>
  <c r="F2012" i="7"/>
  <c r="D2013" i="7"/>
  <c r="H2012" i="7" l="1"/>
  <c r="J2012" i="7" s="1"/>
  <c r="K2012" i="7" s="1"/>
  <c r="I2012" i="7"/>
  <c r="G2013" i="7"/>
  <c r="F2013" i="7"/>
  <c r="C2021" i="7"/>
  <c r="E2020" i="7"/>
  <c r="D2014" i="7"/>
  <c r="H2013" i="7" l="1"/>
  <c r="J2013" i="7" s="1"/>
  <c r="K2013" i="7" s="1"/>
  <c r="I2013" i="7"/>
  <c r="C2022" i="7"/>
  <c r="E2021" i="7"/>
  <c r="G2014" i="7"/>
  <c r="F2014" i="7"/>
  <c r="D2015" i="7"/>
  <c r="H2014" i="7" l="1"/>
  <c r="J2014" i="7" s="1"/>
  <c r="K2014" i="7" s="1"/>
  <c r="I2014" i="7"/>
  <c r="G2015" i="7"/>
  <c r="F2015" i="7"/>
  <c r="C2023" i="7"/>
  <c r="E2022" i="7"/>
  <c r="D2016" i="7"/>
  <c r="H2015" i="7" l="1"/>
  <c r="J2015" i="7" s="1"/>
  <c r="K2015" i="7" s="1"/>
  <c r="I2015" i="7"/>
  <c r="C2024" i="7"/>
  <c r="E2023" i="7"/>
  <c r="G2016" i="7"/>
  <c r="F2016" i="7"/>
  <c r="D2017" i="7"/>
  <c r="H2016" i="7" l="1"/>
  <c r="J2016" i="7" s="1"/>
  <c r="K2016" i="7" s="1"/>
  <c r="I2016" i="7"/>
  <c r="G2017" i="7"/>
  <c r="F2017" i="7"/>
  <c r="C2025" i="7"/>
  <c r="E2024" i="7"/>
  <c r="D2018" i="7"/>
  <c r="H2017" i="7" l="1"/>
  <c r="J2017" i="7" s="1"/>
  <c r="K2017" i="7" s="1"/>
  <c r="I2017" i="7"/>
  <c r="C2026" i="7"/>
  <c r="E2025" i="7"/>
  <c r="G2018" i="7"/>
  <c r="F2018" i="7"/>
  <c r="D2019" i="7"/>
  <c r="H2018" i="7" l="1"/>
  <c r="J2018" i="7" s="1"/>
  <c r="K2018" i="7" s="1"/>
  <c r="I2018" i="7"/>
  <c r="G2019" i="7"/>
  <c r="F2019" i="7"/>
  <c r="C2027" i="7"/>
  <c r="E2026" i="7"/>
  <c r="D2020" i="7"/>
  <c r="H2019" i="7" l="1"/>
  <c r="J2019" i="7" s="1"/>
  <c r="K2019" i="7" s="1"/>
  <c r="I2019" i="7"/>
  <c r="G2020" i="7"/>
  <c r="F2020" i="7"/>
  <c r="C2028" i="7"/>
  <c r="E2027" i="7"/>
  <c r="D2021" i="7"/>
  <c r="H2020" i="7" l="1"/>
  <c r="J2020" i="7" s="1"/>
  <c r="K2020" i="7" s="1"/>
  <c r="I2020" i="7"/>
  <c r="C2029" i="7"/>
  <c r="E2028" i="7"/>
  <c r="G2021" i="7"/>
  <c r="F2021" i="7"/>
  <c r="D2022" i="7"/>
  <c r="H2021" i="7" l="1"/>
  <c r="J2021" i="7" s="1"/>
  <c r="K2021" i="7" s="1"/>
  <c r="I2021" i="7"/>
  <c r="G2022" i="7"/>
  <c r="F2022" i="7"/>
  <c r="C2030" i="7"/>
  <c r="E2029" i="7"/>
  <c r="D2023" i="7"/>
  <c r="H2022" i="7" l="1"/>
  <c r="J2022" i="7" s="1"/>
  <c r="K2022" i="7" s="1"/>
  <c r="I2022" i="7"/>
  <c r="C2031" i="7"/>
  <c r="E2030" i="7"/>
  <c r="G2023" i="7"/>
  <c r="F2023" i="7"/>
  <c r="D2024" i="7"/>
  <c r="H2023" i="7" l="1"/>
  <c r="J2023" i="7" s="1"/>
  <c r="K2023" i="7" s="1"/>
  <c r="I2023" i="7"/>
  <c r="G2024" i="7"/>
  <c r="F2024" i="7"/>
  <c r="C2032" i="7"/>
  <c r="E2031" i="7"/>
  <c r="D2025" i="7"/>
  <c r="H2024" i="7" l="1"/>
  <c r="J2024" i="7" s="1"/>
  <c r="K2024" i="7" s="1"/>
  <c r="I2024" i="7"/>
  <c r="C2033" i="7"/>
  <c r="E2032" i="7"/>
  <c r="G2025" i="7"/>
  <c r="F2025" i="7"/>
  <c r="D2026" i="7"/>
  <c r="H2025" i="7" l="1"/>
  <c r="J2025" i="7" s="1"/>
  <c r="K2025" i="7" s="1"/>
  <c r="I2025" i="7"/>
  <c r="G2026" i="7"/>
  <c r="F2026" i="7"/>
  <c r="C2034" i="7"/>
  <c r="E2033" i="7"/>
  <c r="D2027" i="7"/>
  <c r="H2026" i="7" l="1"/>
  <c r="J2026" i="7" s="1"/>
  <c r="K2026" i="7" s="1"/>
  <c r="I2026" i="7"/>
  <c r="C2035" i="7"/>
  <c r="E2034" i="7"/>
  <c r="G2027" i="7"/>
  <c r="F2027" i="7"/>
  <c r="D2028" i="7"/>
  <c r="H2027" i="7" l="1"/>
  <c r="J2027" i="7" s="1"/>
  <c r="K2027" i="7" s="1"/>
  <c r="I2027" i="7"/>
  <c r="G2028" i="7"/>
  <c r="F2028" i="7"/>
  <c r="C2036" i="7"/>
  <c r="E2035" i="7"/>
  <c r="D2029" i="7"/>
  <c r="H2028" i="7" l="1"/>
  <c r="J2028" i="7" s="1"/>
  <c r="K2028" i="7" s="1"/>
  <c r="I2028" i="7"/>
  <c r="C2037" i="7"/>
  <c r="E2036" i="7"/>
  <c r="G2029" i="7"/>
  <c r="F2029" i="7"/>
  <c r="D2030" i="7"/>
  <c r="H2029" i="7" l="1"/>
  <c r="J2029" i="7" s="1"/>
  <c r="K2029" i="7" s="1"/>
  <c r="I2029" i="7"/>
  <c r="G2030" i="7"/>
  <c r="F2030" i="7"/>
  <c r="C2038" i="7"/>
  <c r="E2037" i="7"/>
  <c r="D2031" i="7"/>
  <c r="H2030" i="7" l="1"/>
  <c r="J2030" i="7" s="1"/>
  <c r="K2030" i="7" s="1"/>
  <c r="I2030" i="7"/>
  <c r="C2039" i="7"/>
  <c r="E2038" i="7"/>
  <c r="G2031" i="7"/>
  <c r="F2031" i="7"/>
  <c r="D2032" i="7"/>
  <c r="H2031" i="7" l="1"/>
  <c r="J2031" i="7" s="1"/>
  <c r="K2031" i="7" s="1"/>
  <c r="I2031" i="7"/>
  <c r="G2032" i="7"/>
  <c r="F2032" i="7"/>
  <c r="C2040" i="7"/>
  <c r="E2039" i="7"/>
  <c r="D2033" i="7"/>
  <c r="H2032" i="7" l="1"/>
  <c r="J2032" i="7" s="1"/>
  <c r="K2032" i="7" s="1"/>
  <c r="I2032" i="7"/>
  <c r="C2041" i="7"/>
  <c r="E2040" i="7"/>
  <c r="G2033" i="7"/>
  <c r="F2033" i="7"/>
  <c r="D2034" i="7"/>
  <c r="H2033" i="7" l="1"/>
  <c r="J2033" i="7" s="1"/>
  <c r="K2033" i="7" s="1"/>
  <c r="I2033" i="7"/>
  <c r="G2034" i="7"/>
  <c r="F2034" i="7"/>
  <c r="C2042" i="7"/>
  <c r="E2041" i="7"/>
  <c r="D2035" i="7"/>
  <c r="H2034" i="7" l="1"/>
  <c r="J2034" i="7" s="1"/>
  <c r="K2034" i="7" s="1"/>
  <c r="I2034" i="7"/>
  <c r="C2043" i="7"/>
  <c r="E2042" i="7"/>
  <c r="G2035" i="7"/>
  <c r="F2035" i="7"/>
  <c r="D2036" i="7"/>
  <c r="H2035" i="7" l="1"/>
  <c r="J2035" i="7" s="1"/>
  <c r="K2035" i="7" s="1"/>
  <c r="I2035" i="7"/>
  <c r="G2036" i="7"/>
  <c r="F2036" i="7"/>
  <c r="C2044" i="7"/>
  <c r="E2043" i="7"/>
  <c r="D2037" i="7"/>
  <c r="H2036" i="7" l="1"/>
  <c r="J2036" i="7" s="1"/>
  <c r="K2036" i="7" s="1"/>
  <c r="I2036" i="7"/>
  <c r="C2045" i="7"/>
  <c r="E2044" i="7"/>
  <c r="G2037" i="7"/>
  <c r="F2037" i="7"/>
  <c r="D2038" i="7"/>
  <c r="H2037" i="7" l="1"/>
  <c r="J2037" i="7" s="1"/>
  <c r="K2037" i="7" s="1"/>
  <c r="I2037" i="7"/>
  <c r="G2038" i="7"/>
  <c r="F2038" i="7"/>
  <c r="C2046" i="7"/>
  <c r="E2045" i="7"/>
  <c r="D2039" i="7"/>
  <c r="H2038" i="7" l="1"/>
  <c r="J2038" i="7" s="1"/>
  <c r="K2038" i="7" s="1"/>
  <c r="I2038" i="7"/>
  <c r="G2039" i="7"/>
  <c r="F2039" i="7"/>
  <c r="C2047" i="7"/>
  <c r="E2046" i="7"/>
  <c r="D2040" i="7"/>
  <c r="H2039" i="7" l="1"/>
  <c r="J2039" i="7" s="1"/>
  <c r="K2039" i="7" s="1"/>
  <c r="I2039" i="7"/>
  <c r="C2048" i="7"/>
  <c r="E2047" i="7"/>
  <c r="G2040" i="7"/>
  <c r="F2040" i="7"/>
  <c r="D2041" i="7"/>
  <c r="H2040" i="7" l="1"/>
  <c r="J2040" i="7" s="1"/>
  <c r="K2040" i="7" s="1"/>
  <c r="I2040" i="7"/>
  <c r="G2041" i="7"/>
  <c r="F2041" i="7"/>
  <c r="C2049" i="7"/>
  <c r="E2048" i="7"/>
  <c r="D2042" i="7"/>
  <c r="H2041" i="7" l="1"/>
  <c r="J2041" i="7" s="1"/>
  <c r="K2041" i="7" s="1"/>
  <c r="I2041" i="7"/>
  <c r="C2050" i="7"/>
  <c r="E2049" i="7"/>
  <c r="G2042" i="7"/>
  <c r="F2042" i="7"/>
  <c r="D2043" i="7"/>
  <c r="H2042" i="7" l="1"/>
  <c r="J2042" i="7" s="1"/>
  <c r="K2042" i="7" s="1"/>
  <c r="I2042" i="7"/>
  <c r="G2043" i="7"/>
  <c r="F2043" i="7"/>
  <c r="C2051" i="7"/>
  <c r="E2050" i="7"/>
  <c r="D2044" i="7"/>
  <c r="H2043" i="7" l="1"/>
  <c r="J2043" i="7" s="1"/>
  <c r="K2043" i="7" s="1"/>
  <c r="I2043" i="7"/>
  <c r="C2052" i="7"/>
  <c r="E2051" i="7"/>
  <c r="G2044" i="7"/>
  <c r="F2044" i="7"/>
  <c r="D2045" i="7"/>
  <c r="H2044" i="7" l="1"/>
  <c r="J2044" i="7" s="1"/>
  <c r="K2044" i="7" s="1"/>
  <c r="I2044" i="7"/>
  <c r="C2053" i="7"/>
  <c r="E2052" i="7"/>
  <c r="G2045" i="7"/>
  <c r="F2045" i="7"/>
  <c r="D2046" i="7"/>
  <c r="H2045" i="7" l="1"/>
  <c r="J2045" i="7" s="1"/>
  <c r="K2045" i="7" s="1"/>
  <c r="I2045" i="7"/>
  <c r="G2046" i="7"/>
  <c r="F2046" i="7"/>
  <c r="C2054" i="7"/>
  <c r="E2053" i="7"/>
  <c r="D2047" i="7"/>
  <c r="H2046" i="7" l="1"/>
  <c r="J2046" i="7" s="1"/>
  <c r="K2046" i="7" s="1"/>
  <c r="I2046" i="7"/>
  <c r="G2047" i="7"/>
  <c r="F2047" i="7"/>
  <c r="C2055" i="7"/>
  <c r="E2054" i="7"/>
  <c r="D2048" i="7"/>
  <c r="H2047" i="7" l="1"/>
  <c r="J2047" i="7" s="1"/>
  <c r="K2047" i="7" s="1"/>
  <c r="I2047" i="7"/>
  <c r="C2056" i="7"/>
  <c r="E2055" i="7"/>
  <c r="G2048" i="7"/>
  <c r="F2048" i="7"/>
  <c r="D2049" i="7"/>
  <c r="H2048" i="7" l="1"/>
  <c r="J2048" i="7" s="1"/>
  <c r="K2048" i="7" s="1"/>
  <c r="I2048" i="7"/>
  <c r="G2049" i="7"/>
  <c r="F2049" i="7"/>
  <c r="C2057" i="7"/>
  <c r="E2056" i="7"/>
  <c r="D2050" i="7"/>
  <c r="H2049" i="7" l="1"/>
  <c r="J2049" i="7" s="1"/>
  <c r="K2049" i="7" s="1"/>
  <c r="I2049" i="7"/>
  <c r="G2050" i="7"/>
  <c r="F2050" i="7"/>
  <c r="C2058" i="7"/>
  <c r="E2057" i="7"/>
  <c r="D2051" i="7"/>
  <c r="H2050" i="7" l="1"/>
  <c r="J2050" i="7" s="1"/>
  <c r="K2050" i="7" s="1"/>
  <c r="I2050" i="7"/>
  <c r="G2051" i="7"/>
  <c r="F2051" i="7"/>
  <c r="C2059" i="7"/>
  <c r="E2058" i="7"/>
  <c r="D2052" i="7"/>
  <c r="H2051" i="7" l="1"/>
  <c r="J2051" i="7" s="1"/>
  <c r="K2051" i="7" s="1"/>
  <c r="I2051" i="7"/>
  <c r="C2060" i="7"/>
  <c r="E2059" i="7"/>
  <c r="G2052" i="7"/>
  <c r="F2052" i="7"/>
  <c r="D2053" i="7"/>
  <c r="H2052" i="7" l="1"/>
  <c r="J2052" i="7" s="1"/>
  <c r="K2052" i="7" s="1"/>
  <c r="I2052" i="7"/>
  <c r="G2053" i="7"/>
  <c r="F2053" i="7"/>
  <c r="C2061" i="7"/>
  <c r="E2060" i="7"/>
  <c r="D2054" i="7"/>
  <c r="H2053" i="7" l="1"/>
  <c r="J2053" i="7" s="1"/>
  <c r="K2053" i="7" s="1"/>
  <c r="I2053" i="7"/>
  <c r="C2062" i="7"/>
  <c r="E2061" i="7"/>
  <c r="G2054" i="7"/>
  <c r="F2054" i="7"/>
  <c r="D2055" i="7"/>
  <c r="H2054" i="7" l="1"/>
  <c r="J2054" i="7" s="1"/>
  <c r="K2054" i="7" s="1"/>
  <c r="I2054" i="7"/>
  <c r="G2055" i="7"/>
  <c r="F2055" i="7"/>
  <c r="C2063" i="7"/>
  <c r="E2062" i="7"/>
  <c r="D2056" i="7"/>
  <c r="H2055" i="7" l="1"/>
  <c r="J2055" i="7" s="1"/>
  <c r="K2055" i="7" s="1"/>
  <c r="I2055" i="7"/>
  <c r="C2064" i="7"/>
  <c r="E2063" i="7"/>
  <c r="G2056" i="7"/>
  <c r="F2056" i="7"/>
  <c r="D2057" i="7"/>
  <c r="H2056" i="7" l="1"/>
  <c r="J2056" i="7" s="1"/>
  <c r="K2056" i="7" s="1"/>
  <c r="I2056" i="7"/>
  <c r="G2057" i="7"/>
  <c r="F2057" i="7"/>
  <c r="C2065" i="7"/>
  <c r="E2064" i="7"/>
  <c r="D2058" i="7"/>
  <c r="H2057" i="7" l="1"/>
  <c r="J2057" i="7" s="1"/>
  <c r="K2057" i="7" s="1"/>
  <c r="I2057" i="7"/>
  <c r="C2066" i="7"/>
  <c r="E2065" i="7"/>
  <c r="G2058" i="7"/>
  <c r="F2058" i="7"/>
  <c r="D2059" i="7"/>
  <c r="H2058" i="7" l="1"/>
  <c r="J2058" i="7" s="1"/>
  <c r="K2058" i="7" s="1"/>
  <c r="I2058" i="7"/>
  <c r="G2059" i="7"/>
  <c r="F2059" i="7"/>
  <c r="C2067" i="7"/>
  <c r="E2066" i="7"/>
  <c r="D2060" i="7"/>
  <c r="H2059" i="7" l="1"/>
  <c r="J2059" i="7" s="1"/>
  <c r="K2059" i="7" s="1"/>
  <c r="I2059" i="7"/>
  <c r="C2068" i="7"/>
  <c r="E2067" i="7"/>
  <c r="G2060" i="7"/>
  <c r="F2060" i="7"/>
  <c r="D2061" i="7"/>
  <c r="H2060" i="7" l="1"/>
  <c r="J2060" i="7" s="1"/>
  <c r="K2060" i="7" s="1"/>
  <c r="I2060" i="7"/>
  <c r="G2061" i="7"/>
  <c r="F2061" i="7"/>
  <c r="C2069" i="7"/>
  <c r="E2068" i="7"/>
  <c r="D2062" i="7"/>
  <c r="H2061" i="7" l="1"/>
  <c r="J2061" i="7" s="1"/>
  <c r="K2061" i="7" s="1"/>
  <c r="I2061" i="7"/>
  <c r="G2062" i="7"/>
  <c r="F2062" i="7"/>
  <c r="C2070" i="7"/>
  <c r="E2069" i="7"/>
  <c r="D2063" i="7"/>
  <c r="H2062" i="7" l="1"/>
  <c r="J2062" i="7" s="1"/>
  <c r="K2062" i="7" s="1"/>
  <c r="I2062" i="7"/>
  <c r="C2071" i="7"/>
  <c r="E2070" i="7"/>
  <c r="G2063" i="7"/>
  <c r="F2063" i="7"/>
  <c r="D2064" i="7"/>
  <c r="H2063" i="7" l="1"/>
  <c r="J2063" i="7" s="1"/>
  <c r="K2063" i="7" s="1"/>
  <c r="I2063" i="7"/>
  <c r="G2064" i="7"/>
  <c r="F2064" i="7"/>
  <c r="C2072" i="7"/>
  <c r="E2071" i="7"/>
  <c r="D2065" i="7"/>
  <c r="H2064" i="7" l="1"/>
  <c r="J2064" i="7" s="1"/>
  <c r="K2064" i="7" s="1"/>
  <c r="I2064" i="7"/>
  <c r="G2065" i="7"/>
  <c r="F2065" i="7"/>
  <c r="C2073" i="7"/>
  <c r="E2072" i="7"/>
  <c r="D2066" i="7"/>
  <c r="H2065" i="7" l="1"/>
  <c r="J2065" i="7" s="1"/>
  <c r="K2065" i="7" s="1"/>
  <c r="I2065" i="7"/>
  <c r="C2074" i="7"/>
  <c r="E2073" i="7"/>
  <c r="G2066" i="7"/>
  <c r="F2066" i="7"/>
  <c r="D2067" i="7"/>
  <c r="H2066" i="7" l="1"/>
  <c r="J2066" i="7" s="1"/>
  <c r="K2066" i="7" s="1"/>
  <c r="I2066" i="7"/>
  <c r="G2067" i="7"/>
  <c r="F2067" i="7"/>
  <c r="C2075" i="7"/>
  <c r="E2074" i="7"/>
  <c r="D2068" i="7"/>
  <c r="H2067" i="7" l="1"/>
  <c r="J2067" i="7" s="1"/>
  <c r="K2067" i="7" s="1"/>
  <c r="I2067" i="7"/>
  <c r="C2076" i="7"/>
  <c r="E2075" i="7"/>
  <c r="G2068" i="7"/>
  <c r="F2068" i="7"/>
  <c r="D2069" i="7"/>
  <c r="H2068" i="7" l="1"/>
  <c r="J2068" i="7" s="1"/>
  <c r="K2068" i="7" s="1"/>
  <c r="I2068" i="7"/>
  <c r="G2069" i="7"/>
  <c r="F2069" i="7"/>
  <c r="C2077" i="7"/>
  <c r="E2076" i="7"/>
  <c r="D2070" i="7"/>
  <c r="H2069" i="7" l="1"/>
  <c r="J2069" i="7" s="1"/>
  <c r="K2069" i="7" s="1"/>
  <c r="I2069" i="7"/>
  <c r="G2070" i="7"/>
  <c r="F2070" i="7"/>
  <c r="C2078" i="7"/>
  <c r="E2077" i="7"/>
  <c r="D2071" i="7"/>
  <c r="H2070" i="7" l="1"/>
  <c r="J2070" i="7" s="1"/>
  <c r="K2070" i="7" s="1"/>
  <c r="I2070" i="7"/>
  <c r="C2079" i="7"/>
  <c r="E2078" i="7"/>
  <c r="G2071" i="7"/>
  <c r="F2071" i="7"/>
  <c r="D2072" i="7"/>
  <c r="H2071" i="7" l="1"/>
  <c r="J2071" i="7" s="1"/>
  <c r="K2071" i="7" s="1"/>
  <c r="I2071" i="7"/>
  <c r="G2072" i="7"/>
  <c r="F2072" i="7"/>
  <c r="C2080" i="7"/>
  <c r="E2079" i="7"/>
  <c r="D2073" i="7"/>
  <c r="H2072" i="7" l="1"/>
  <c r="J2072" i="7" s="1"/>
  <c r="K2072" i="7" s="1"/>
  <c r="I2072" i="7"/>
  <c r="C2081" i="7"/>
  <c r="E2080" i="7"/>
  <c r="G2073" i="7"/>
  <c r="F2073" i="7"/>
  <c r="D2074" i="7"/>
  <c r="H2073" i="7" l="1"/>
  <c r="J2073" i="7" s="1"/>
  <c r="K2073" i="7" s="1"/>
  <c r="I2073" i="7"/>
  <c r="C2082" i="7"/>
  <c r="E2081" i="7"/>
  <c r="G2074" i="7"/>
  <c r="F2074" i="7"/>
  <c r="D2075" i="7"/>
  <c r="H2074" i="7" l="1"/>
  <c r="J2074" i="7" s="1"/>
  <c r="K2074" i="7" s="1"/>
  <c r="I2074" i="7"/>
  <c r="G2075" i="7"/>
  <c r="F2075" i="7"/>
  <c r="C2083" i="7"/>
  <c r="E2082" i="7"/>
  <c r="D2076" i="7"/>
  <c r="H2075" i="7" l="1"/>
  <c r="J2075" i="7" s="1"/>
  <c r="K2075" i="7" s="1"/>
  <c r="I2075" i="7"/>
  <c r="C2084" i="7"/>
  <c r="E2083" i="7"/>
  <c r="G2076" i="7"/>
  <c r="F2076" i="7"/>
  <c r="D2077" i="7"/>
  <c r="H2076" i="7" l="1"/>
  <c r="J2076" i="7" s="1"/>
  <c r="K2076" i="7" s="1"/>
  <c r="I2076" i="7"/>
  <c r="G2077" i="7"/>
  <c r="F2077" i="7"/>
  <c r="C2085" i="7"/>
  <c r="E2084" i="7"/>
  <c r="D2078" i="7"/>
  <c r="H2077" i="7" l="1"/>
  <c r="J2077" i="7" s="1"/>
  <c r="K2077" i="7" s="1"/>
  <c r="I2077" i="7"/>
  <c r="C2086" i="7"/>
  <c r="E2085" i="7"/>
  <c r="G2078" i="7"/>
  <c r="F2078" i="7"/>
  <c r="D2079" i="7"/>
  <c r="H2078" i="7" l="1"/>
  <c r="J2078" i="7" s="1"/>
  <c r="K2078" i="7" s="1"/>
  <c r="I2078" i="7"/>
  <c r="G2079" i="7"/>
  <c r="F2079" i="7"/>
  <c r="C2087" i="7"/>
  <c r="E2086" i="7"/>
  <c r="D2080" i="7"/>
  <c r="H2079" i="7" l="1"/>
  <c r="J2079" i="7" s="1"/>
  <c r="K2079" i="7" s="1"/>
  <c r="I2079" i="7"/>
  <c r="C2088" i="7"/>
  <c r="E2087" i="7"/>
  <c r="G2080" i="7"/>
  <c r="F2080" i="7"/>
  <c r="D2081" i="7"/>
  <c r="H2080" i="7" l="1"/>
  <c r="J2080" i="7" s="1"/>
  <c r="K2080" i="7" s="1"/>
  <c r="I2080" i="7"/>
  <c r="G2081" i="7"/>
  <c r="F2081" i="7"/>
  <c r="C2089" i="7"/>
  <c r="E2088" i="7"/>
  <c r="D2082" i="7"/>
  <c r="H2081" i="7" l="1"/>
  <c r="J2081" i="7" s="1"/>
  <c r="K2081" i="7" s="1"/>
  <c r="I2081" i="7"/>
  <c r="C2090" i="7"/>
  <c r="E2089" i="7"/>
  <c r="G2082" i="7"/>
  <c r="F2082" i="7"/>
  <c r="D2083" i="7"/>
  <c r="H2082" i="7" l="1"/>
  <c r="J2082" i="7" s="1"/>
  <c r="K2082" i="7" s="1"/>
  <c r="I2082" i="7"/>
  <c r="G2083" i="7"/>
  <c r="F2083" i="7"/>
  <c r="C2091" i="7"/>
  <c r="E2090" i="7"/>
  <c r="D2084" i="7"/>
  <c r="H2083" i="7" l="1"/>
  <c r="J2083" i="7" s="1"/>
  <c r="K2083" i="7" s="1"/>
  <c r="I2083" i="7"/>
  <c r="C2092" i="7"/>
  <c r="E2091" i="7"/>
  <c r="G2084" i="7"/>
  <c r="F2084" i="7"/>
  <c r="D2085" i="7"/>
  <c r="H2084" i="7" l="1"/>
  <c r="J2084" i="7" s="1"/>
  <c r="K2084" i="7" s="1"/>
  <c r="I2084" i="7"/>
  <c r="G2085" i="7"/>
  <c r="F2085" i="7"/>
  <c r="C2093" i="7"/>
  <c r="E2092" i="7"/>
  <c r="D2086" i="7"/>
  <c r="H2085" i="7" l="1"/>
  <c r="J2085" i="7" s="1"/>
  <c r="K2085" i="7" s="1"/>
  <c r="I2085" i="7"/>
  <c r="G2086" i="7"/>
  <c r="F2086" i="7"/>
  <c r="C2094" i="7"/>
  <c r="E2093" i="7"/>
  <c r="D2087" i="7"/>
  <c r="H2086" i="7" l="1"/>
  <c r="J2086" i="7" s="1"/>
  <c r="K2086" i="7" s="1"/>
  <c r="I2086" i="7"/>
  <c r="G2087" i="7"/>
  <c r="F2087" i="7"/>
  <c r="C2095" i="7"/>
  <c r="E2094" i="7"/>
  <c r="D2088" i="7"/>
  <c r="H2087" i="7" l="1"/>
  <c r="J2087" i="7" s="1"/>
  <c r="K2087" i="7" s="1"/>
  <c r="I2087" i="7"/>
  <c r="G2088" i="7"/>
  <c r="F2088" i="7"/>
  <c r="C2096" i="7"/>
  <c r="E2095" i="7"/>
  <c r="D2089" i="7"/>
  <c r="H2088" i="7" l="1"/>
  <c r="J2088" i="7" s="1"/>
  <c r="K2088" i="7" s="1"/>
  <c r="I2088" i="7"/>
  <c r="G2089" i="7"/>
  <c r="F2089" i="7"/>
  <c r="C2097" i="7"/>
  <c r="E2096" i="7"/>
  <c r="D2090" i="7"/>
  <c r="H2089" i="7" l="1"/>
  <c r="J2089" i="7" s="1"/>
  <c r="K2089" i="7" s="1"/>
  <c r="I2089" i="7"/>
  <c r="C2098" i="7"/>
  <c r="E2097" i="7"/>
  <c r="G2090" i="7"/>
  <c r="F2090" i="7"/>
  <c r="D2091" i="7"/>
  <c r="H2090" i="7" l="1"/>
  <c r="J2090" i="7" s="1"/>
  <c r="K2090" i="7" s="1"/>
  <c r="I2090" i="7"/>
  <c r="G2091" i="7"/>
  <c r="F2091" i="7"/>
  <c r="C2099" i="7"/>
  <c r="E2098" i="7"/>
  <c r="D2092" i="7"/>
  <c r="H2091" i="7" l="1"/>
  <c r="J2091" i="7" s="1"/>
  <c r="K2091" i="7" s="1"/>
  <c r="I2091" i="7"/>
  <c r="C2100" i="7"/>
  <c r="E2099" i="7"/>
  <c r="G2092" i="7"/>
  <c r="F2092" i="7"/>
  <c r="D2093" i="7"/>
  <c r="H2092" i="7" l="1"/>
  <c r="J2092" i="7" s="1"/>
  <c r="K2092" i="7" s="1"/>
  <c r="I2092" i="7"/>
  <c r="G2093" i="7"/>
  <c r="F2093" i="7"/>
  <c r="C2101" i="7"/>
  <c r="E2100" i="7"/>
  <c r="D2094" i="7"/>
  <c r="H2093" i="7" l="1"/>
  <c r="J2093" i="7" s="1"/>
  <c r="K2093" i="7" s="1"/>
  <c r="I2093" i="7"/>
  <c r="C2102" i="7"/>
  <c r="E2101" i="7"/>
  <c r="G2094" i="7"/>
  <c r="F2094" i="7"/>
  <c r="D2095" i="7"/>
  <c r="H2094" i="7" l="1"/>
  <c r="J2094" i="7" s="1"/>
  <c r="K2094" i="7" s="1"/>
  <c r="I2094" i="7"/>
  <c r="G2095" i="7"/>
  <c r="F2095" i="7"/>
  <c r="C2103" i="7"/>
  <c r="E2102" i="7"/>
  <c r="D2096" i="7"/>
  <c r="H2095" i="7" l="1"/>
  <c r="J2095" i="7" s="1"/>
  <c r="K2095" i="7" s="1"/>
  <c r="I2095" i="7"/>
  <c r="G2096" i="7"/>
  <c r="F2096" i="7"/>
  <c r="C2104" i="7"/>
  <c r="E2103" i="7"/>
  <c r="D2097" i="7"/>
  <c r="H2096" i="7" l="1"/>
  <c r="J2096" i="7" s="1"/>
  <c r="K2096" i="7" s="1"/>
  <c r="I2096" i="7"/>
  <c r="C2105" i="7"/>
  <c r="E2104" i="7"/>
  <c r="G2097" i="7"/>
  <c r="F2097" i="7"/>
  <c r="D2098" i="7"/>
  <c r="H2097" i="7" l="1"/>
  <c r="J2097" i="7" s="1"/>
  <c r="K2097" i="7" s="1"/>
  <c r="I2097" i="7"/>
  <c r="G2098" i="7"/>
  <c r="F2098" i="7"/>
  <c r="C2106" i="7"/>
  <c r="E2105" i="7"/>
  <c r="D2099" i="7"/>
  <c r="H2098" i="7" l="1"/>
  <c r="J2098" i="7" s="1"/>
  <c r="K2098" i="7" s="1"/>
  <c r="I2098" i="7"/>
  <c r="G2099" i="7"/>
  <c r="F2099" i="7"/>
  <c r="C2107" i="7"/>
  <c r="E2106" i="7"/>
  <c r="D2100" i="7"/>
  <c r="H2099" i="7" l="1"/>
  <c r="J2099" i="7" s="1"/>
  <c r="K2099" i="7" s="1"/>
  <c r="I2099" i="7"/>
  <c r="G2100" i="7"/>
  <c r="F2100" i="7"/>
  <c r="C2108" i="7"/>
  <c r="E2107" i="7"/>
  <c r="D2101" i="7"/>
  <c r="H2100" i="7" l="1"/>
  <c r="J2100" i="7" s="1"/>
  <c r="K2100" i="7" s="1"/>
  <c r="I2100" i="7"/>
  <c r="G2101" i="7"/>
  <c r="F2101" i="7"/>
  <c r="C2109" i="7"/>
  <c r="E2108" i="7"/>
  <c r="D2102" i="7"/>
  <c r="H2101" i="7" l="1"/>
  <c r="J2101" i="7" s="1"/>
  <c r="K2101" i="7" s="1"/>
  <c r="I2101" i="7"/>
  <c r="C2110" i="7"/>
  <c r="E2109" i="7"/>
  <c r="G2102" i="7"/>
  <c r="F2102" i="7"/>
  <c r="D2103" i="7"/>
  <c r="H2102" i="7" l="1"/>
  <c r="J2102" i="7" s="1"/>
  <c r="K2102" i="7" s="1"/>
  <c r="I2102" i="7"/>
  <c r="G2103" i="7"/>
  <c r="F2103" i="7"/>
  <c r="C2111" i="7"/>
  <c r="E2110" i="7"/>
  <c r="D2104" i="7"/>
  <c r="H2103" i="7" l="1"/>
  <c r="J2103" i="7" s="1"/>
  <c r="K2103" i="7" s="1"/>
  <c r="I2103" i="7"/>
  <c r="G2104" i="7"/>
  <c r="F2104" i="7"/>
  <c r="C2112" i="7"/>
  <c r="E2111" i="7"/>
  <c r="D2105" i="7"/>
  <c r="H2104" i="7" l="1"/>
  <c r="J2104" i="7" s="1"/>
  <c r="K2104" i="7" s="1"/>
  <c r="I2104" i="7"/>
  <c r="G2105" i="7"/>
  <c r="F2105" i="7"/>
  <c r="C2113" i="7"/>
  <c r="E2112" i="7"/>
  <c r="D2106" i="7"/>
  <c r="H2105" i="7" l="1"/>
  <c r="J2105" i="7" s="1"/>
  <c r="K2105" i="7" s="1"/>
  <c r="I2105" i="7"/>
  <c r="G2106" i="7"/>
  <c r="F2106" i="7"/>
  <c r="C2114" i="7"/>
  <c r="E2113" i="7"/>
  <c r="D2107" i="7"/>
  <c r="H2106" i="7" l="1"/>
  <c r="J2106" i="7" s="1"/>
  <c r="K2106" i="7" s="1"/>
  <c r="I2106" i="7"/>
  <c r="C2115" i="7"/>
  <c r="E2114" i="7"/>
  <c r="G2107" i="7"/>
  <c r="F2107" i="7"/>
  <c r="D2108" i="7"/>
  <c r="H2107" i="7" l="1"/>
  <c r="J2107" i="7" s="1"/>
  <c r="K2107" i="7" s="1"/>
  <c r="I2107" i="7"/>
  <c r="G2108" i="7"/>
  <c r="F2108" i="7"/>
  <c r="C2116" i="7"/>
  <c r="E2115" i="7"/>
  <c r="D2109" i="7"/>
  <c r="H2108" i="7" l="1"/>
  <c r="J2108" i="7" s="1"/>
  <c r="K2108" i="7" s="1"/>
  <c r="I2108" i="7"/>
  <c r="C2117" i="7"/>
  <c r="E2116" i="7"/>
  <c r="G2109" i="7"/>
  <c r="F2109" i="7"/>
  <c r="D2110" i="7"/>
  <c r="H2109" i="7" l="1"/>
  <c r="J2109" i="7" s="1"/>
  <c r="K2109" i="7" s="1"/>
  <c r="I2109" i="7"/>
  <c r="G2110" i="7"/>
  <c r="F2110" i="7"/>
  <c r="C2118" i="7"/>
  <c r="E2117" i="7"/>
  <c r="D2111" i="7"/>
  <c r="H2110" i="7" l="1"/>
  <c r="J2110" i="7" s="1"/>
  <c r="K2110" i="7" s="1"/>
  <c r="I2110" i="7"/>
  <c r="C2119" i="7"/>
  <c r="E2118" i="7"/>
  <c r="G2111" i="7"/>
  <c r="F2111" i="7"/>
  <c r="D2112" i="7"/>
  <c r="H2111" i="7" l="1"/>
  <c r="J2111" i="7" s="1"/>
  <c r="K2111" i="7" s="1"/>
  <c r="I2111" i="7"/>
  <c r="G2112" i="7"/>
  <c r="F2112" i="7"/>
  <c r="C2120" i="7"/>
  <c r="E2119" i="7"/>
  <c r="D2113" i="7"/>
  <c r="H2112" i="7" l="1"/>
  <c r="J2112" i="7" s="1"/>
  <c r="K2112" i="7" s="1"/>
  <c r="I2112" i="7"/>
  <c r="C2121" i="7"/>
  <c r="E2120" i="7"/>
  <c r="G2113" i="7"/>
  <c r="F2113" i="7"/>
  <c r="D2114" i="7"/>
  <c r="H2113" i="7" l="1"/>
  <c r="J2113" i="7" s="1"/>
  <c r="K2113" i="7" s="1"/>
  <c r="I2113" i="7"/>
  <c r="G2114" i="7"/>
  <c r="F2114" i="7"/>
  <c r="C2122" i="7"/>
  <c r="E2121" i="7"/>
  <c r="D2115" i="7"/>
  <c r="H2114" i="7" l="1"/>
  <c r="J2114" i="7" s="1"/>
  <c r="K2114" i="7" s="1"/>
  <c r="I2114" i="7"/>
  <c r="C2123" i="7"/>
  <c r="E2122" i="7"/>
  <c r="G2115" i="7"/>
  <c r="F2115" i="7"/>
  <c r="D2116" i="7"/>
  <c r="H2115" i="7" l="1"/>
  <c r="J2115" i="7" s="1"/>
  <c r="K2115" i="7" s="1"/>
  <c r="I2115" i="7"/>
  <c r="G2116" i="7"/>
  <c r="F2116" i="7"/>
  <c r="C2124" i="7"/>
  <c r="E2123" i="7"/>
  <c r="D2117" i="7"/>
  <c r="H2116" i="7" l="1"/>
  <c r="J2116" i="7" s="1"/>
  <c r="K2116" i="7" s="1"/>
  <c r="I2116" i="7"/>
  <c r="G2117" i="7"/>
  <c r="F2117" i="7"/>
  <c r="C2125" i="7"/>
  <c r="E2124" i="7"/>
  <c r="D2118" i="7"/>
  <c r="H2117" i="7" l="1"/>
  <c r="J2117" i="7" s="1"/>
  <c r="K2117" i="7" s="1"/>
  <c r="I2117" i="7"/>
  <c r="C2126" i="7"/>
  <c r="E2125" i="7"/>
  <c r="G2118" i="7"/>
  <c r="F2118" i="7"/>
  <c r="D2119" i="7"/>
  <c r="H2118" i="7" l="1"/>
  <c r="J2118" i="7" s="1"/>
  <c r="K2118" i="7" s="1"/>
  <c r="I2118" i="7"/>
  <c r="G2119" i="7"/>
  <c r="F2119" i="7"/>
  <c r="C2127" i="7"/>
  <c r="E2126" i="7"/>
  <c r="D2120" i="7"/>
  <c r="H2119" i="7" l="1"/>
  <c r="J2119" i="7" s="1"/>
  <c r="K2119" i="7" s="1"/>
  <c r="I2119" i="7"/>
  <c r="C2128" i="7"/>
  <c r="E2127" i="7"/>
  <c r="G2120" i="7"/>
  <c r="F2120" i="7"/>
  <c r="D2121" i="7"/>
  <c r="H2120" i="7" l="1"/>
  <c r="J2120" i="7" s="1"/>
  <c r="K2120" i="7" s="1"/>
  <c r="I2120" i="7"/>
  <c r="G2121" i="7"/>
  <c r="F2121" i="7"/>
  <c r="C2129" i="7"/>
  <c r="E2128" i="7"/>
  <c r="D2122" i="7"/>
  <c r="H2121" i="7" l="1"/>
  <c r="J2121" i="7" s="1"/>
  <c r="K2121" i="7" s="1"/>
  <c r="I2121" i="7"/>
  <c r="C2130" i="7"/>
  <c r="E2129" i="7"/>
  <c r="G2122" i="7"/>
  <c r="F2122" i="7"/>
  <c r="D2123" i="7"/>
  <c r="H2122" i="7" l="1"/>
  <c r="J2122" i="7" s="1"/>
  <c r="K2122" i="7" s="1"/>
  <c r="I2122" i="7"/>
  <c r="G2123" i="7"/>
  <c r="F2123" i="7"/>
  <c r="C2131" i="7"/>
  <c r="E2130" i="7"/>
  <c r="D2124" i="7"/>
  <c r="H2123" i="7" l="1"/>
  <c r="J2123" i="7" s="1"/>
  <c r="K2123" i="7" s="1"/>
  <c r="I2123" i="7"/>
  <c r="G2124" i="7"/>
  <c r="F2124" i="7"/>
  <c r="C2132" i="7"/>
  <c r="E2131" i="7"/>
  <c r="D2125" i="7"/>
  <c r="H2124" i="7" l="1"/>
  <c r="J2124" i="7" s="1"/>
  <c r="K2124" i="7" s="1"/>
  <c r="I2124" i="7"/>
  <c r="C2133" i="7"/>
  <c r="E2132" i="7"/>
  <c r="G2125" i="7"/>
  <c r="F2125" i="7"/>
  <c r="D2126" i="7"/>
  <c r="H2125" i="7" l="1"/>
  <c r="J2125" i="7" s="1"/>
  <c r="K2125" i="7" s="1"/>
  <c r="I2125" i="7"/>
  <c r="G2126" i="7"/>
  <c r="F2126" i="7"/>
  <c r="C2134" i="7"/>
  <c r="E2133" i="7"/>
  <c r="D2127" i="7"/>
  <c r="H2126" i="7" l="1"/>
  <c r="J2126" i="7" s="1"/>
  <c r="K2126" i="7" s="1"/>
  <c r="I2126" i="7"/>
  <c r="C2135" i="7"/>
  <c r="E2134" i="7"/>
  <c r="G2127" i="7"/>
  <c r="F2127" i="7"/>
  <c r="D2128" i="7"/>
  <c r="H2127" i="7" l="1"/>
  <c r="J2127" i="7" s="1"/>
  <c r="K2127" i="7" s="1"/>
  <c r="I2127" i="7"/>
  <c r="G2128" i="7"/>
  <c r="F2128" i="7"/>
  <c r="C2136" i="7"/>
  <c r="E2135" i="7"/>
  <c r="D2129" i="7"/>
  <c r="H2128" i="7" l="1"/>
  <c r="J2128" i="7" s="1"/>
  <c r="K2128" i="7" s="1"/>
  <c r="I2128" i="7"/>
  <c r="C2137" i="7"/>
  <c r="E2136" i="7"/>
  <c r="G2129" i="7"/>
  <c r="F2129" i="7"/>
  <c r="D2130" i="7"/>
  <c r="H2129" i="7" l="1"/>
  <c r="J2129" i="7" s="1"/>
  <c r="K2129" i="7" s="1"/>
  <c r="I2129" i="7"/>
  <c r="G2130" i="7"/>
  <c r="F2130" i="7"/>
  <c r="C2138" i="7"/>
  <c r="E2137" i="7"/>
  <c r="D2131" i="7"/>
  <c r="H2130" i="7" l="1"/>
  <c r="J2130" i="7" s="1"/>
  <c r="K2130" i="7" s="1"/>
  <c r="I2130" i="7"/>
  <c r="C2139" i="7"/>
  <c r="E2138" i="7"/>
  <c r="G2131" i="7"/>
  <c r="F2131" i="7"/>
  <c r="D2132" i="7"/>
  <c r="H2131" i="7" l="1"/>
  <c r="J2131" i="7" s="1"/>
  <c r="K2131" i="7" s="1"/>
  <c r="I2131" i="7"/>
  <c r="G2132" i="7"/>
  <c r="F2132" i="7"/>
  <c r="C2140" i="7"/>
  <c r="E2139" i="7"/>
  <c r="D2133" i="7"/>
  <c r="H2132" i="7" l="1"/>
  <c r="J2132" i="7" s="1"/>
  <c r="K2132" i="7" s="1"/>
  <c r="I2132" i="7"/>
  <c r="C2141" i="7"/>
  <c r="E2140" i="7"/>
  <c r="G2133" i="7"/>
  <c r="F2133" i="7"/>
  <c r="D2134" i="7"/>
  <c r="H2133" i="7" l="1"/>
  <c r="J2133" i="7" s="1"/>
  <c r="K2133" i="7" s="1"/>
  <c r="I2133" i="7"/>
  <c r="G2134" i="7"/>
  <c r="F2134" i="7"/>
  <c r="C2142" i="7"/>
  <c r="E2141" i="7"/>
  <c r="D2135" i="7"/>
  <c r="H2134" i="7" l="1"/>
  <c r="J2134" i="7" s="1"/>
  <c r="K2134" i="7" s="1"/>
  <c r="I2134" i="7"/>
  <c r="G2135" i="7"/>
  <c r="F2135" i="7"/>
  <c r="C2143" i="7"/>
  <c r="E2142" i="7"/>
  <c r="D2136" i="7"/>
  <c r="H2135" i="7" l="1"/>
  <c r="J2135" i="7" s="1"/>
  <c r="K2135" i="7" s="1"/>
  <c r="I2135" i="7"/>
  <c r="G2136" i="7"/>
  <c r="F2136" i="7"/>
  <c r="C2144" i="7"/>
  <c r="E2143" i="7"/>
  <c r="D2137" i="7"/>
  <c r="H2136" i="7" l="1"/>
  <c r="J2136" i="7" s="1"/>
  <c r="K2136" i="7" s="1"/>
  <c r="I2136" i="7"/>
  <c r="C2145" i="7"/>
  <c r="E2144" i="7"/>
  <c r="G2137" i="7"/>
  <c r="F2137" i="7"/>
  <c r="D2138" i="7"/>
  <c r="H2137" i="7" l="1"/>
  <c r="J2137" i="7" s="1"/>
  <c r="K2137" i="7" s="1"/>
  <c r="I2137" i="7"/>
  <c r="G2138" i="7"/>
  <c r="F2138" i="7"/>
  <c r="C2146" i="7"/>
  <c r="E2145" i="7"/>
  <c r="D2139" i="7"/>
  <c r="H2138" i="7" l="1"/>
  <c r="J2138" i="7" s="1"/>
  <c r="K2138" i="7" s="1"/>
  <c r="I2138" i="7"/>
  <c r="G2139" i="7"/>
  <c r="F2139" i="7"/>
  <c r="C2147" i="7"/>
  <c r="E2146" i="7"/>
  <c r="D2140" i="7"/>
  <c r="H2139" i="7" l="1"/>
  <c r="J2139" i="7" s="1"/>
  <c r="K2139" i="7" s="1"/>
  <c r="I2139" i="7"/>
  <c r="C2148" i="7"/>
  <c r="E2147" i="7"/>
  <c r="G2140" i="7"/>
  <c r="F2140" i="7"/>
  <c r="D2141" i="7"/>
  <c r="H2140" i="7" l="1"/>
  <c r="J2140" i="7" s="1"/>
  <c r="K2140" i="7" s="1"/>
  <c r="I2140" i="7"/>
  <c r="C2149" i="7"/>
  <c r="E2148" i="7"/>
  <c r="G2141" i="7"/>
  <c r="F2141" i="7"/>
  <c r="D2142" i="7"/>
  <c r="H2141" i="7" l="1"/>
  <c r="J2141" i="7" s="1"/>
  <c r="K2141" i="7" s="1"/>
  <c r="I2141" i="7"/>
  <c r="G2142" i="7"/>
  <c r="F2142" i="7"/>
  <c r="C2150" i="7"/>
  <c r="E2149" i="7"/>
  <c r="D2143" i="7"/>
  <c r="H2142" i="7" l="1"/>
  <c r="J2142" i="7" s="1"/>
  <c r="K2142" i="7" s="1"/>
  <c r="I2142" i="7"/>
  <c r="G2143" i="7"/>
  <c r="F2143" i="7"/>
  <c r="C2151" i="7"/>
  <c r="E2150" i="7"/>
  <c r="D2144" i="7"/>
  <c r="H2143" i="7" l="1"/>
  <c r="J2143" i="7" s="1"/>
  <c r="K2143" i="7" s="1"/>
  <c r="I2143" i="7"/>
  <c r="G2144" i="7"/>
  <c r="F2144" i="7"/>
  <c r="C2152" i="7"/>
  <c r="E2151" i="7"/>
  <c r="D2145" i="7"/>
  <c r="H2144" i="7" l="1"/>
  <c r="J2144" i="7" s="1"/>
  <c r="K2144" i="7" s="1"/>
  <c r="I2144" i="7"/>
  <c r="C2153" i="7"/>
  <c r="E2152" i="7"/>
  <c r="G2145" i="7"/>
  <c r="F2145" i="7"/>
  <c r="D2146" i="7"/>
  <c r="H2145" i="7" l="1"/>
  <c r="J2145" i="7" s="1"/>
  <c r="K2145" i="7" s="1"/>
  <c r="I2145" i="7"/>
  <c r="G2146" i="7"/>
  <c r="F2146" i="7"/>
  <c r="C2154" i="7"/>
  <c r="E2153" i="7"/>
  <c r="D2147" i="7"/>
  <c r="H2146" i="7" l="1"/>
  <c r="J2146" i="7" s="1"/>
  <c r="K2146" i="7" s="1"/>
  <c r="I2146" i="7"/>
  <c r="C2155" i="7"/>
  <c r="E2154" i="7"/>
  <c r="G2147" i="7"/>
  <c r="F2147" i="7"/>
  <c r="D2148" i="7"/>
  <c r="H2147" i="7" l="1"/>
  <c r="J2147" i="7" s="1"/>
  <c r="K2147" i="7" s="1"/>
  <c r="I2147" i="7"/>
  <c r="G2148" i="7"/>
  <c r="F2148" i="7"/>
  <c r="C2156" i="7"/>
  <c r="E2155" i="7"/>
  <c r="D2149" i="7"/>
  <c r="H2148" i="7" l="1"/>
  <c r="J2148" i="7" s="1"/>
  <c r="K2148" i="7" s="1"/>
  <c r="I2148" i="7"/>
  <c r="C2157" i="7"/>
  <c r="E2156" i="7"/>
  <c r="G2149" i="7"/>
  <c r="F2149" i="7"/>
  <c r="D2150" i="7"/>
  <c r="H2149" i="7" l="1"/>
  <c r="J2149" i="7" s="1"/>
  <c r="K2149" i="7" s="1"/>
  <c r="I2149" i="7"/>
  <c r="G2150" i="7"/>
  <c r="F2150" i="7"/>
  <c r="C2158" i="7"/>
  <c r="E2157" i="7"/>
  <c r="D2151" i="7"/>
  <c r="H2150" i="7" l="1"/>
  <c r="J2150" i="7" s="1"/>
  <c r="K2150" i="7" s="1"/>
  <c r="I2150" i="7"/>
  <c r="C2159" i="7"/>
  <c r="E2158" i="7"/>
  <c r="G2151" i="7"/>
  <c r="F2151" i="7"/>
  <c r="D2152" i="7"/>
  <c r="H2151" i="7" l="1"/>
  <c r="J2151" i="7" s="1"/>
  <c r="K2151" i="7" s="1"/>
  <c r="I2151" i="7"/>
  <c r="G2152" i="7"/>
  <c r="F2152" i="7"/>
  <c r="C2160" i="7"/>
  <c r="E2159" i="7"/>
  <c r="D2153" i="7"/>
  <c r="H2152" i="7" l="1"/>
  <c r="J2152" i="7" s="1"/>
  <c r="K2152" i="7" s="1"/>
  <c r="I2152" i="7"/>
  <c r="G2153" i="7"/>
  <c r="F2153" i="7"/>
  <c r="C2161" i="7"/>
  <c r="E2160" i="7"/>
  <c r="D2154" i="7"/>
  <c r="H2153" i="7" l="1"/>
  <c r="J2153" i="7" s="1"/>
  <c r="K2153" i="7" s="1"/>
  <c r="I2153" i="7"/>
  <c r="C2162" i="7"/>
  <c r="E2161" i="7"/>
  <c r="G2154" i="7"/>
  <c r="F2154" i="7"/>
  <c r="D2155" i="7"/>
  <c r="H2154" i="7" l="1"/>
  <c r="J2154" i="7" s="1"/>
  <c r="K2154" i="7" s="1"/>
  <c r="I2154" i="7"/>
  <c r="G2155" i="7"/>
  <c r="F2155" i="7"/>
  <c r="C2163" i="7"/>
  <c r="E2162" i="7"/>
  <c r="D2156" i="7"/>
  <c r="H2155" i="7" l="1"/>
  <c r="J2155" i="7" s="1"/>
  <c r="K2155" i="7" s="1"/>
  <c r="I2155" i="7"/>
  <c r="G2156" i="7"/>
  <c r="F2156" i="7"/>
  <c r="C2164" i="7"/>
  <c r="E2163" i="7"/>
  <c r="D2157" i="7"/>
  <c r="H2156" i="7" l="1"/>
  <c r="J2156" i="7" s="1"/>
  <c r="K2156" i="7" s="1"/>
  <c r="I2156" i="7"/>
  <c r="C2165" i="7"/>
  <c r="E2164" i="7"/>
  <c r="G2157" i="7"/>
  <c r="F2157" i="7"/>
  <c r="D2158" i="7"/>
  <c r="H2157" i="7" l="1"/>
  <c r="J2157" i="7" s="1"/>
  <c r="K2157" i="7" s="1"/>
  <c r="I2157" i="7"/>
  <c r="G2158" i="7"/>
  <c r="F2158" i="7"/>
  <c r="C2166" i="7"/>
  <c r="E2165" i="7"/>
  <c r="D2159" i="7"/>
  <c r="H2158" i="7" l="1"/>
  <c r="J2158" i="7" s="1"/>
  <c r="K2158" i="7" s="1"/>
  <c r="I2158" i="7"/>
  <c r="C2167" i="7"/>
  <c r="E2166" i="7"/>
  <c r="G2159" i="7"/>
  <c r="F2159" i="7"/>
  <c r="D2160" i="7"/>
  <c r="H2159" i="7" l="1"/>
  <c r="J2159" i="7" s="1"/>
  <c r="K2159" i="7" s="1"/>
  <c r="I2159" i="7"/>
  <c r="G2160" i="7"/>
  <c r="F2160" i="7"/>
  <c r="C2168" i="7"/>
  <c r="E2167" i="7"/>
  <c r="D2161" i="7"/>
  <c r="H2160" i="7" l="1"/>
  <c r="J2160" i="7" s="1"/>
  <c r="K2160" i="7" s="1"/>
  <c r="I2160" i="7"/>
  <c r="C2169" i="7"/>
  <c r="E2168" i="7"/>
  <c r="G2161" i="7"/>
  <c r="F2161" i="7"/>
  <c r="D2162" i="7"/>
  <c r="H2161" i="7" l="1"/>
  <c r="J2161" i="7" s="1"/>
  <c r="K2161" i="7" s="1"/>
  <c r="I2161" i="7"/>
  <c r="G2162" i="7"/>
  <c r="F2162" i="7"/>
  <c r="C2170" i="7"/>
  <c r="E2169" i="7"/>
  <c r="D2163" i="7"/>
  <c r="H2162" i="7" l="1"/>
  <c r="J2162" i="7" s="1"/>
  <c r="K2162" i="7" s="1"/>
  <c r="I2162" i="7"/>
  <c r="G2163" i="7"/>
  <c r="F2163" i="7"/>
  <c r="C2171" i="7"/>
  <c r="E2170" i="7"/>
  <c r="D2164" i="7"/>
  <c r="H2163" i="7" l="1"/>
  <c r="J2163" i="7" s="1"/>
  <c r="K2163" i="7" s="1"/>
  <c r="I2163" i="7"/>
  <c r="G2164" i="7"/>
  <c r="F2164" i="7"/>
  <c r="C2172" i="7"/>
  <c r="E2171" i="7"/>
  <c r="D2165" i="7"/>
  <c r="H2164" i="7" l="1"/>
  <c r="J2164" i="7" s="1"/>
  <c r="K2164" i="7" s="1"/>
  <c r="I2164" i="7"/>
  <c r="C2173" i="7"/>
  <c r="E2172" i="7"/>
  <c r="G2165" i="7"/>
  <c r="F2165" i="7"/>
  <c r="D2166" i="7"/>
  <c r="H2165" i="7" l="1"/>
  <c r="J2165" i="7" s="1"/>
  <c r="K2165" i="7" s="1"/>
  <c r="I2165" i="7"/>
  <c r="G2166" i="7"/>
  <c r="F2166" i="7"/>
  <c r="C2174" i="7"/>
  <c r="E2173" i="7"/>
  <c r="D2167" i="7"/>
  <c r="H2166" i="7" l="1"/>
  <c r="J2166" i="7" s="1"/>
  <c r="K2166" i="7" s="1"/>
  <c r="I2166" i="7"/>
  <c r="C2175" i="7"/>
  <c r="E2174" i="7"/>
  <c r="G2167" i="7"/>
  <c r="F2167" i="7"/>
  <c r="D2168" i="7"/>
  <c r="H2167" i="7" l="1"/>
  <c r="J2167" i="7" s="1"/>
  <c r="K2167" i="7" s="1"/>
  <c r="I2167" i="7"/>
  <c r="G2168" i="7"/>
  <c r="F2168" i="7"/>
  <c r="C2176" i="7"/>
  <c r="E2175" i="7"/>
  <c r="D2169" i="7"/>
  <c r="H2168" i="7" l="1"/>
  <c r="J2168" i="7" s="1"/>
  <c r="K2168" i="7" s="1"/>
  <c r="I2168" i="7"/>
  <c r="C2177" i="7"/>
  <c r="E2176" i="7"/>
  <c r="G2169" i="7"/>
  <c r="F2169" i="7"/>
  <c r="D2170" i="7"/>
  <c r="H2169" i="7" l="1"/>
  <c r="J2169" i="7" s="1"/>
  <c r="K2169" i="7" s="1"/>
  <c r="I2169" i="7"/>
  <c r="G2170" i="7"/>
  <c r="F2170" i="7"/>
  <c r="C2178" i="7"/>
  <c r="E2177" i="7"/>
  <c r="D2171" i="7"/>
  <c r="H2170" i="7" l="1"/>
  <c r="J2170" i="7" s="1"/>
  <c r="K2170" i="7" s="1"/>
  <c r="I2170" i="7"/>
  <c r="C2179" i="7"/>
  <c r="E2178" i="7"/>
  <c r="G2171" i="7"/>
  <c r="F2171" i="7"/>
  <c r="D2172" i="7"/>
  <c r="H2171" i="7" l="1"/>
  <c r="J2171" i="7" s="1"/>
  <c r="K2171" i="7" s="1"/>
  <c r="I2171" i="7"/>
  <c r="G2172" i="7"/>
  <c r="F2172" i="7"/>
  <c r="C2180" i="7"/>
  <c r="E2179" i="7"/>
  <c r="D2173" i="7"/>
  <c r="H2172" i="7" l="1"/>
  <c r="J2172" i="7" s="1"/>
  <c r="K2172" i="7" s="1"/>
  <c r="I2172" i="7"/>
  <c r="C2181" i="7"/>
  <c r="E2180" i="7"/>
  <c r="G2173" i="7"/>
  <c r="F2173" i="7"/>
  <c r="D2174" i="7"/>
  <c r="H2173" i="7" l="1"/>
  <c r="J2173" i="7" s="1"/>
  <c r="K2173" i="7" s="1"/>
  <c r="I2173" i="7"/>
  <c r="G2174" i="7"/>
  <c r="F2174" i="7"/>
  <c r="C2182" i="7"/>
  <c r="E2181" i="7"/>
  <c r="D2175" i="7"/>
  <c r="H2174" i="7" l="1"/>
  <c r="J2174" i="7" s="1"/>
  <c r="K2174" i="7" s="1"/>
  <c r="I2174" i="7"/>
  <c r="G2175" i="7"/>
  <c r="F2175" i="7"/>
  <c r="C2183" i="7"/>
  <c r="E2182" i="7"/>
  <c r="D2176" i="7"/>
  <c r="H2175" i="7" l="1"/>
  <c r="J2175" i="7" s="1"/>
  <c r="K2175" i="7" s="1"/>
  <c r="I2175" i="7"/>
  <c r="C2184" i="7"/>
  <c r="E2183" i="7"/>
  <c r="G2176" i="7"/>
  <c r="F2176" i="7"/>
  <c r="D2177" i="7"/>
  <c r="H2176" i="7" l="1"/>
  <c r="J2176" i="7" s="1"/>
  <c r="K2176" i="7" s="1"/>
  <c r="I2176" i="7"/>
  <c r="G2177" i="7"/>
  <c r="F2177" i="7"/>
  <c r="C2185" i="7"/>
  <c r="E2184" i="7"/>
  <c r="D2178" i="7"/>
  <c r="H2177" i="7" l="1"/>
  <c r="J2177" i="7" s="1"/>
  <c r="K2177" i="7" s="1"/>
  <c r="I2177" i="7"/>
  <c r="C2186" i="7"/>
  <c r="E2185" i="7"/>
  <c r="G2178" i="7"/>
  <c r="F2178" i="7"/>
  <c r="D2179" i="7"/>
  <c r="H2178" i="7" l="1"/>
  <c r="J2178" i="7" s="1"/>
  <c r="K2178" i="7" s="1"/>
  <c r="I2178" i="7"/>
  <c r="G2179" i="7"/>
  <c r="F2179" i="7"/>
  <c r="C2187" i="7"/>
  <c r="E2186" i="7"/>
  <c r="D2180" i="7"/>
  <c r="H2179" i="7" l="1"/>
  <c r="J2179" i="7" s="1"/>
  <c r="K2179" i="7" s="1"/>
  <c r="I2179" i="7"/>
  <c r="C2188" i="7"/>
  <c r="E2187" i="7"/>
  <c r="G2180" i="7"/>
  <c r="F2180" i="7"/>
  <c r="D2181" i="7"/>
  <c r="H2180" i="7" l="1"/>
  <c r="J2180" i="7" s="1"/>
  <c r="K2180" i="7" s="1"/>
  <c r="I2180" i="7"/>
  <c r="G2181" i="7"/>
  <c r="F2181" i="7"/>
  <c r="C2189" i="7"/>
  <c r="E2188" i="7"/>
  <c r="D2182" i="7"/>
  <c r="H2181" i="7" l="1"/>
  <c r="J2181" i="7" s="1"/>
  <c r="K2181" i="7" s="1"/>
  <c r="I2181" i="7"/>
  <c r="C2190" i="7"/>
  <c r="E2189" i="7"/>
  <c r="G2182" i="7"/>
  <c r="F2182" i="7"/>
  <c r="D2183" i="7"/>
  <c r="H2182" i="7" l="1"/>
  <c r="J2182" i="7" s="1"/>
  <c r="K2182" i="7" s="1"/>
  <c r="I2182" i="7"/>
  <c r="G2183" i="7"/>
  <c r="F2183" i="7"/>
  <c r="C2191" i="7"/>
  <c r="E2190" i="7"/>
  <c r="D2184" i="7"/>
  <c r="H2183" i="7" l="1"/>
  <c r="J2183" i="7" s="1"/>
  <c r="K2183" i="7" s="1"/>
  <c r="I2183" i="7"/>
  <c r="G2184" i="7"/>
  <c r="F2184" i="7"/>
  <c r="C2192" i="7"/>
  <c r="E2191" i="7"/>
  <c r="D2185" i="7"/>
  <c r="H2184" i="7" l="1"/>
  <c r="J2184" i="7" s="1"/>
  <c r="K2184" i="7" s="1"/>
  <c r="I2184" i="7"/>
  <c r="G2185" i="7"/>
  <c r="F2185" i="7"/>
  <c r="C2193" i="7"/>
  <c r="E2192" i="7"/>
  <c r="D2186" i="7"/>
  <c r="H2185" i="7" l="1"/>
  <c r="J2185" i="7" s="1"/>
  <c r="K2185" i="7" s="1"/>
  <c r="I2185" i="7"/>
  <c r="C2194" i="7"/>
  <c r="E2193" i="7"/>
  <c r="G2186" i="7"/>
  <c r="F2186" i="7"/>
  <c r="D2187" i="7"/>
  <c r="H2186" i="7" l="1"/>
  <c r="J2186" i="7" s="1"/>
  <c r="K2186" i="7" s="1"/>
  <c r="I2186" i="7"/>
  <c r="G2187" i="7"/>
  <c r="F2187" i="7"/>
  <c r="C2195" i="7"/>
  <c r="E2194" i="7"/>
  <c r="D2188" i="7"/>
  <c r="H2187" i="7" l="1"/>
  <c r="J2187" i="7" s="1"/>
  <c r="K2187" i="7" s="1"/>
  <c r="I2187" i="7"/>
  <c r="C2196" i="7"/>
  <c r="E2195" i="7"/>
  <c r="G2188" i="7"/>
  <c r="F2188" i="7"/>
  <c r="D2189" i="7"/>
  <c r="H2188" i="7" l="1"/>
  <c r="J2188" i="7" s="1"/>
  <c r="K2188" i="7" s="1"/>
  <c r="I2188" i="7"/>
  <c r="G2189" i="7"/>
  <c r="F2189" i="7"/>
  <c r="C2197" i="7"/>
  <c r="E2196" i="7"/>
  <c r="D2190" i="7"/>
  <c r="H2189" i="7" l="1"/>
  <c r="J2189" i="7" s="1"/>
  <c r="K2189" i="7" s="1"/>
  <c r="I2189" i="7"/>
  <c r="G2190" i="7"/>
  <c r="F2190" i="7"/>
  <c r="C2198" i="7"/>
  <c r="E2197" i="7"/>
  <c r="D2191" i="7"/>
  <c r="H2190" i="7" l="1"/>
  <c r="J2190" i="7" s="1"/>
  <c r="K2190" i="7" s="1"/>
  <c r="I2190" i="7"/>
  <c r="G2191" i="7"/>
  <c r="F2191" i="7"/>
  <c r="C2199" i="7"/>
  <c r="E2198" i="7"/>
  <c r="D2192" i="7"/>
  <c r="H2191" i="7" l="1"/>
  <c r="J2191" i="7" s="1"/>
  <c r="K2191" i="7" s="1"/>
  <c r="I2191" i="7"/>
  <c r="C2200" i="7"/>
  <c r="E2199" i="7"/>
  <c r="G2192" i="7"/>
  <c r="F2192" i="7"/>
  <c r="D2193" i="7"/>
  <c r="H2192" i="7" l="1"/>
  <c r="J2192" i="7" s="1"/>
  <c r="K2192" i="7" s="1"/>
  <c r="I2192" i="7"/>
  <c r="G2193" i="7"/>
  <c r="F2193" i="7"/>
  <c r="C2201" i="7"/>
  <c r="E2200" i="7"/>
  <c r="D2194" i="7"/>
  <c r="H2193" i="7" l="1"/>
  <c r="J2193" i="7" s="1"/>
  <c r="K2193" i="7" s="1"/>
  <c r="I2193" i="7"/>
  <c r="C2202" i="7"/>
  <c r="E2201" i="7"/>
  <c r="G2194" i="7"/>
  <c r="F2194" i="7"/>
  <c r="D2195" i="7"/>
  <c r="H2194" i="7" l="1"/>
  <c r="J2194" i="7" s="1"/>
  <c r="K2194" i="7" s="1"/>
  <c r="I2194" i="7"/>
  <c r="G2195" i="7"/>
  <c r="F2195" i="7"/>
  <c r="C2203" i="7"/>
  <c r="E2202" i="7"/>
  <c r="D2196" i="7"/>
  <c r="H2195" i="7" l="1"/>
  <c r="J2195" i="7" s="1"/>
  <c r="K2195" i="7" s="1"/>
  <c r="I2195" i="7"/>
  <c r="G2196" i="7"/>
  <c r="F2196" i="7"/>
  <c r="C2204" i="7"/>
  <c r="E2203" i="7"/>
  <c r="D2197" i="7"/>
  <c r="H2196" i="7" l="1"/>
  <c r="J2196" i="7" s="1"/>
  <c r="K2196" i="7" s="1"/>
  <c r="I2196" i="7"/>
  <c r="C2205" i="7"/>
  <c r="E2204" i="7"/>
  <c r="G2197" i="7"/>
  <c r="F2197" i="7"/>
  <c r="D2198" i="7"/>
  <c r="H2197" i="7" l="1"/>
  <c r="J2197" i="7" s="1"/>
  <c r="K2197" i="7" s="1"/>
  <c r="I2197" i="7"/>
  <c r="G2198" i="7"/>
  <c r="F2198" i="7"/>
  <c r="C2206" i="7"/>
  <c r="E2205" i="7"/>
  <c r="D2199" i="7"/>
  <c r="H2198" i="7" l="1"/>
  <c r="J2198" i="7" s="1"/>
  <c r="K2198" i="7" s="1"/>
  <c r="I2198" i="7"/>
  <c r="G2199" i="7"/>
  <c r="F2199" i="7"/>
  <c r="C2207" i="7"/>
  <c r="E2206" i="7"/>
  <c r="D2200" i="7"/>
  <c r="H2199" i="7" l="1"/>
  <c r="J2199" i="7" s="1"/>
  <c r="K2199" i="7" s="1"/>
  <c r="I2199" i="7"/>
  <c r="G2200" i="7"/>
  <c r="F2200" i="7"/>
  <c r="C2208" i="7"/>
  <c r="E2207" i="7"/>
  <c r="D2201" i="7"/>
  <c r="H2200" i="7" l="1"/>
  <c r="J2200" i="7" s="1"/>
  <c r="K2200" i="7" s="1"/>
  <c r="I2200" i="7"/>
  <c r="C2209" i="7"/>
  <c r="E2208" i="7"/>
  <c r="G2201" i="7"/>
  <c r="F2201" i="7"/>
  <c r="D2202" i="7"/>
  <c r="H2201" i="7" l="1"/>
  <c r="J2201" i="7" s="1"/>
  <c r="K2201" i="7" s="1"/>
  <c r="I2201" i="7"/>
  <c r="G2202" i="7"/>
  <c r="F2202" i="7"/>
  <c r="C2210" i="7"/>
  <c r="E2209" i="7"/>
  <c r="D2203" i="7"/>
  <c r="H2202" i="7" l="1"/>
  <c r="J2202" i="7" s="1"/>
  <c r="K2202" i="7" s="1"/>
  <c r="I2202" i="7"/>
  <c r="C2211" i="7"/>
  <c r="E2210" i="7"/>
  <c r="G2203" i="7"/>
  <c r="F2203" i="7"/>
  <c r="D2204" i="7"/>
  <c r="H2203" i="7" l="1"/>
  <c r="J2203" i="7" s="1"/>
  <c r="K2203" i="7" s="1"/>
  <c r="I2203" i="7"/>
  <c r="G2204" i="7"/>
  <c r="F2204" i="7"/>
  <c r="C2212" i="7"/>
  <c r="E2211" i="7"/>
  <c r="D2205" i="7"/>
  <c r="H2204" i="7" l="1"/>
  <c r="J2204" i="7" s="1"/>
  <c r="K2204" i="7" s="1"/>
  <c r="I2204" i="7"/>
  <c r="C2213" i="7"/>
  <c r="E2212" i="7"/>
  <c r="G2205" i="7"/>
  <c r="F2205" i="7"/>
  <c r="D2206" i="7"/>
  <c r="H2205" i="7" l="1"/>
  <c r="J2205" i="7" s="1"/>
  <c r="K2205" i="7" s="1"/>
  <c r="I2205" i="7"/>
  <c r="G2206" i="7"/>
  <c r="F2206" i="7"/>
  <c r="C2214" i="7"/>
  <c r="E2213" i="7"/>
  <c r="D2207" i="7"/>
  <c r="H2206" i="7" l="1"/>
  <c r="J2206" i="7" s="1"/>
  <c r="K2206" i="7" s="1"/>
  <c r="I2206" i="7"/>
  <c r="G2207" i="7"/>
  <c r="F2207" i="7"/>
  <c r="C2215" i="7"/>
  <c r="E2214" i="7"/>
  <c r="D2208" i="7"/>
  <c r="H2207" i="7" l="1"/>
  <c r="J2207" i="7" s="1"/>
  <c r="K2207" i="7" s="1"/>
  <c r="I2207" i="7"/>
  <c r="C2216" i="7"/>
  <c r="E2215" i="7"/>
  <c r="G2208" i="7"/>
  <c r="F2208" i="7"/>
  <c r="D2209" i="7"/>
  <c r="H2208" i="7" l="1"/>
  <c r="J2208" i="7" s="1"/>
  <c r="K2208" i="7" s="1"/>
  <c r="I2208" i="7"/>
  <c r="G2209" i="7"/>
  <c r="F2209" i="7"/>
  <c r="C2217" i="7"/>
  <c r="E2216" i="7"/>
  <c r="D2210" i="7"/>
  <c r="H2209" i="7" l="1"/>
  <c r="J2209" i="7" s="1"/>
  <c r="K2209" i="7" s="1"/>
  <c r="I2209" i="7"/>
  <c r="C2218" i="7"/>
  <c r="E2217" i="7"/>
  <c r="G2210" i="7"/>
  <c r="F2210" i="7"/>
  <c r="D2211" i="7"/>
  <c r="H2210" i="7" l="1"/>
  <c r="J2210" i="7" s="1"/>
  <c r="K2210" i="7" s="1"/>
  <c r="I2210" i="7"/>
  <c r="G2211" i="7"/>
  <c r="F2211" i="7"/>
  <c r="C2219" i="7"/>
  <c r="E2218" i="7"/>
  <c r="D2212" i="7"/>
  <c r="H2211" i="7" l="1"/>
  <c r="J2211" i="7" s="1"/>
  <c r="K2211" i="7" s="1"/>
  <c r="I2211" i="7"/>
  <c r="C2220" i="7"/>
  <c r="E2219" i="7"/>
  <c r="G2212" i="7"/>
  <c r="F2212" i="7"/>
  <c r="D2213" i="7"/>
  <c r="H2212" i="7" l="1"/>
  <c r="J2212" i="7" s="1"/>
  <c r="K2212" i="7" s="1"/>
  <c r="I2212" i="7"/>
  <c r="G2213" i="7"/>
  <c r="F2213" i="7"/>
  <c r="C2221" i="7"/>
  <c r="E2220" i="7"/>
  <c r="D2214" i="7"/>
  <c r="H2213" i="7" l="1"/>
  <c r="J2213" i="7" s="1"/>
  <c r="K2213" i="7" s="1"/>
  <c r="I2213" i="7"/>
  <c r="C2222" i="7"/>
  <c r="E2221" i="7"/>
  <c r="G2214" i="7"/>
  <c r="F2214" i="7"/>
  <c r="D2215" i="7"/>
  <c r="H2214" i="7" l="1"/>
  <c r="J2214" i="7" s="1"/>
  <c r="K2214" i="7" s="1"/>
  <c r="I2214" i="7"/>
  <c r="G2215" i="7"/>
  <c r="F2215" i="7"/>
  <c r="C2223" i="7"/>
  <c r="E2222" i="7"/>
  <c r="D2216" i="7"/>
  <c r="H2215" i="7" l="1"/>
  <c r="J2215" i="7" s="1"/>
  <c r="K2215" i="7" s="1"/>
  <c r="I2215" i="7"/>
  <c r="C2224" i="7"/>
  <c r="E2223" i="7"/>
  <c r="G2216" i="7"/>
  <c r="F2216" i="7"/>
  <c r="D2217" i="7"/>
  <c r="H2216" i="7" l="1"/>
  <c r="J2216" i="7" s="1"/>
  <c r="K2216" i="7" s="1"/>
  <c r="I2216" i="7"/>
  <c r="G2217" i="7"/>
  <c r="F2217" i="7"/>
  <c r="C2225" i="7"/>
  <c r="E2224" i="7"/>
  <c r="D2218" i="7"/>
  <c r="H2217" i="7" l="1"/>
  <c r="J2217" i="7" s="1"/>
  <c r="K2217" i="7" s="1"/>
  <c r="I2217" i="7"/>
  <c r="C2226" i="7"/>
  <c r="E2225" i="7"/>
  <c r="G2218" i="7"/>
  <c r="F2218" i="7"/>
  <c r="D2219" i="7"/>
  <c r="H2218" i="7" l="1"/>
  <c r="J2218" i="7" s="1"/>
  <c r="K2218" i="7" s="1"/>
  <c r="I2218" i="7"/>
  <c r="G2219" i="7"/>
  <c r="F2219" i="7"/>
  <c r="C2227" i="7"/>
  <c r="E2226" i="7"/>
  <c r="D2220" i="7"/>
  <c r="H2219" i="7" l="1"/>
  <c r="J2219" i="7" s="1"/>
  <c r="K2219" i="7" s="1"/>
  <c r="I2219" i="7"/>
  <c r="C2228" i="7"/>
  <c r="E2227" i="7"/>
  <c r="G2220" i="7"/>
  <c r="F2220" i="7"/>
  <c r="D2221" i="7"/>
  <c r="H2220" i="7" l="1"/>
  <c r="J2220" i="7" s="1"/>
  <c r="K2220" i="7" s="1"/>
  <c r="I2220" i="7"/>
  <c r="G2221" i="7"/>
  <c r="F2221" i="7"/>
  <c r="C2229" i="7"/>
  <c r="E2228" i="7"/>
  <c r="D2222" i="7"/>
  <c r="H2221" i="7" l="1"/>
  <c r="J2221" i="7" s="1"/>
  <c r="K2221" i="7" s="1"/>
  <c r="I2221" i="7"/>
  <c r="G2222" i="7"/>
  <c r="F2222" i="7"/>
  <c r="C2230" i="7"/>
  <c r="E2229" i="7"/>
  <c r="D2223" i="7"/>
  <c r="H2222" i="7" l="1"/>
  <c r="J2222" i="7" s="1"/>
  <c r="K2222" i="7" s="1"/>
  <c r="I2222" i="7"/>
  <c r="G2223" i="7"/>
  <c r="F2223" i="7"/>
  <c r="C2231" i="7"/>
  <c r="E2230" i="7"/>
  <c r="D2224" i="7"/>
  <c r="H2223" i="7" l="1"/>
  <c r="J2223" i="7" s="1"/>
  <c r="K2223" i="7" s="1"/>
  <c r="I2223" i="7"/>
  <c r="G2224" i="7"/>
  <c r="F2224" i="7"/>
  <c r="C2232" i="7"/>
  <c r="E2231" i="7"/>
  <c r="D2225" i="7"/>
  <c r="H2224" i="7" l="1"/>
  <c r="J2224" i="7" s="1"/>
  <c r="K2224" i="7" s="1"/>
  <c r="I2224" i="7"/>
  <c r="C2233" i="7"/>
  <c r="E2232" i="7"/>
  <c r="G2225" i="7"/>
  <c r="F2225" i="7"/>
  <c r="D2226" i="7"/>
  <c r="H2225" i="7" l="1"/>
  <c r="J2225" i="7" s="1"/>
  <c r="K2225" i="7" s="1"/>
  <c r="I2225" i="7"/>
  <c r="G2226" i="7"/>
  <c r="F2226" i="7"/>
  <c r="C2234" i="7"/>
  <c r="E2233" i="7"/>
  <c r="D2227" i="7"/>
  <c r="H2226" i="7" l="1"/>
  <c r="J2226" i="7" s="1"/>
  <c r="K2226" i="7" s="1"/>
  <c r="I2226" i="7"/>
  <c r="C2235" i="7"/>
  <c r="E2234" i="7"/>
  <c r="G2227" i="7"/>
  <c r="F2227" i="7"/>
  <c r="D2228" i="7"/>
  <c r="H2227" i="7" l="1"/>
  <c r="J2227" i="7" s="1"/>
  <c r="K2227" i="7" s="1"/>
  <c r="I2227" i="7"/>
  <c r="G2228" i="7"/>
  <c r="F2228" i="7"/>
  <c r="C2236" i="7"/>
  <c r="E2235" i="7"/>
  <c r="D2229" i="7"/>
  <c r="H2228" i="7" l="1"/>
  <c r="J2228" i="7" s="1"/>
  <c r="K2228" i="7" s="1"/>
  <c r="I2228" i="7"/>
  <c r="C2237" i="7"/>
  <c r="E2236" i="7"/>
  <c r="G2229" i="7"/>
  <c r="F2229" i="7"/>
  <c r="D2230" i="7"/>
  <c r="H2229" i="7" l="1"/>
  <c r="J2229" i="7" s="1"/>
  <c r="K2229" i="7" s="1"/>
  <c r="I2229" i="7"/>
  <c r="G2230" i="7"/>
  <c r="F2230" i="7"/>
  <c r="C2238" i="7"/>
  <c r="E2237" i="7"/>
  <c r="D2231" i="7"/>
  <c r="H2230" i="7" l="1"/>
  <c r="J2230" i="7" s="1"/>
  <c r="K2230" i="7" s="1"/>
  <c r="I2230" i="7"/>
  <c r="C2239" i="7"/>
  <c r="E2238" i="7"/>
  <c r="G2231" i="7"/>
  <c r="F2231" i="7"/>
  <c r="D2232" i="7"/>
  <c r="H2231" i="7" l="1"/>
  <c r="J2231" i="7" s="1"/>
  <c r="K2231" i="7" s="1"/>
  <c r="I2231" i="7"/>
  <c r="G2232" i="7"/>
  <c r="F2232" i="7"/>
  <c r="C2240" i="7"/>
  <c r="E2239" i="7"/>
  <c r="D2233" i="7"/>
  <c r="H2232" i="7" l="1"/>
  <c r="J2232" i="7" s="1"/>
  <c r="K2232" i="7" s="1"/>
  <c r="I2232" i="7"/>
  <c r="G2233" i="7"/>
  <c r="F2233" i="7"/>
  <c r="C2241" i="7"/>
  <c r="E2240" i="7"/>
  <c r="D2234" i="7"/>
  <c r="H2233" i="7" l="1"/>
  <c r="J2233" i="7" s="1"/>
  <c r="K2233" i="7" s="1"/>
  <c r="I2233" i="7"/>
  <c r="G2234" i="7"/>
  <c r="F2234" i="7"/>
  <c r="C2242" i="7"/>
  <c r="E2241" i="7"/>
  <c r="D2235" i="7"/>
  <c r="H2234" i="7" l="1"/>
  <c r="J2234" i="7" s="1"/>
  <c r="K2234" i="7" s="1"/>
  <c r="I2234" i="7"/>
  <c r="G2235" i="7"/>
  <c r="F2235" i="7"/>
  <c r="C2243" i="7"/>
  <c r="E2242" i="7"/>
  <c r="D2236" i="7"/>
  <c r="H2235" i="7" l="1"/>
  <c r="J2235" i="7" s="1"/>
  <c r="K2235" i="7" s="1"/>
  <c r="I2235" i="7"/>
  <c r="C2244" i="7"/>
  <c r="E2243" i="7"/>
  <c r="G2236" i="7"/>
  <c r="F2236" i="7"/>
  <c r="D2237" i="7"/>
  <c r="H2236" i="7" l="1"/>
  <c r="J2236" i="7" s="1"/>
  <c r="K2236" i="7" s="1"/>
  <c r="I2236" i="7"/>
  <c r="G2237" i="7"/>
  <c r="F2237" i="7"/>
  <c r="C2245" i="7"/>
  <c r="E2244" i="7"/>
  <c r="D2238" i="7"/>
  <c r="H2237" i="7" l="1"/>
  <c r="J2237" i="7" s="1"/>
  <c r="K2237" i="7" s="1"/>
  <c r="I2237" i="7"/>
  <c r="C2246" i="7"/>
  <c r="E2245" i="7"/>
  <c r="G2238" i="7"/>
  <c r="F2238" i="7"/>
  <c r="D2239" i="7"/>
  <c r="H2238" i="7" l="1"/>
  <c r="J2238" i="7" s="1"/>
  <c r="K2238" i="7" s="1"/>
  <c r="I2238" i="7"/>
  <c r="G2239" i="7"/>
  <c r="F2239" i="7"/>
  <c r="C2247" i="7"/>
  <c r="E2246" i="7"/>
  <c r="D2240" i="7"/>
  <c r="H2239" i="7" l="1"/>
  <c r="J2239" i="7" s="1"/>
  <c r="K2239" i="7" s="1"/>
  <c r="I2239" i="7"/>
  <c r="C2248" i="7"/>
  <c r="E2247" i="7"/>
  <c r="G2240" i="7"/>
  <c r="F2240" i="7"/>
  <c r="D2241" i="7"/>
  <c r="H2240" i="7" l="1"/>
  <c r="J2240" i="7" s="1"/>
  <c r="K2240" i="7" s="1"/>
  <c r="I2240" i="7"/>
  <c r="G2241" i="7"/>
  <c r="F2241" i="7"/>
  <c r="C2249" i="7"/>
  <c r="E2248" i="7"/>
  <c r="D2242" i="7"/>
  <c r="H2241" i="7" l="1"/>
  <c r="J2241" i="7" s="1"/>
  <c r="K2241" i="7" s="1"/>
  <c r="I2241" i="7"/>
  <c r="G2242" i="7"/>
  <c r="F2242" i="7"/>
  <c r="C2250" i="7"/>
  <c r="E2249" i="7"/>
  <c r="D2243" i="7"/>
  <c r="H2242" i="7" l="1"/>
  <c r="J2242" i="7" s="1"/>
  <c r="K2242" i="7" s="1"/>
  <c r="I2242" i="7"/>
  <c r="G2243" i="7"/>
  <c r="F2243" i="7"/>
  <c r="C2251" i="7"/>
  <c r="E2250" i="7"/>
  <c r="D2244" i="7"/>
  <c r="H2243" i="7" l="1"/>
  <c r="J2243" i="7" s="1"/>
  <c r="K2243" i="7" s="1"/>
  <c r="I2243" i="7"/>
  <c r="C2252" i="7"/>
  <c r="E2251" i="7"/>
  <c r="G2244" i="7"/>
  <c r="F2244" i="7"/>
  <c r="D2245" i="7"/>
  <c r="H2244" i="7" l="1"/>
  <c r="J2244" i="7" s="1"/>
  <c r="K2244" i="7" s="1"/>
  <c r="I2244" i="7"/>
  <c r="G2245" i="7"/>
  <c r="F2245" i="7"/>
  <c r="C2253" i="7"/>
  <c r="E2252" i="7"/>
  <c r="D2246" i="7"/>
  <c r="H2245" i="7" l="1"/>
  <c r="J2245" i="7" s="1"/>
  <c r="K2245" i="7" s="1"/>
  <c r="I2245" i="7"/>
  <c r="G2246" i="7"/>
  <c r="F2246" i="7"/>
  <c r="C2254" i="7"/>
  <c r="E2253" i="7"/>
  <c r="D2247" i="7"/>
  <c r="H2246" i="7" l="1"/>
  <c r="J2246" i="7" s="1"/>
  <c r="K2246" i="7" s="1"/>
  <c r="I2246" i="7"/>
  <c r="C2255" i="7"/>
  <c r="E2254" i="7"/>
  <c r="G2247" i="7"/>
  <c r="F2247" i="7"/>
  <c r="D2248" i="7"/>
  <c r="H2247" i="7" l="1"/>
  <c r="J2247" i="7" s="1"/>
  <c r="K2247" i="7" s="1"/>
  <c r="I2247" i="7"/>
  <c r="G2248" i="7"/>
  <c r="F2248" i="7"/>
  <c r="C2256" i="7"/>
  <c r="E2255" i="7"/>
  <c r="D2249" i="7"/>
  <c r="H2248" i="7" l="1"/>
  <c r="J2248" i="7" s="1"/>
  <c r="K2248" i="7" s="1"/>
  <c r="I2248" i="7"/>
  <c r="C2257" i="7"/>
  <c r="E2256" i="7"/>
  <c r="G2249" i="7"/>
  <c r="F2249" i="7"/>
  <c r="D2250" i="7"/>
  <c r="H2249" i="7" l="1"/>
  <c r="J2249" i="7" s="1"/>
  <c r="K2249" i="7" s="1"/>
  <c r="I2249" i="7"/>
  <c r="G2250" i="7"/>
  <c r="F2250" i="7"/>
  <c r="C2258" i="7"/>
  <c r="E2257" i="7"/>
  <c r="D2251" i="7"/>
  <c r="H2250" i="7" l="1"/>
  <c r="J2250" i="7" s="1"/>
  <c r="K2250" i="7" s="1"/>
  <c r="I2250" i="7"/>
  <c r="C2259" i="7"/>
  <c r="E2258" i="7"/>
  <c r="G2251" i="7"/>
  <c r="F2251" i="7"/>
  <c r="D2252" i="7"/>
  <c r="H2251" i="7" l="1"/>
  <c r="J2251" i="7" s="1"/>
  <c r="K2251" i="7" s="1"/>
  <c r="I2251" i="7"/>
  <c r="G2252" i="7"/>
  <c r="F2252" i="7"/>
  <c r="C2260" i="7"/>
  <c r="E2259" i="7"/>
  <c r="D2253" i="7"/>
  <c r="H2252" i="7" l="1"/>
  <c r="J2252" i="7" s="1"/>
  <c r="K2252" i="7" s="1"/>
  <c r="I2252" i="7"/>
  <c r="C2261" i="7"/>
  <c r="E2260" i="7"/>
  <c r="G2253" i="7"/>
  <c r="F2253" i="7"/>
  <c r="D2254" i="7"/>
  <c r="H2253" i="7" l="1"/>
  <c r="J2253" i="7" s="1"/>
  <c r="K2253" i="7" s="1"/>
  <c r="I2253" i="7"/>
  <c r="G2254" i="7"/>
  <c r="F2254" i="7"/>
  <c r="C2262" i="7"/>
  <c r="E2261" i="7"/>
  <c r="D2255" i="7"/>
  <c r="H2254" i="7" l="1"/>
  <c r="J2254" i="7" s="1"/>
  <c r="K2254" i="7" s="1"/>
  <c r="I2254" i="7"/>
  <c r="C2263" i="7"/>
  <c r="E2262" i="7"/>
  <c r="G2255" i="7"/>
  <c r="F2255" i="7"/>
  <c r="D2256" i="7"/>
  <c r="H2255" i="7" l="1"/>
  <c r="J2255" i="7" s="1"/>
  <c r="K2255" i="7" s="1"/>
  <c r="I2255" i="7"/>
  <c r="C2264" i="7"/>
  <c r="E2263" i="7"/>
  <c r="G2256" i="7"/>
  <c r="F2256" i="7"/>
  <c r="D2257" i="7"/>
  <c r="H2256" i="7" l="1"/>
  <c r="J2256" i="7" s="1"/>
  <c r="K2256" i="7" s="1"/>
  <c r="I2256" i="7"/>
  <c r="G2257" i="7"/>
  <c r="F2257" i="7"/>
  <c r="C2265" i="7"/>
  <c r="E2264" i="7"/>
  <c r="D2258" i="7"/>
  <c r="H2257" i="7" l="1"/>
  <c r="J2257" i="7" s="1"/>
  <c r="K2257" i="7" s="1"/>
  <c r="I2257" i="7"/>
  <c r="G2258" i="7"/>
  <c r="F2258" i="7"/>
  <c r="C2266" i="7"/>
  <c r="E2265" i="7"/>
  <c r="D2259" i="7"/>
  <c r="H2258" i="7" l="1"/>
  <c r="J2258" i="7" s="1"/>
  <c r="K2258" i="7" s="1"/>
  <c r="I2258" i="7"/>
  <c r="C2267" i="7"/>
  <c r="E2266" i="7"/>
  <c r="G2259" i="7"/>
  <c r="F2259" i="7"/>
  <c r="D2260" i="7"/>
  <c r="H2259" i="7" l="1"/>
  <c r="J2259" i="7" s="1"/>
  <c r="K2259" i="7" s="1"/>
  <c r="I2259" i="7"/>
  <c r="G2260" i="7"/>
  <c r="F2260" i="7"/>
  <c r="C2268" i="7"/>
  <c r="E2267" i="7"/>
  <c r="D2261" i="7"/>
  <c r="H2260" i="7" l="1"/>
  <c r="J2260" i="7" s="1"/>
  <c r="K2260" i="7" s="1"/>
  <c r="I2260" i="7"/>
  <c r="G2261" i="7"/>
  <c r="F2261" i="7"/>
  <c r="C2269" i="7"/>
  <c r="E2268" i="7"/>
  <c r="D2262" i="7"/>
  <c r="H2261" i="7" l="1"/>
  <c r="J2261" i="7" s="1"/>
  <c r="K2261" i="7" s="1"/>
  <c r="I2261" i="7"/>
  <c r="C2270" i="7"/>
  <c r="E2269" i="7"/>
  <c r="G2262" i="7"/>
  <c r="F2262" i="7"/>
  <c r="D2263" i="7"/>
  <c r="H2262" i="7" l="1"/>
  <c r="J2262" i="7" s="1"/>
  <c r="K2262" i="7" s="1"/>
  <c r="I2262" i="7"/>
  <c r="G2263" i="7"/>
  <c r="F2263" i="7"/>
  <c r="C2271" i="7"/>
  <c r="E2270" i="7"/>
  <c r="D2264" i="7"/>
  <c r="H2263" i="7" l="1"/>
  <c r="J2263" i="7" s="1"/>
  <c r="K2263" i="7" s="1"/>
  <c r="I2263" i="7"/>
  <c r="C2272" i="7"/>
  <c r="E2271" i="7"/>
  <c r="G2264" i="7"/>
  <c r="F2264" i="7"/>
  <c r="D2265" i="7"/>
  <c r="H2264" i="7" l="1"/>
  <c r="J2264" i="7" s="1"/>
  <c r="K2264" i="7" s="1"/>
  <c r="I2264" i="7"/>
  <c r="G2265" i="7"/>
  <c r="F2265" i="7"/>
  <c r="C2273" i="7"/>
  <c r="E2272" i="7"/>
  <c r="D2266" i="7"/>
  <c r="H2265" i="7" l="1"/>
  <c r="J2265" i="7" s="1"/>
  <c r="K2265" i="7" s="1"/>
  <c r="I2265" i="7"/>
  <c r="C2274" i="7"/>
  <c r="E2273" i="7"/>
  <c r="G2266" i="7"/>
  <c r="F2266" i="7"/>
  <c r="D2267" i="7"/>
  <c r="H2266" i="7" l="1"/>
  <c r="J2266" i="7" s="1"/>
  <c r="K2266" i="7" s="1"/>
  <c r="I2266" i="7"/>
  <c r="G2267" i="7"/>
  <c r="F2267" i="7"/>
  <c r="C2275" i="7"/>
  <c r="E2274" i="7"/>
  <c r="D2268" i="7"/>
  <c r="H2267" i="7" l="1"/>
  <c r="J2267" i="7" s="1"/>
  <c r="K2267" i="7" s="1"/>
  <c r="I2267" i="7"/>
  <c r="C2276" i="7"/>
  <c r="E2275" i="7"/>
  <c r="G2268" i="7"/>
  <c r="F2268" i="7"/>
  <c r="D2269" i="7"/>
  <c r="H2268" i="7" l="1"/>
  <c r="J2268" i="7" s="1"/>
  <c r="K2268" i="7" s="1"/>
  <c r="I2268" i="7"/>
  <c r="G2269" i="7"/>
  <c r="F2269" i="7"/>
  <c r="C2277" i="7"/>
  <c r="E2276" i="7"/>
  <c r="D2270" i="7"/>
  <c r="H2269" i="7" l="1"/>
  <c r="J2269" i="7" s="1"/>
  <c r="K2269" i="7" s="1"/>
  <c r="I2269" i="7"/>
  <c r="C2278" i="7"/>
  <c r="E2277" i="7"/>
  <c r="G2270" i="7"/>
  <c r="F2270" i="7"/>
  <c r="D2271" i="7"/>
  <c r="H2270" i="7" l="1"/>
  <c r="J2270" i="7" s="1"/>
  <c r="K2270" i="7" s="1"/>
  <c r="I2270" i="7"/>
  <c r="G2271" i="7"/>
  <c r="F2271" i="7"/>
  <c r="C2279" i="7"/>
  <c r="E2278" i="7"/>
  <c r="D2272" i="7"/>
  <c r="H2271" i="7" l="1"/>
  <c r="J2271" i="7" s="1"/>
  <c r="K2271" i="7" s="1"/>
  <c r="I2271" i="7"/>
  <c r="C2280" i="7"/>
  <c r="E2279" i="7"/>
  <c r="G2272" i="7"/>
  <c r="F2272" i="7"/>
  <c r="D2273" i="7"/>
  <c r="H2272" i="7" l="1"/>
  <c r="J2272" i="7" s="1"/>
  <c r="K2272" i="7" s="1"/>
  <c r="I2272" i="7"/>
  <c r="G2273" i="7"/>
  <c r="F2273" i="7"/>
  <c r="C2281" i="7"/>
  <c r="E2280" i="7"/>
  <c r="D2274" i="7"/>
  <c r="H2273" i="7" l="1"/>
  <c r="J2273" i="7" s="1"/>
  <c r="K2273" i="7" s="1"/>
  <c r="I2273" i="7"/>
  <c r="G2274" i="7"/>
  <c r="F2274" i="7"/>
  <c r="C2282" i="7"/>
  <c r="E2281" i="7"/>
  <c r="D2275" i="7"/>
  <c r="H2274" i="7" l="1"/>
  <c r="J2274" i="7" s="1"/>
  <c r="K2274" i="7" s="1"/>
  <c r="I2274" i="7"/>
  <c r="C2283" i="7"/>
  <c r="E2282" i="7"/>
  <c r="G2275" i="7"/>
  <c r="F2275" i="7"/>
  <c r="D2276" i="7"/>
  <c r="H2275" i="7" l="1"/>
  <c r="J2275" i="7" s="1"/>
  <c r="K2275" i="7" s="1"/>
  <c r="I2275" i="7"/>
  <c r="G2276" i="7"/>
  <c r="F2276" i="7"/>
  <c r="C2284" i="7"/>
  <c r="E2283" i="7"/>
  <c r="D2277" i="7"/>
  <c r="H2276" i="7" l="1"/>
  <c r="J2276" i="7" s="1"/>
  <c r="K2276" i="7" s="1"/>
  <c r="I2276" i="7"/>
  <c r="C2285" i="7"/>
  <c r="E2284" i="7"/>
  <c r="G2277" i="7"/>
  <c r="F2277" i="7"/>
  <c r="D2278" i="7"/>
  <c r="H2277" i="7" l="1"/>
  <c r="J2277" i="7" s="1"/>
  <c r="K2277" i="7" s="1"/>
  <c r="I2277" i="7"/>
  <c r="C2286" i="7"/>
  <c r="E2285" i="7"/>
  <c r="G2278" i="7"/>
  <c r="F2278" i="7"/>
  <c r="D2279" i="7"/>
  <c r="H2278" i="7" l="1"/>
  <c r="J2278" i="7" s="1"/>
  <c r="K2278" i="7" s="1"/>
  <c r="I2278" i="7"/>
  <c r="G2279" i="7"/>
  <c r="F2279" i="7"/>
  <c r="C2287" i="7"/>
  <c r="E2286" i="7"/>
  <c r="D2280" i="7"/>
  <c r="H2279" i="7" l="1"/>
  <c r="J2279" i="7" s="1"/>
  <c r="K2279" i="7" s="1"/>
  <c r="I2279" i="7"/>
  <c r="G2280" i="7"/>
  <c r="F2280" i="7"/>
  <c r="C2288" i="7"/>
  <c r="E2287" i="7"/>
  <c r="D2281" i="7"/>
  <c r="H2280" i="7" l="1"/>
  <c r="J2280" i="7" s="1"/>
  <c r="K2280" i="7" s="1"/>
  <c r="I2280" i="7"/>
  <c r="G2281" i="7"/>
  <c r="F2281" i="7"/>
  <c r="C2289" i="7"/>
  <c r="E2288" i="7"/>
  <c r="D2282" i="7"/>
  <c r="H2281" i="7" l="1"/>
  <c r="J2281" i="7" s="1"/>
  <c r="K2281" i="7" s="1"/>
  <c r="I2281" i="7"/>
  <c r="G2282" i="7"/>
  <c r="F2282" i="7"/>
  <c r="C2290" i="7"/>
  <c r="E2289" i="7"/>
  <c r="D2283" i="7"/>
  <c r="H2282" i="7" l="1"/>
  <c r="J2282" i="7" s="1"/>
  <c r="K2282" i="7" s="1"/>
  <c r="I2282" i="7"/>
  <c r="C2291" i="7"/>
  <c r="E2290" i="7"/>
  <c r="G2283" i="7"/>
  <c r="F2283" i="7"/>
  <c r="D2284" i="7"/>
  <c r="H2283" i="7" l="1"/>
  <c r="J2283" i="7" s="1"/>
  <c r="K2283" i="7" s="1"/>
  <c r="I2283" i="7"/>
  <c r="G2284" i="7"/>
  <c r="F2284" i="7"/>
  <c r="C2292" i="7"/>
  <c r="E2291" i="7"/>
  <c r="D2285" i="7"/>
  <c r="H2284" i="7" l="1"/>
  <c r="J2284" i="7" s="1"/>
  <c r="K2284" i="7" s="1"/>
  <c r="I2284" i="7"/>
  <c r="C2293" i="7"/>
  <c r="E2292" i="7"/>
  <c r="G2285" i="7"/>
  <c r="F2285" i="7"/>
  <c r="D2286" i="7"/>
  <c r="H2285" i="7" l="1"/>
  <c r="J2285" i="7" s="1"/>
  <c r="K2285" i="7" s="1"/>
  <c r="I2285" i="7"/>
  <c r="G2286" i="7"/>
  <c r="F2286" i="7"/>
  <c r="C2294" i="7"/>
  <c r="E2293" i="7"/>
  <c r="D2287" i="7"/>
  <c r="H2286" i="7" l="1"/>
  <c r="J2286" i="7" s="1"/>
  <c r="K2286" i="7" s="1"/>
  <c r="I2286" i="7"/>
  <c r="G2287" i="7"/>
  <c r="F2287" i="7"/>
  <c r="C2295" i="7"/>
  <c r="E2294" i="7"/>
  <c r="D2288" i="7"/>
  <c r="H2287" i="7" l="1"/>
  <c r="J2287" i="7" s="1"/>
  <c r="K2287" i="7" s="1"/>
  <c r="I2287" i="7"/>
  <c r="G2288" i="7"/>
  <c r="F2288" i="7"/>
  <c r="C2296" i="7"/>
  <c r="E2295" i="7"/>
  <c r="D2289" i="7"/>
  <c r="H2288" i="7" l="1"/>
  <c r="J2288" i="7" s="1"/>
  <c r="K2288" i="7" s="1"/>
  <c r="I2288" i="7"/>
  <c r="C2297" i="7"/>
  <c r="E2296" i="7"/>
  <c r="G2289" i="7"/>
  <c r="F2289" i="7"/>
  <c r="D2290" i="7"/>
  <c r="H2289" i="7" l="1"/>
  <c r="J2289" i="7" s="1"/>
  <c r="K2289" i="7" s="1"/>
  <c r="I2289" i="7"/>
  <c r="G2290" i="7"/>
  <c r="F2290" i="7"/>
  <c r="C2298" i="7"/>
  <c r="E2297" i="7"/>
  <c r="D2291" i="7"/>
  <c r="H2290" i="7" l="1"/>
  <c r="J2290" i="7" s="1"/>
  <c r="K2290" i="7" s="1"/>
  <c r="I2290" i="7"/>
  <c r="G2291" i="7"/>
  <c r="F2291" i="7"/>
  <c r="C2299" i="7"/>
  <c r="E2298" i="7"/>
  <c r="D2292" i="7"/>
  <c r="H2291" i="7" l="1"/>
  <c r="J2291" i="7" s="1"/>
  <c r="K2291" i="7" s="1"/>
  <c r="I2291" i="7"/>
  <c r="G2292" i="7"/>
  <c r="F2292" i="7"/>
  <c r="C2300" i="7"/>
  <c r="E2299" i="7"/>
  <c r="D2293" i="7"/>
  <c r="H2292" i="7" l="1"/>
  <c r="J2292" i="7" s="1"/>
  <c r="K2292" i="7" s="1"/>
  <c r="I2292" i="7"/>
  <c r="C2301" i="7"/>
  <c r="E2300" i="7"/>
  <c r="G2293" i="7"/>
  <c r="F2293" i="7"/>
  <c r="D2294" i="7"/>
  <c r="H2293" i="7" l="1"/>
  <c r="J2293" i="7" s="1"/>
  <c r="K2293" i="7" s="1"/>
  <c r="I2293" i="7"/>
  <c r="G2294" i="7"/>
  <c r="F2294" i="7"/>
  <c r="C2302" i="7"/>
  <c r="E2301" i="7"/>
  <c r="D2295" i="7"/>
  <c r="H2294" i="7" l="1"/>
  <c r="J2294" i="7" s="1"/>
  <c r="K2294" i="7" s="1"/>
  <c r="I2294" i="7"/>
  <c r="G2295" i="7"/>
  <c r="F2295" i="7"/>
  <c r="C2303" i="7"/>
  <c r="E2302" i="7"/>
  <c r="D2296" i="7"/>
  <c r="H2295" i="7" l="1"/>
  <c r="J2295" i="7" s="1"/>
  <c r="K2295" i="7" s="1"/>
  <c r="I2295" i="7"/>
  <c r="C2304" i="7"/>
  <c r="E2303" i="7"/>
  <c r="G2296" i="7"/>
  <c r="F2296" i="7"/>
  <c r="D2297" i="7"/>
  <c r="H2296" i="7" l="1"/>
  <c r="J2296" i="7" s="1"/>
  <c r="K2296" i="7" s="1"/>
  <c r="I2296" i="7"/>
  <c r="G2297" i="7"/>
  <c r="F2297" i="7"/>
  <c r="C2305" i="7"/>
  <c r="E2304" i="7"/>
  <c r="D2298" i="7"/>
  <c r="H2297" i="7" l="1"/>
  <c r="J2297" i="7" s="1"/>
  <c r="K2297" i="7" s="1"/>
  <c r="I2297" i="7"/>
  <c r="C2306" i="7"/>
  <c r="E2305" i="7"/>
  <c r="G2298" i="7"/>
  <c r="F2298" i="7"/>
  <c r="D2299" i="7"/>
  <c r="H2298" i="7" l="1"/>
  <c r="J2298" i="7" s="1"/>
  <c r="K2298" i="7" s="1"/>
  <c r="I2298" i="7"/>
  <c r="G2299" i="7"/>
  <c r="F2299" i="7"/>
  <c r="C2307" i="7"/>
  <c r="E2306" i="7"/>
  <c r="D2300" i="7"/>
  <c r="H2299" i="7" l="1"/>
  <c r="J2299" i="7" s="1"/>
  <c r="K2299" i="7" s="1"/>
  <c r="I2299" i="7"/>
  <c r="G2300" i="7"/>
  <c r="F2300" i="7"/>
  <c r="C2308" i="7"/>
  <c r="E2307" i="7"/>
  <c r="D2301" i="7"/>
  <c r="H2300" i="7" l="1"/>
  <c r="J2300" i="7" s="1"/>
  <c r="K2300" i="7" s="1"/>
  <c r="I2300" i="7"/>
  <c r="G2301" i="7"/>
  <c r="F2301" i="7"/>
  <c r="C2309" i="7"/>
  <c r="E2308" i="7"/>
  <c r="D2302" i="7"/>
  <c r="H2301" i="7" l="1"/>
  <c r="J2301" i="7" s="1"/>
  <c r="K2301" i="7" s="1"/>
  <c r="I2301" i="7"/>
  <c r="C2310" i="7"/>
  <c r="E2309" i="7"/>
  <c r="G2302" i="7"/>
  <c r="F2302" i="7"/>
  <c r="D2303" i="7"/>
  <c r="H2302" i="7" l="1"/>
  <c r="J2302" i="7" s="1"/>
  <c r="K2302" i="7" s="1"/>
  <c r="I2302" i="7"/>
  <c r="G2303" i="7"/>
  <c r="F2303" i="7"/>
  <c r="C2311" i="7"/>
  <c r="E2310" i="7"/>
  <c r="D2304" i="7"/>
  <c r="H2303" i="7" l="1"/>
  <c r="J2303" i="7" s="1"/>
  <c r="K2303" i="7" s="1"/>
  <c r="I2303" i="7"/>
  <c r="C2312" i="7"/>
  <c r="E2311" i="7"/>
  <c r="G2304" i="7"/>
  <c r="F2304" i="7"/>
  <c r="D2305" i="7"/>
  <c r="H2304" i="7" l="1"/>
  <c r="J2304" i="7" s="1"/>
  <c r="K2304" i="7" s="1"/>
  <c r="I2304" i="7"/>
  <c r="G2305" i="7"/>
  <c r="F2305" i="7"/>
  <c r="C2313" i="7"/>
  <c r="E2312" i="7"/>
  <c r="D2306" i="7"/>
  <c r="H2305" i="7" l="1"/>
  <c r="J2305" i="7" s="1"/>
  <c r="K2305" i="7" s="1"/>
  <c r="I2305" i="7"/>
  <c r="C2314" i="7"/>
  <c r="E2313" i="7"/>
  <c r="G2306" i="7"/>
  <c r="F2306" i="7"/>
  <c r="D2307" i="7"/>
  <c r="H2306" i="7" l="1"/>
  <c r="J2306" i="7" s="1"/>
  <c r="K2306" i="7" s="1"/>
  <c r="I2306" i="7"/>
  <c r="C2315" i="7"/>
  <c r="E2314" i="7"/>
  <c r="G2307" i="7"/>
  <c r="F2307" i="7"/>
  <c r="D2308" i="7"/>
  <c r="H2307" i="7" l="1"/>
  <c r="J2307" i="7" s="1"/>
  <c r="K2307" i="7" s="1"/>
  <c r="I2307" i="7"/>
  <c r="G2308" i="7"/>
  <c r="F2308" i="7"/>
  <c r="C2316" i="7"/>
  <c r="E2315" i="7"/>
  <c r="D2309" i="7"/>
  <c r="H2308" i="7" l="1"/>
  <c r="J2308" i="7" s="1"/>
  <c r="K2308" i="7" s="1"/>
  <c r="I2308" i="7"/>
  <c r="G2309" i="7"/>
  <c r="F2309" i="7"/>
  <c r="C2317" i="7"/>
  <c r="E2316" i="7"/>
  <c r="D2310" i="7"/>
  <c r="H2309" i="7" l="1"/>
  <c r="J2309" i="7" s="1"/>
  <c r="K2309" i="7" s="1"/>
  <c r="I2309" i="7"/>
  <c r="G2310" i="7"/>
  <c r="F2310" i="7"/>
  <c r="C2318" i="7"/>
  <c r="E2317" i="7"/>
  <c r="D2311" i="7"/>
  <c r="H2310" i="7" l="1"/>
  <c r="J2310" i="7" s="1"/>
  <c r="K2310" i="7" s="1"/>
  <c r="I2310" i="7"/>
  <c r="C2319" i="7"/>
  <c r="E2318" i="7"/>
  <c r="G2311" i="7"/>
  <c r="F2311" i="7"/>
  <c r="D2312" i="7"/>
  <c r="H2311" i="7" l="1"/>
  <c r="J2311" i="7" s="1"/>
  <c r="K2311" i="7" s="1"/>
  <c r="I2311" i="7"/>
  <c r="G2312" i="7"/>
  <c r="F2312" i="7"/>
  <c r="C2320" i="7"/>
  <c r="E2319" i="7"/>
  <c r="D2313" i="7"/>
  <c r="H2312" i="7" l="1"/>
  <c r="J2312" i="7" s="1"/>
  <c r="K2312" i="7" s="1"/>
  <c r="I2312" i="7"/>
  <c r="C2321" i="7"/>
  <c r="E2320" i="7"/>
  <c r="G2313" i="7"/>
  <c r="F2313" i="7"/>
  <c r="D2314" i="7"/>
  <c r="H2313" i="7" l="1"/>
  <c r="J2313" i="7" s="1"/>
  <c r="K2313" i="7" s="1"/>
  <c r="I2313" i="7"/>
  <c r="G2314" i="7"/>
  <c r="F2314" i="7"/>
  <c r="C2322" i="7"/>
  <c r="E2321" i="7"/>
  <c r="D2315" i="7"/>
  <c r="H2314" i="7" l="1"/>
  <c r="J2314" i="7" s="1"/>
  <c r="K2314" i="7" s="1"/>
  <c r="I2314" i="7"/>
  <c r="C2323" i="7"/>
  <c r="E2322" i="7"/>
  <c r="G2315" i="7"/>
  <c r="F2315" i="7"/>
  <c r="D2316" i="7"/>
  <c r="H2315" i="7" l="1"/>
  <c r="J2315" i="7" s="1"/>
  <c r="K2315" i="7" s="1"/>
  <c r="I2315" i="7"/>
  <c r="G2316" i="7"/>
  <c r="F2316" i="7"/>
  <c r="C2324" i="7"/>
  <c r="E2323" i="7"/>
  <c r="D2317" i="7"/>
  <c r="H2316" i="7" l="1"/>
  <c r="J2316" i="7" s="1"/>
  <c r="K2316" i="7" s="1"/>
  <c r="I2316" i="7"/>
  <c r="G2317" i="7"/>
  <c r="F2317" i="7"/>
  <c r="C2325" i="7"/>
  <c r="E2324" i="7"/>
  <c r="D2318" i="7"/>
  <c r="H2317" i="7" l="1"/>
  <c r="J2317" i="7" s="1"/>
  <c r="K2317" i="7" s="1"/>
  <c r="I2317" i="7"/>
  <c r="C2326" i="7"/>
  <c r="E2325" i="7"/>
  <c r="G2318" i="7"/>
  <c r="F2318" i="7"/>
  <c r="D2319" i="7"/>
  <c r="H2318" i="7" l="1"/>
  <c r="J2318" i="7" s="1"/>
  <c r="K2318" i="7" s="1"/>
  <c r="I2318" i="7"/>
  <c r="G2319" i="7"/>
  <c r="F2319" i="7"/>
  <c r="C2327" i="7"/>
  <c r="E2326" i="7"/>
  <c r="D2320" i="7"/>
  <c r="H2319" i="7" l="1"/>
  <c r="J2319" i="7" s="1"/>
  <c r="K2319" i="7" s="1"/>
  <c r="I2319" i="7"/>
  <c r="C2328" i="7"/>
  <c r="E2327" i="7"/>
  <c r="G2320" i="7"/>
  <c r="F2320" i="7"/>
  <c r="D2321" i="7"/>
  <c r="H2320" i="7" l="1"/>
  <c r="J2320" i="7" s="1"/>
  <c r="K2320" i="7" s="1"/>
  <c r="I2320" i="7"/>
  <c r="G2321" i="7"/>
  <c r="F2321" i="7"/>
  <c r="C2329" i="7"/>
  <c r="E2328" i="7"/>
  <c r="D2322" i="7"/>
  <c r="H2321" i="7" l="1"/>
  <c r="J2321" i="7" s="1"/>
  <c r="K2321" i="7" s="1"/>
  <c r="I2321" i="7"/>
  <c r="C2330" i="7"/>
  <c r="E2329" i="7"/>
  <c r="G2322" i="7"/>
  <c r="F2322" i="7"/>
  <c r="D2323" i="7"/>
  <c r="H2322" i="7" l="1"/>
  <c r="J2322" i="7" s="1"/>
  <c r="K2322" i="7" s="1"/>
  <c r="I2322" i="7"/>
  <c r="G2323" i="7"/>
  <c r="F2323" i="7"/>
  <c r="C2331" i="7"/>
  <c r="E2330" i="7"/>
  <c r="D2324" i="7"/>
  <c r="H2323" i="7" l="1"/>
  <c r="J2323" i="7" s="1"/>
  <c r="K2323" i="7" s="1"/>
  <c r="I2323" i="7"/>
  <c r="C2332" i="7"/>
  <c r="E2331" i="7"/>
  <c r="G2324" i="7"/>
  <c r="F2324" i="7"/>
  <c r="D2325" i="7"/>
  <c r="H2324" i="7" l="1"/>
  <c r="J2324" i="7" s="1"/>
  <c r="K2324" i="7" s="1"/>
  <c r="I2324" i="7"/>
  <c r="G2325" i="7"/>
  <c r="F2325" i="7"/>
  <c r="C2333" i="7"/>
  <c r="E2332" i="7"/>
  <c r="D2326" i="7"/>
  <c r="H2325" i="7" l="1"/>
  <c r="J2325" i="7" s="1"/>
  <c r="K2325" i="7" s="1"/>
  <c r="I2325" i="7"/>
  <c r="C2334" i="7"/>
  <c r="E2333" i="7"/>
  <c r="G2326" i="7"/>
  <c r="F2326" i="7"/>
  <c r="D2327" i="7"/>
  <c r="H2326" i="7" l="1"/>
  <c r="J2326" i="7" s="1"/>
  <c r="K2326" i="7" s="1"/>
  <c r="I2326" i="7"/>
  <c r="G2327" i="7"/>
  <c r="F2327" i="7"/>
  <c r="C2335" i="7"/>
  <c r="E2334" i="7"/>
  <c r="D2328" i="7"/>
  <c r="H2327" i="7" l="1"/>
  <c r="J2327" i="7" s="1"/>
  <c r="K2327" i="7" s="1"/>
  <c r="I2327" i="7"/>
  <c r="C2336" i="7"/>
  <c r="E2335" i="7"/>
  <c r="G2328" i="7"/>
  <c r="F2328" i="7"/>
  <c r="D2329" i="7"/>
  <c r="H2328" i="7" l="1"/>
  <c r="J2328" i="7" s="1"/>
  <c r="K2328" i="7" s="1"/>
  <c r="I2328" i="7"/>
  <c r="G2329" i="7"/>
  <c r="F2329" i="7"/>
  <c r="C2337" i="7"/>
  <c r="E2336" i="7"/>
  <c r="D2330" i="7"/>
  <c r="H2329" i="7" l="1"/>
  <c r="J2329" i="7" s="1"/>
  <c r="K2329" i="7" s="1"/>
  <c r="I2329" i="7"/>
  <c r="C2338" i="7"/>
  <c r="E2337" i="7"/>
  <c r="G2330" i="7"/>
  <c r="F2330" i="7"/>
  <c r="D2331" i="7"/>
  <c r="H2330" i="7" l="1"/>
  <c r="J2330" i="7" s="1"/>
  <c r="K2330" i="7" s="1"/>
  <c r="I2330" i="7"/>
  <c r="G2331" i="7"/>
  <c r="F2331" i="7"/>
  <c r="C2339" i="7"/>
  <c r="E2338" i="7"/>
  <c r="D2332" i="7"/>
  <c r="H2331" i="7" l="1"/>
  <c r="J2331" i="7" s="1"/>
  <c r="K2331" i="7" s="1"/>
  <c r="I2331" i="7"/>
  <c r="G2332" i="7"/>
  <c r="F2332" i="7"/>
  <c r="C2340" i="7"/>
  <c r="E2339" i="7"/>
  <c r="D2333" i="7"/>
  <c r="H2332" i="7" l="1"/>
  <c r="J2332" i="7" s="1"/>
  <c r="K2332" i="7" s="1"/>
  <c r="I2332" i="7"/>
  <c r="G2333" i="7"/>
  <c r="F2333" i="7"/>
  <c r="C2341" i="7"/>
  <c r="E2340" i="7"/>
  <c r="D2334" i="7"/>
  <c r="H2333" i="7" l="1"/>
  <c r="J2333" i="7" s="1"/>
  <c r="K2333" i="7" s="1"/>
  <c r="I2333" i="7"/>
  <c r="C2342" i="7"/>
  <c r="E2341" i="7"/>
  <c r="G2334" i="7"/>
  <c r="F2334" i="7"/>
  <c r="D2335" i="7"/>
  <c r="H2334" i="7" l="1"/>
  <c r="J2334" i="7" s="1"/>
  <c r="K2334" i="7" s="1"/>
  <c r="I2334" i="7"/>
  <c r="G2335" i="7"/>
  <c r="F2335" i="7"/>
  <c r="C2343" i="7"/>
  <c r="E2342" i="7"/>
  <c r="D2336" i="7"/>
  <c r="H2335" i="7" l="1"/>
  <c r="J2335" i="7" s="1"/>
  <c r="K2335" i="7" s="1"/>
  <c r="I2335" i="7"/>
  <c r="C2344" i="7"/>
  <c r="E2343" i="7"/>
  <c r="G2336" i="7"/>
  <c r="F2336" i="7"/>
  <c r="D2337" i="7"/>
  <c r="H2336" i="7" l="1"/>
  <c r="J2336" i="7" s="1"/>
  <c r="K2336" i="7" s="1"/>
  <c r="I2336" i="7"/>
  <c r="C2345" i="7"/>
  <c r="E2344" i="7"/>
  <c r="G2337" i="7"/>
  <c r="F2337" i="7"/>
  <c r="D2338" i="7"/>
  <c r="H2337" i="7" l="1"/>
  <c r="J2337" i="7" s="1"/>
  <c r="K2337" i="7" s="1"/>
  <c r="I2337" i="7"/>
  <c r="G2338" i="7"/>
  <c r="F2338" i="7"/>
  <c r="C2346" i="7"/>
  <c r="E2345" i="7"/>
  <c r="D2339" i="7"/>
  <c r="H2338" i="7" l="1"/>
  <c r="J2338" i="7" s="1"/>
  <c r="K2338" i="7" s="1"/>
  <c r="I2338" i="7"/>
  <c r="G2339" i="7"/>
  <c r="F2339" i="7"/>
  <c r="C2347" i="7"/>
  <c r="E2346" i="7"/>
  <c r="D2340" i="7"/>
  <c r="H2339" i="7" l="1"/>
  <c r="J2339" i="7" s="1"/>
  <c r="K2339" i="7" s="1"/>
  <c r="I2339" i="7"/>
  <c r="G2340" i="7"/>
  <c r="F2340" i="7"/>
  <c r="C2348" i="7"/>
  <c r="E2347" i="7"/>
  <c r="D2341" i="7"/>
  <c r="H2340" i="7" l="1"/>
  <c r="J2340" i="7" s="1"/>
  <c r="K2340" i="7" s="1"/>
  <c r="I2340" i="7"/>
  <c r="C2349" i="7"/>
  <c r="E2348" i="7"/>
  <c r="G2341" i="7"/>
  <c r="F2341" i="7"/>
  <c r="D2342" i="7"/>
  <c r="H2341" i="7" l="1"/>
  <c r="J2341" i="7" s="1"/>
  <c r="K2341" i="7" s="1"/>
  <c r="I2341" i="7"/>
  <c r="G2342" i="7"/>
  <c r="F2342" i="7"/>
  <c r="C2350" i="7"/>
  <c r="E2349" i="7"/>
  <c r="D2343" i="7"/>
  <c r="H2342" i="7" l="1"/>
  <c r="J2342" i="7" s="1"/>
  <c r="K2342" i="7" s="1"/>
  <c r="I2342" i="7"/>
  <c r="C2351" i="7"/>
  <c r="E2350" i="7"/>
  <c r="G2343" i="7"/>
  <c r="F2343" i="7"/>
  <c r="D2344" i="7"/>
  <c r="H2343" i="7" l="1"/>
  <c r="J2343" i="7" s="1"/>
  <c r="K2343" i="7" s="1"/>
  <c r="I2343" i="7"/>
  <c r="C2352" i="7"/>
  <c r="E2351" i="7"/>
  <c r="G2344" i="7"/>
  <c r="F2344" i="7"/>
  <c r="D2345" i="7"/>
  <c r="H2344" i="7" l="1"/>
  <c r="J2344" i="7" s="1"/>
  <c r="K2344" i="7" s="1"/>
  <c r="I2344" i="7"/>
  <c r="G2345" i="7"/>
  <c r="F2345" i="7"/>
  <c r="C2353" i="7"/>
  <c r="E2352" i="7"/>
  <c r="D2346" i="7"/>
  <c r="H2345" i="7" l="1"/>
  <c r="J2345" i="7" s="1"/>
  <c r="K2345" i="7" s="1"/>
  <c r="I2345" i="7"/>
  <c r="G2346" i="7"/>
  <c r="F2346" i="7"/>
  <c r="C2354" i="7"/>
  <c r="E2353" i="7"/>
  <c r="D2347" i="7"/>
  <c r="H2346" i="7" l="1"/>
  <c r="J2346" i="7" s="1"/>
  <c r="K2346" i="7" s="1"/>
  <c r="I2346" i="7"/>
  <c r="C2355" i="7"/>
  <c r="E2354" i="7"/>
  <c r="G2347" i="7"/>
  <c r="F2347" i="7"/>
  <c r="D2348" i="7"/>
  <c r="H2347" i="7" l="1"/>
  <c r="J2347" i="7" s="1"/>
  <c r="K2347" i="7" s="1"/>
  <c r="I2347" i="7"/>
  <c r="G2348" i="7"/>
  <c r="F2348" i="7"/>
  <c r="C2356" i="7"/>
  <c r="E2355" i="7"/>
  <c r="D2349" i="7"/>
  <c r="H2348" i="7" l="1"/>
  <c r="J2348" i="7" s="1"/>
  <c r="K2348" i="7" s="1"/>
  <c r="I2348" i="7"/>
  <c r="C2357" i="7"/>
  <c r="E2356" i="7"/>
  <c r="G2349" i="7"/>
  <c r="F2349" i="7"/>
  <c r="D2350" i="7"/>
  <c r="H2349" i="7" l="1"/>
  <c r="J2349" i="7" s="1"/>
  <c r="K2349" i="7" s="1"/>
  <c r="I2349" i="7"/>
  <c r="G2350" i="7"/>
  <c r="F2350" i="7"/>
  <c r="C2358" i="7"/>
  <c r="E2357" i="7"/>
  <c r="D2351" i="7"/>
  <c r="H2350" i="7" l="1"/>
  <c r="J2350" i="7" s="1"/>
  <c r="K2350" i="7" s="1"/>
  <c r="I2350" i="7"/>
  <c r="C2359" i="7"/>
  <c r="E2358" i="7"/>
  <c r="G2351" i="7"/>
  <c r="F2351" i="7"/>
  <c r="D2352" i="7"/>
  <c r="H2351" i="7" l="1"/>
  <c r="J2351" i="7" s="1"/>
  <c r="K2351" i="7" s="1"/>
  <c r="I2351" i="7"/>
  <c r="G2352" i="7"/>
  <c r="F2352" i="7"/>
  <c r="C2360" i="7"/>
  <c r="E2359" i="7"/>
  <c r="D2353" i="7"/>
  <c r="H2352" i="7" l="1"/>
  <c r="J2352" i="7" s="1"/>
  <c r="K2352" i="7" s="1"/>
  <c r="I2352" i="7"/>
  <c r="C2361" i="7"/>
  <c r="E2360" i="7"/>
  <c r="G2353" i="7"/>
  <c r="F2353" i="7"/>
  <c r="D2354" i="7"/>
  <c r="H2353" i="7" l="1"/>
  <c r="J2353" i="7" s="1"/>
  <c r="K2353" i="7" s="1"/>
  <c r="I2353" i="7"/>
  <c r="G2354" i="7"/>
  <c r="F2354" i="7"/>
  <c r="C2362" i="7"/>
  <c r="E2361" i="7"/>
  <c r="D2355" i="7"/>
  <c r="H2354" i="7" l="1"/>
  <c r="J2354" i="7" s="1"/>
  <c r="K2354" i="7" s="1"/>
  <c r="I2354" i="7"/>
  <c r="C2363" i="7"/>
  <c r="E2362" i="7"/>
  <c r="G2355" i="7"/>
  <c r="F2355" i="7"/>
  <c r="D2356" i="7"/>
  <c r="H2355" i="7" l="1"/>
  <c r="J2355" i="7" s="1"/>
  <c r="K2355" i="7" s="1"/>
  <c r="I2355" i="7"/>
  <c r="G2356" i="7"/>
  <c r="F2356" i="7"/>
  <c r="C2364" i="7"/>
  <c r="E2363" i="7"/>
  <c r="D2357" i="7"/>
  <c r="H2356" i="7" l="1"/>
  <c r="J2356" i="7" s="1"/>
  <c r="K2356" i="7" s="1"/>
  <c r="I2356" i="7"/>
  <c r="C2365" i="7"/>
  <c r="E2364" i="7"/>
  <c r="G2357" i="7"/>
  <c r="F2357" i="7"/>
  <c r="D2358" i="7"/>
  <c r="H2357" i="7" l="1"/>
  <c r="J2357" i="7" s="1"/>
  <c r="K2357" i="7" s="1"/>
  <c r="I2357" i="7"/>
  <c r="G2358" i="7"/>
  <c r="F2358" i="7"/>
  <c r="C2366" i="7"/>
  <c r="E2365" i="7"/>
  <c r="D2359" i="7"/>
  <c r="H2358" i="7" l="1"/>
  <c r="J2358" i="7" s="1"/>
  <c r="K2358" i="7" s="1"/>
  <c r="I2358" i="7"/>
  <c r="C2367" i="7"/>
  <c r="E2366" i="7"/>
  <c r="G2359" i="7"/>
  <c r="F2359" i="7"/>
  <c r="D2360" i="7"/>
  <c r="H2359" i="7" l="1"/>
  <c r="J2359" i="7" s="1"/>
  <c r="K2359" i="7" s="1"/>
  <c r="I2359" i="7"/>
  <c r="G2360" i="7"/>
  <c r="F2360" i="7"/>
  <c r="C2368" i="7"/>
  <c r="E2367" i="7"/>
  <c r="D2361" i="7"/>
  <c r="H2360" i="7" l="1"/>
  <c r="J2360" i="7" s="1"/>
  <c r="K2360" i="7" s="1"/>
  <c r="I2360" i="7"/>
  <c r="G2361" i="7"/>
  <c r="F2361" i="7"/>
  <c r="C2369" i="7"/>
  <c r="E2368" i="7"/>
  <c r="D2362" i="7"/>
  <c r="H2361" i="7" l="1"/>
  <c r="J2361" i="7" s="1"/>
  <c r="K2361" i="7" s="1"/>
  <c r="I2361" i="7"/>
  <c r="G2362" i="7"/>
  <c r="F2362" i="7"/>
  <c r="C2370" i="7"/>
  <c r="E2369" i="7"/>
  <c r="D2363" i="7"/>
  <c r="H2362" i="7" l="1"/>
  <c r="J2362" i="7" s="1"/>
  <c r="K2362" i="7" s="1"/>
  <c r="I2362" i="7"/>
  <c r="C2371" i="7"/>
  <c r="E2370" i="7"/>
  <c r="G2363" i="7"/>
  <c r="F2363" i="7"/>
  <c r="D2364" i="7"/>
  <c r="H2363" i="7" l="1"/>
  <c r="J2363" i="7" s="1"/>
  <c r="K2363" i="7" s="1"/>
  <c r="I2363" i="7"/>
  <c r="G2364" i="7"/>
  <c r="F2364" i="7"/>
  <c r="C2372" i="7"/>
  <c r="E2371" i="7"/>
  <c r="D2365" i="7"/>
  <c r="H2364" i="7" l="1"/>
  <c r="J2364" i="7" s="1"/>
  <c r="K2364" i="7" s="1"/>
  <c r="I2364" i="7"/>
  <c r="G2365" i="7"/>
  <c r="F2365" i="7"/>
  <c r="C2373" i="7"/>
  <c r="E2372" i="7"/>
  <c r="D2366" i="7"/>
  <c r="H2365" i="7" l="1"/>
  <c r="J2365" i="7" s="1"/>
  <c r="K2365" i="7" s="1"/>
  <c r="I2365" i="7"/>
  <c r="G2366" i="7"/>
  <c r="F2366" i="7"/>
  <c r="C2374" i="7"/>
  <c r="E2373" i="7"/>
  <c r="D2367" i="7"/>
  <c r="H2366" i="7" l="1"/>
  <c r="J2366" i="7" s="1"/>
  <c r="K2366" i="7" s="1"/>
  <c r="I2366" i="7"/>
  <c r="G2367" i="7"/>
  <c r="F2367" i="7"/>
  <c r="C2375" i="7"/>
  <c r="E2374" i="7"/>
  <c r="D2368" i="7"/>
  <c r="H2367" i="7" l="1"/>
  <c r="J2367" i="7" s="1"/>
  <c r="K2367" i="7" s="1"/>
  <c r="I2367" i="7"/>
  <c r="C2376" i="7"/>
  <c r="E2375" i="7"/>
  <c r="G2368" i="7"/>
  <c r="F2368" i="7"/>
  <c r="D2369" i="7"/>
  <c r="H2368" i="7" l="1"/>
  <c r="J2368" i="7" s="1"/>
  <c r="K2368" i="7" s="1"/>
  <c r="I2368" i="7"/>
  <c r="G2369" i="7"/>
  <c r="F2369" i="7"/>
  <c r="C2377" i="7"/>
  <c r="E2376" i="7"/>
  <c r="D2370" i="7"/>
  <c r="H2369" i="7" l="1"/>
  <c r="J2369" i="7" s="1"/>
  <c r="K2369" i="7" s="1"/>
  <c r="I2369" i="7"/>
  <c r="C2378" i="7"/>
  <c r="E2377" i="7"/>
  <c r="G2370" i="7"/>
  <c r="F2370" i="7"/>
  <c r="D2371" i="7"/>
  <c r="H2370" i="7" l="1"/>
  <c r="J2370" i="7" s="1"/>
  <c r="K2370" i="7" s="1"/>
  <c r="I2370" i="7"/>
  <c r="G2371" i="7"/>
  <c r="F2371" i="7"/>
  <c r="C2379" i="7"/>
  <c r="E2378" i="7"/>
  <c r="D2372" i="7"/>
  <c r="H2371" i="7" l="1"/>
  <c r="J2371" i="7" s="1"/>
  <c r="K2371" i="7" s="1"/>
  <c r="I2371" i="7"/>
  <c r="C2380" i="7"/>
  <c r="E2379" i="7"/>
  <c r="G2372" i="7"/>
  <c r="F2372" i="7"/>
  <c r="D2373" i="7"/>
  <c r="H2372" i="7" l="1"/>
  <c r="J2372" i="7" s="1"/>
  <c r="K2372" i="7" s="1"/>
  <c r="I2372" i="7"/>
  <c r="C2381" i="7"/>
  <c r="E2380" i="7"/>
  <c r="G2373" i="7"/>
  <c r="F2373" i="7"/>
  <c r="D2374" i="7"/>
  <c r="H2373" i="7" l="1"/>
  <c r="J2373" i="7" s="1"/>
  <c r="K2373" i="7" s="1"/>
  <c r="I2373" i="7"/>
  <c r="G2374" i="7"/>
  <c r="F2374" i="7"/>
  <c r="C2382" i="7"/>
  <c r="E2381" i="7"/>
  <c r="D2375" i="7"/>
  <c r="H2374" i="7" l="1"/>
  <c r="J2374" i="7" s="1"/>
  <c r="K2374" i="7" s="1"/>
  <c r="I2374" i="7"/>
  <c r="C2383" i="7"/>
  <c r="E2382" i="7"/>
  <c r="G2375" i="7"/>
  <c r="F2375" i="7"/>
  <c r="D2376" i="7"/>
  <c r="H2375" i="7" l="1"/>
  <c r="J2375" i="7" s="1"/>
  <c r="K2375" i="7" s="1"/>
  <c r="I2375" i="7"/>
  <c r="G2376" i="7"/>
  <c r="F2376" i="7"/>
  <c r="C2384" i="7"/>
  <c r="E2383" i="7"/>
  <c r="D2377" i="7"/>
  <c r="H2376" i="7" l="1"/>
  <c r="J2376" i="7" s="1"/>
  <c r="K2376" i="7" s="1"/>
  <c r="I2376" i="7"/>
  <c r="G2377" i="7"/>
  <c r="F2377" i="7"/>
  <c r="C2385" i="7"/>
  <c r="E2384" i="7"/>
  <c r="D2378" i="7"/>
  <c r="H2377" i="7" l="1"/>
  <c r="J2377" i="7" s="1"/>
  <c r="K2377" i="7" s="1"/>
  <c r="I2377" i="7"/>
  <c r="C2386" i="7"/>
  <c r="E2385" i="7"/>
  <c r="G2378" i="7"/>
  <c r="F2378" i="7"/>
  <c r="D2379" i="7"/>
  <c r="H2378" i="7" l="1"/>
  <c r="J2378" i="7" s="1"/>
  <c r="K2378" i="7" s="1"/>
  <c r="I2378" i="7"/>
  <c r="G2379" i="7"/>
  <c r="F2379" i="7"/>
  <c r="C2387" i="7"/>
  <c r="E2386" i="7"/>
  <c r="D2380" i="7"/>
  <c r="H2379" i="7" l="1"/>
  <c r="J2379" i="7" s="1"/>
  <c r="K2379" i="7" s="1"/>
  <c r="I2379" i="7"/>
  <c r="C2388" i="7"/>
  <c r="E2387" i="7"/>
  <c r="G2380" i="7"/>
  <c r="F2380" i="7"/>
  <c r="D2381" i="7"/>
  <c r="H2380" i="7" l="1"/>
  <c r="J2380" i="7" s="1"/>
  <c r="K2380" i="7" s="1"/>
  <c r="I2380" i="7"/>
  <c r="G2381" i="7"/>
  <c r="F2381" i="7"/>
  <c r="C2389" i="7"/>
  <c r="E2388" i="7"/>
  <c r="D2382" i="7"/>
  <c r="H2381" i="7" l="1"/>
  <c r="J2381" i="7" s="1"/>
  <c r="K2381" i="7" s="1"/>
  <c r="I2381" i="7"/>
  <c r="C2390" i="7"/>
  <c r="E2389" i="7"/>
  <c r="G2382" i="7"/>
  <c r="F2382" i="7"/>
  <c r="D2383" i="7"/>
  <c r="H2382" i="7" l="1"/>
  <c r="J2382" i="7" s="1"/>
  <c r="K2382" i="7" s="1"/>
  <c r="I2382" i="7"/>
  <c r="G2383" i="7"/>
  <c r="F2383" i="7"/>
  <c r="C2391" i="7"/>
  <c r="E2390" i="7"/>
  <c r="D2384" i="7"/>
  <c r="H2383" i="7" l="1"/>
  <c r="J2383" i="7" s="1"/>
  <c r="K2383" i="7" s="1"/>
  <c r="I2383" i="7"/>
  <c r="G2384" i="7"/>
  <c r="F2384" i="7"/>
  <c r="C2392" i="7"/>
  <c r="E2391" i="7"/>
  <c r="D2385" i="7"/>
  <c r="H2384" i="7" l="1"/>
  <c r="J2384" i="7" s="1"/>
  <c r="K2384" i="7" s="1"/>
  <c r="I2384" i="7"/>
  <c r="C2393" i="7"/>
  <c r="E2392" i="7"/>
  <c r="G2385" i="7"/>
  <c r="F2385" i="7"/>
  <c r="D2386" i="7"/>
  <c r="H2385" i="7" l="1"/>
  <c r="J2385" i="7" s="1"/>
  <c r="K2385" i="7" s="1"/>
  <c r="I2385" i="7"/>
  <c r="G2386" i="7"/>
  <c r="F2386" i="7"/>
  <c r="C2394" i="7"/>
  <c r="E2393" i="7"/>
  <c r="D2387" i="7"/>
  <c r="H2386" i="7" l="1"/>
  <c r="J2386" i="7" s="1"/>
  <c r="K2386" i="7" s="1"/>
  <c r="I2386" i="7"/>
  <c r="C2395" i="7"/>
  <c r="E2394" i="7"/>
  <c r="G2387" i="7"/>
  <c r="F2387" i="7"/>
  <c r="D2388" i="7"/>
  <c r="H2387" i="7" l="1"/>
  <c r="J2387" i="7" s="1"/>
  <c r="K2387" i="7" s="1"/>
  <c r="I2387" i="7"/>
  <c r="G2388" i="7"/>
  <c r="F2388" i="7"/>
  <c r="C2396" i="7"/>
  <c r="E2395" i="7"/>
  <c r="D2389" i="7"/>
  <c r="H2388" i="7" l="1"/>
  <c r="J2388" i="7" s="1"/>
  <c r="K2388" i="7" s="1"/>
  <c r="I2388" i="7"/>
  <c r="C2397" i="7"/>
  <c r="E2396" i="7"/>
  <c r="G2389" i="7"/>
  <c r="F2389" i="7"/>
  <c r="D2390" i="7"/>
  <c r="H2389" i="7" l="1"/>
  <c r="J2389" i="7" s="1"/>
  <c r="K2389" i="7" s="1"/>
  <c r="I2389" i="7"/>
  <c r="G2390" i="7"/>
  <c r="F2390" i="7"/>
  <c r="C2398" i="7"/>
  <c r="E2397" i="7"/>
  <c r="D2391" i="7"/>
  <c r="H2390" i="7" l="1"/>
  <c r="J2390" i="7" s="1"/>
  <c r="K2390" i="7" s="1"/>
  <c r="I2390" i="7"/>
  <c r="C2399" i="7"/>
  <c r="E2398" i="7"/>
  <c r="G2391" i="7"/>
  <c r="F2391" i="7"/>
  <c r="D2392" i="7"/>
  <c r="H2391" i="7" l="1"/>
  <c r="J2391" i="7" s="1"/>
  <c r="K2391" i="7" s="1"/>
  <c r="I2391" i="7"/>
  <c r="G2392" i="7"/>
  <c r="F2392" i="7"/>
  <c r="C2400" i="7"/>
  <c r="E2399" i="7"/>
  <c r="D2393" i="7"/>
  <c r="H2392" i="7" l="1"/>
  <c r="J2392" i="7" s="1"/>
  <c r="K2392" i="7" s="1"/>
  <c r="I2392" i="7"/>
  <c r="C2401" i="7"/>
  <c r="E2400" i="7"/>
  <c r="G2393" i="7"/>
  <c r="F2393" i="7"/>
  <c r="D2394" i="7"/>
  <c r="H2393" i="7" l="1"/>
  <c r="J2393" i="7" s="1"/>
  <c r="K2393" i="7" s="1"/>
  <c r="I2393" i="7"/>
  <c r="G2394" i="7"/>
  <c r="F2394" i="7"/>
  <c r="C2402" i="7"/>
  <c r="E2401" i="7"/>
  <c r="D2395" i="7"/>
  <c r="H2394" i="7" l="1"/>
  <c r="J2394" i="7" s="1"/>
  <c r="K2394" i="7" s="1"/>
  <c r="I2394" i="7"/>
  <c r="C2403" i="7"/>
  <c r="E2402" i="7"/>
  <c r="G2395" i="7"/>
  <c r="F2395" i="7"/>
  <c r="D2396" i="7"/>
  <c r="H2395" i="7" l="1"/>
  <c r="J2395" i="7" s="1"/>
  <c r="K2395" i="7" s="1"/>
  <c r="I2395" i="7"/>
  <c r="G2396" i="7"/>
  <c r="F2396" i="7"/>
  <c r="C2404" i="7"/>
  <c r="E2403" i="7"/>
  <c r="D2397" i="7"/>
  <c r="H2396" i="7" l="1"/>
  <c r="J2396" i="7" s="1"/>
  <c r="K2396" i="7" s="1"/>
  <c r="I2396" i="7"/>
  <c r="C2405" i="7"/>
  <c r="E2404" i="7"/>
  <c r="G2397" i="7"/>
  <c r="F2397" i="7"/>
  <c r="D2398" i="7"/>
  <c r="H2397" i="7" l="1"/>
  <c r="J2397" i="7" s="1"/>
  <c r="K2397" i="7" s="1"/>
  <c r="I2397" i="7"/>
  <c r="G2398" i="7"/>
  <c r="F2398" i="7"/>
  <c r="C2406" i="7"/>
  <c r="E2405" i="7"/>
  <c r="D2399" i="7"/>
  <c r="H2398" i="7" l="1"/>
  <c r="J2398" i="7" s="1"/>
  <c r="K2398" i="7" s="1"/>
  <c r="I2398" i="7"/>
  <c r="C2407" i="7"/>
  <c r="E2406" i="7"/>
  <c r="G2399" i="7"/>
  <c r="F2399" i="7"/>
  <c r="D2400" i="7"/>
  <c r="H2399" i="7" l="1"/>
  <c r="J2399" i="7" s="1"/>
  <c r="K2399" i="7" s="1"/>
  <c r="I2399" i="7"/>
  <c r="G2400" i="7"/>
  <c r="F2400" i="7"/>
  <c r="C2408" i="7"/>
  <c r="E2407" i="7"/>
  <c r="D2401" i="7"/>
  <c r="H2400" i="7" l="1"/>
  <c r="J2400" i="7" s="1"/>
  <c r="K2400" i="7" s="1"/>
  <c r="I2400" i="7"/>
  <c r="C2409" i="7"/>
  <c r="E2408" i="7"/>
  <c r="G2401" i="7"/>
  <c r="F2401" i="7"/>
  <c r="D2402" i="7"/>
  <c r="H2401" i="7" l="1"/>
  <c r="J2401" i="7" s="1"/>
  <c r="K2401" i="7" s="1"/>
  <c r="I2401" i="7"/>
  <c r="G2402" i="7"/>
  <c r="F2402" i="7"/>
  <c r="C2410" i="7"/>
  <c r="E2409" i="7"/>
  <c r="D2403" i="7"/>
  <c r="H2402" i="7" l="1"/>
  <c r="J2402" i="7" s="1"/>
  <c r="K2402" i="7" s="1"/>
  <c r="I2402" i="7"/>
  <c r="C2411" i="7"/>
  <c r="E2410" i="7"/>
  <c r="G2403" i="7"/>
  <c r="F2403" i="7"/>
  <c r="D2404" i="7"/>
  <c r="H2403" i="7" l="1"/>
  <c r="J2403" i="7" s="1"/>
  <c r="K2403" i="7" s="1"/>
  <c r="I2403" i="7"/>
  <c r="G2404" i="7"/>
  <c r="F2404" i="7"/>
  <c r="C2412" i="7"/>
  <c r="E2411" i="7"/>
  <c r="D2405" i="7"/>
  <c r="H2404" i="7" l="1"/>
  <c r="J2404" i="7" s="1"/>
  <c r="K2404" i="7" s="1"/>
  <c r="I2404" i="7"/>
  <c r="G2405" i="7"/>
  <c r="F2405" i="7"/>
  <c r="C2413" i="7"/>
  <c r="E2412" i="7"/>
  <c r="D2406" i="7"/>
  <c r="H2405" i="7" l="1"/>
  <c r="J2405" i="7" s="1"/>
  <c r="K2405" i="7" s="1"/>
  <c r="I2405" i="7"/>
  <c r="C2414" i="7"/>
  <c r="E2413" i="7"/>
  <c r="G2406" i="7"/>
  <c r="F2406" i="7"/>
  <c r="D2407" i="7"/>
  <c r="H2406" i="7" l="1"/>
  <c r="J2406" i="7" s="1"/>
  <c r="K2406" i="7" s="1"/>
  <c r="I2406" i="7"/>
  <c r="G2407" i="7"/>
  <c r="F2407" i="7"/>
  <c r="C2415" i="7"/>
  <c r="E2414" i="7"/>
  <c r="D2408" i="7"/>
  <c r="H2407" i="7" l="1"/>
  <c r="J2407" i="7" s="1"/>
  <c r="K2407" i="7" s="1"/>
  <c r="I2407" i="7"/>
  <c r="C2416" i="7"/>
  <c r="E2415" i="7"/>
  <c r="G2408" i="7"/>
  <c r="F2408" i="7"/>
  <c r="D2409" i="7"/>
  <c r="H2408" i="7" l="1"/>
  <c r="J2408" i="7" s="1"/>
  <c r="K2408" i="7" s="1"/>
  <c r="I2408" i="7"/>
  <c r="G2409" i="7"/>
  <c r="F2409" i="7"/>
  <c r="C2417" i="7"/>
  <c r="E2416" i="7"/>
  <c r="D2410" i="7"/>
  <c r="H2409" i="7" l="1"/>
  <c r="J2409" i="7" s="1"/>
  <c r="K2409" i="7" s="1"/>
  <c r="I2409" i="7"/>
  <c r="C2418" i="7"/>
  <c r="E2417" i="7"/>
  <c r="G2410" i="7"/>
  <c r="F2410" i="7"/>
  <c r="D2411" i="7"/>
  <c r="H2410" i="7" l="1"/>
  <c r="J2410" i="7" s="1"/>
  <c r="K2410" i="7" s="1"/>
  <c r="I2410" i="7"/>
  <c r="G2411" i="7"/>
  <c r="F2411" i="7"/>
  <c r="C2419" i="7"/>
  <c r="E2418" i="7"/>
  <c r="D2412" i="7"/>
  <c r="H2411" i="7" l="1"/>
  <c r="J2411" i="7" s="1"/>
  <c r="K2411" i="7" s="1"/>
  <c r="I2411" i="7"/>
  <c r="C2420" i="7"/>
  <c r="E2419" i="7"/>
  <c r="G2412" i="7"/>
  <c r="F2412" i="7"/>
  <c r="D2413" i="7"/>
  <c r="H2412" i="7" l="1"/>
  <c r="J2412" i="7" s="1"/>
  <c r="K2412" i="7" s="1"/>
  <c r="I2412" i="7"/>
  <c r="G2413" i="7"/>
  <c r="F2413" i="7"/>
  <c r="C2421" i="7"/>
  <c r="E2420" i="7"/>
  <c r="D2414" i="7"/>
  <c r="H2413" i="7" l="1"/>
  <c r="J2413" i="7" s="1"/>
  <c r="K2413" i="7" s="1"/>
  <c r="I2413" i="7"/>
  <c r="G2414" i="7"/>
  <c r="F2414" i="7"/>
  <c r="C2422" i="7"/>
  <c r="E2421" i="7"/>
  <c r="D2415" i="7"/>
  <c r="H2414" i="7" l="1"/>
  <c r="J2414" i="7" s="1"/>
  <c r="K2414" i="7" s="1"/>
  <c r="I2414" i="7"/>
  <c r="C2423" i="7"/>
  <c r="E2422" i="7"/>
  <c r="G2415" i="7"/>
  <c r="F2415" i="7"/>
  <c r="D2416" i="7"/>
  <c r="H2415" i="7" l="1"/>
  <c r="J2415" i="7" s="1"/>
  <c r="K2415" i="7" s="1"/>
  <c r="I2415" i="7"/>
  <c r="G2416" i="7"/>
  <c r="F2416" i="7"/>
  <c r="C2424" i="7"/>
  <c r="E2423" i="7"/>
  <c r="D2417" i="7"/>
  <c r="H2416" i="7" l="1"/>
  <c r="J2416" i="7" s="1"/>
  <c r="K2416" i="7" s="1"/>
  <c r="I2416" i="7"/>
  <c r="G2417" i="7"/>
  <c r="F2417" i="7"/>
  <c r="C2425" i="7"/>
  <c r="E2424" i="7"/>
  <c r="D2418" i="7"/>
  <c r="H2417" i="7" l="1"/>
  <c r="J2417" i="7" s="1"/>
  <c r="K2417" i="7" s="1"/>
  <c r="I2417" i="7"/>
  <c r="G2418" i="7"/>
  <c r="F2418" i="7"/>
  <c r="C2426" i="7"/>
  <c r="E2425" i="7"/>
  <c r="D2419" i="7"/>
  <c r="H2418" i="7" l="1"/>
  <c r="J2418" i="7" s="1"/>
  <c r="K2418" i="7" s="1"/>
  <c r="I2418" i="7"/>
  <c r="G2419" i="7"/>
  <c r="F2419" i="7"/>
  <c r="C2427" i="7"/>
  <c r="E2426" i="7"/>
  <c r="D2420" i="7"/>
  <c r="H2419" i="7" l="1"/>
  <c r="J2419" i="7" s="1"/>
  <c r="K2419" i="7" s="1"/>
  <c r="I2419" i="7"/>
  <c r="G2420" i="7"/>
  <c r="F2420" i="7"/>
  <c r="C2428" i="7"/>
  <c r="E2427" i="7"/>
  <c r="D2421" i="7"/>
  <c r="H2420" i="7" l="1"/>
  <c r="J2420" i="7" s="1"/>
  <c r="K2420" i="7" s="1"/>
  <c r="I2420" i="7"/>
  <c r="G2421" i="7"/>
  <c r="F2421" i="7"/>
  <c r="C2429" i="7"/>
  <c r="E2428" i="7"/>
  <c r="D2422" i="7"/>
  <c r="H2421" i="7" l="1"/>
  <c r="J2421" i="7" s="1"/>
  <c r="K2421" i="7" s="1"/>
  <c r="I2421" i="7"/>
  <c r="G2422" i="7"/>
  <c r="F2422" i="7"/>
  <c r="C2430" i="7"/>
  <c r="E2429" i="7"/>
  <c r="D2423" i="7"/>
  <c r="H2422" i="7" l="1"/>
  <c r="J2422" i="7" s="1"/>
  <c r="K2422" i="7" s="1"/>
  <c r="I2422" i="7"/>
  <c r="C2431" i="7"/>
  <c r="E2430" i="7"/>
  <c r="G2423" i="7"/>
  <c r="F2423" i="7"/>
  <c r="D2424" i="7"/>
  <c r="H2423" i="7" l="1"/>
  <c r="J2423" i="7" s="1"/>
  <c r="K2423" i="7" s="1"/>
  <c r="I2423" i="7"/>
  <c r="G2424" i="7"/>
  <c r="F2424" i="7"/>
  <c r="C2432" i="7"/>
  <c r="E2431" i="7"/>
  <c r="D2425" i="7"/>
  <c r="H2424" i="7" l="1"/>
  <c r="J2424" i="7" s="1"/>
  <c r="K2424" i="7" s="1"/>
  <c r="I2424" i="7"/>
  <c r="C2433" i="7"/>
  <c r="E2432" i="7"/>
  <c r="G2425" i="7"/>
  <c r="F2425" i="7"/>
  <c r="D2426" i="7"/>
  <c r="H2425" i="7" l="1"/>
  <c r="J2425" i="7" s="1"/>
  <c r="K2425" i="7" s="1"/>
  <c r="I2425" i="7"/>
  <c r="G2426" i="7"/>
  <c r="F2426" i="7"/>
  <c r="C2434" i="7"/>
  <c r="E2433" i="7"/>
  <c r="D2427" i="7"/>
  <c r="H2426" i="7" l="1"/>
  <c r="J2426" i="7" s="1"/>
  <c r="K2426" i="7" s="1"/>
  <c r="I2426" i="7"/>
  <c r="G2427" i="7"/>
  <c r="F2427" i="7"/>
  <c r="C2435" i="7"/>
  <c r="E2434" i="7"/>
  <c r="D2428" i="7"/>
  <c r="H2427" i="7" l="1"/>
  <c r="J2427" i="7" s="1"/>
  <c r="K2427" i="7" s="1"/>
  <c r="I2427" i="7"/>
  <c r="C2436" i="7"/>
  <c r="E2435" i="7"/>
  <c r="G2428" i="7"/>
  <c r="F2428" i="7"/>
  <c r="D2429" i="7"/>
  <c r="H2428" i="7" l="1"/>
  <c r="J2428" i="7" s="1"/>
  <c r="K2428" i="7" s="1"/>
  <c r="I2428" i="7"/>
  <c r="G2429" i="7"/>
  <c r="F2429" i="7"/>
  <c r="C2437" i="7"/>
  <c r="E2436" i="7"/>
  <c r="D2430" i="7"/>
  <c r="H2429" i="7" l="1"/>
  <c r="J2429" i="7" s="1"/>
  <c r="K2429" i="7" s="1"/>
  <c r="I2429" i="7"/>
  <c r="C2438" i="7"/>
  <c r="E2437" i="7"/>
  <c r="G2430" i="7"/>
  <c r="F2430" i="7"/>
  <c r="D2431" i="7"/>
  <c r="H2430" i="7" l="1"/>
  <c r="J2430" i="7" s="1"/>
  <c r="K2430" i="7" s="1"/>
  <c r="I2430" i="7"/>
  <c r="G2431" i="7"/>
  <c r="F2431" i="7"/>
  <c r="C2439" i="7"/>
  <c r="E2438" i="7"/>
  <c r="D2432" i="7"/>
  <c r="H2431" i="7" l="1"/>
  <c r="J2431" i="7" s="1"/>
  <c r="K2431" i="7" s="1"/>
  <c r="I2431" i="7"/>
  <c r="G2432" i="7"/>
  <c r="F2432" i="7"/>
  <c r="C2440" i="7"/>
  <c r="E2439" i="7"/>
  <c r="D2433" i="7"/>
  <c r="H2432" i="7" l="1"/>
  <c r="J2432" i="7" s="1"/>
  <c r="K2432" i="7" s="1"/>
  <c r="I2432" i="7"/>
  <c r="G2433" i="7"/>
  <c r="F2433" i="7"/>
  <c r="C2441" i="7"/>
  <c r="E2440" i="7"/>
  <c r="D2434" i="7"/>
  <c r="H2433" i="7" l="1"/>
  <c r="J2433" i="7" s="1"/>
  <c r="K2433" i="7" s="1"/>
  <c r="I2433" i="7"/>
  <c r="G2434" i="7"/>
  <c r="F2434" i="7"/>
  <c r="C2442" i="7"/>
  <c r="E2441" i="7"/>
  <c r="D2435" i="7"/>
  <c r="H2434" i="7" l="1"/>
  <c r="J2434" i="7" s="1"/>
  <c r="K2434" i="7" s="1"/>
  <c r="I2434" i="7"/>
  <c r="C2443" i="7"/>
  <c r="E2442" i="7"/>
  <c r="G2435" i="7"/>
  <c r="F2435" i="7"/>
  <c r="D2436" i="7"/>
  <c r="H2435" i="7" l="1"/>
  <c r="J2435" i="7" s="1"/>
  <c r="K2435" i="7" s="1"/>
  <c r="I2435" i="7"/>
  <c r="C2444" i="7"/>
  <c r="E2443" i="7"/>
  <c r="G2436" i="7"/>
  <c r="F2436" i="7"/>
  <c r="D2437" i="7"/>
  <c r="H2436" i="7" l="1"/>
  <c r="J2436" i="7" s="1"/>
  <c r="K2436" i="7" s="1"/>
  <c r="I2436" i="7"/>
  <c r="G2437" i="7"/>
  <c r="F2437" i="7"/>
  <c r="C2445" i="7"/>
  <c r="E2444" i="7"/>
  <c r="D2438" i="7"/>
  <c r="H2437" i="7" l="1"/>
  <c r="J2437" i="7" s="1"/>
  <c r="K2437" i="7" s="1"/>
  <c r="I2437" i="7"/>
  <c r="G2438" i="7"/>
  <c r="F2438" i="7"/>
  <c r="C2446" i="7"/>
  <c r="E2445" i="7"/>
  <c r="D2439" i="7"/>
  <c r="H2438" i="7" l="1"/>
  <c r="J2438" i="7" s="1"/>
  <c r="K2438" i="7" s="1"/>
  <c r="I2438" i="7"/>
  <c r="G2439" i="7"/>
  <c r="F2439" i="7"/>
  <c r="C2447" i="7"/>
  <c r="E2446" i="7"/>
  <c r="D2440" i="7"/>
  <c r="H2439" i="7" l="1"/>
  <c r="J2439" i="7" s="1"/>
  <c r="K2439" i="7" s="1"/>
  <c r="I2439" i="7"/>
  <c r="G2440" i="7"/>
  <c r="F2440" i="7"/>
  <c r="C2448" i="7"/>
  <c r="E2447" i="7"/>
  <c r="D2441" i="7"/>
  <c r="H2440" i="7" l="1"/>
  <c r="J2440" i="7" s="1"/>
  <c r="K2440" i="7" s="1"/>
  <c r="I2440" i="7"/>
  <c r="C2449" i="7"/>
  <c r="E2448" i="7"/>
  <c r="G2441" i="7"/>
  <c r="F2441" i="7"/>
  <c r="D2442" i="7"/>
  <c r="H2441" i="7" l="1"/>
  <c r="J2441" i="7" s="1"/>
  <c r="K2441" i="7" s="1"/>
  <c r="I2441" i="7"/>
  <c r="G2442" i="7"/>
  <c r="F2442" i="7"/>
  <c r="C2450" i="7"/>
  <c r="E2449" i="7"/>
  <c r="D2443" i="7"/>
  <c r="H2442" i="7" l="1"/>
  <c r="J2442" i="7" s="1"/>
  <c r="K2442" i="7" s="1"/>
  <c r="I2442" i="7"/>
  <c r="C2451" i="7"/>
  <c r="E2450" i="7"/>
  <c r="G2443" i="7"/>
  <c r="F2443" i="7"/>
  <c r="D2444" i="7"/>
  <c r="H2443" i="7" l="1"/>
  <c r="J2443" i="7" s="1"/>
  <c r="K2443" i="7" s="1"/>
  <c r="I2443" i="7"/>
  <c r="G2444" i="7"/>
  <c r="F2444" i="7"/>
  <c r="C2452" i="7"/>
  <c r="E2451" i="7"/>
  <c r="D2445" i="7"/>
  <c r="H2444" i="7" l="1"/>
  <c r="J2444" i="7" s="1"/>
  <c r="K2444" i="7" s="1"/>
  <c r="I2444" i="7"/>
  <c r="G2445" i="7"/>
  <c r="F2445" i="7"/>
  <c r="C2453" i="7"/>
  <c r="E2452" i="7"/>
  <c r="D2446" i="7"/>
  <c r="H2445" i="7" l="1"/>
  <c r="J2445" i="7" s="1"/>
  <c r="K2445" i="7" s="1"/>
  <c r="I2445" i="7"/>
  <c r="G2446" i="7"/>
  <c r="F2446" i="7"/>
  <c r="C2454" i="7"/>
  <c r="E2453" i="7"/>
  <c r="D2447" i="7"/>
  <c r="H2446" i="7" l="1"/>
  <c r="J2446" i="7" s="1"/>
  <c r="K2446" i="7" s="1"/>
  <c r="I2446" i="7"/>
  <c r="C2455" i="7"/>
  <c r="E2454" i="7"/>
  <c r="G2447" i="7"/>
  <c r="F2447" i="7"/>
  <c r="D2448" i="7"/>
  <c r="H2447" i="7" l="1"/>
  <c r="J2447" i="7" s="1"/>
  <c r="K2447" i="7" s="1"/>
  <c r="I2447" i="7"/>
  <c r="G2448" i="7"/>
  <c r="F2448" i="7"/>
  <c r="C2456" i="7"/>
  <c r="E2455" i="7"/>
  <c r="D2449" i="7"/>
  <c r="H2448" i="7" l="1"/>
  <c r="J2448" i="7" s="1"/>
  <c r="K2448" i="7" s="1"/>
  <c r="I2448" i="7"/>
  <c r="C2457" i="7"/>
  <c r="E2456" i="7"/>
  <c r="G2449" i="7"/>
  <c r="F2449" i="7"/>
  <c r="D2450" i="7"/>
  <c r="H2449" i="7" l="1"/>
  <c r="J2449" i="7" s="1"/>
  <c r="K2449" i="7" s="1"/>
  <c r="I2449" i="7"/>
  <c r="G2450" i="7"/>
  <c r="F2450" i="7"/>
  <c r="C2458" i="7"/>
  <c r="E2457" i="7"/>
  <c r="D2451" i="7"/>
  <c r="H2450" i="7" l="1"/>
  <c r="J2450" i="7" s="1"/>
  <c r="K2450" i="7" s="1"/>
  <c r="I2450" i="7"/>
  <c r="C2459" i="7"/>
  <c r="E2458" i="7"/>
  <c r="G2451" i="7"/>
  <c r="F2451" i="7"/>
  <c r="D2452" i="7"/>
  <c r="H2451" i="7" l="1"/>
  <c r="J2451" i="7" s="1"/>
  <c r="K2451" i="7" s="1"/>
  <c r="I2451" i="7"/>
  <c r="C2460" i="7"/>
  <c r="E2459" i="7"/>
  <c r="G2452" i="7"/>
  <c r="F2452" i="7"/>
  <c r="D2453" i="7"/>
  <c r="H2452" i="7" l="1"/>
  <c r="J2452" i="7" s="1"/>
  <c r="K2452" i="7" s="1"/>
  <c r="I2452" i="7"/>
  <c r="G2453" i="7"/>
  <c r="F2453" i="7"/>
  <c r="C2461" i="7"/>
  <c r="E2460" i="7"/>
  <c r="D2454" i="7"/>
  <c r="H2453" i="7" l="1"/>
  <c r="J2453" i="7" s="1"/>
  <c r="K2453" i="7" s="1"/>
  <c r="I2453" i="7"/>
  <c r="C2462" i="7"/>
  <c r="E2461" i="7"/>
  <c r="G2454" i="7"/>
  <c r="F2454" i="7"/>
  <c r="D2455" i="7"/>
  <c r="H2454" i="7" l="1"/>
  <c r="J2454" i="7" s="1"/>
  <c r="K2454" i="7" s="1"/>
  <c r="I2454" i="7"/>
  <c r="G2455" i="7"/>
  <c r="F2455" i="7"/>
  <c r="C2463" i="7"/>
  <c r="E2462" i="7"/>
  <c r="D2456" i="7"/>
  <c r="H2455" i="7" l="1"/>
  <c r="J2455" i="7" s="1"/>
  <c r="K2455" i="7" s="1"/>
  <c r="I2455" i="7"/>
  <c r="C2464" i="7"/>
  <c r="E2463" i="7"/>
  <c r="G2456" i="7"/>
  <c r="F2456" i="7"/>
  <c r="D2457" i="7"/>
  <c r="H2456" i="7" l="1"/>
  <c r="J2456" i="7" s="1"/>
  <c r="K2456" i="7" s="1"/>
  <c r="I2456" i="7"/>
  <c r="G2457" i="7"/>
  <c r="F2457" i="7"/>
  <c r="C2465" i="7"/>
  <c r="E2464" i="7"/>
  <c r="D2458" i="7"/>
  <c r="H2457" i="7" l="1"/>
  <c r="J2457" i="7" s="1"/>
  <c r="K2457" i="7" s="1"/>
  <c r="I2457" i="7"/>
  <c r="C2466" i="7"/>
  <c r="E2465" i="7"/>
  <c r="G2458" i="7"/>
  <c r="F2458" i="7"/>
  <c r="D2459" i="7"/>
  <c r="H2458" i="7" l="1"/>
  <c r="J2458" i="7" s="1"/>
  <c r="K2458" i="7" s="1"/>
  <c r="I2458" i="7"/>
  <c r="G2459" i="7"/>
  <c r="F2459" i="7"/>
  <c r="C2467" i="7"/>
  <c r="E2466" i="7"/>
  <c r="D2460" i="7"/>
  <c r="H2459" i="7" l="1"/>
  <c r="J2459" i="7" s="1"/>
  <c r="K2459" i="7" s="1"/>
  <c r="I2459" i="7"/>
  <c r="G2460" i="7"/>
  <c r="F2460" i="7"/>
  <c r="C2468" i="7"/>
  <c r="E2467" i="7"/>
  <c r="D2461" i="7"/>
  <c r="H2460" i="7" l="1"/>
  <c r="J2460" i="7" s="1"/>
  <c r="K2460" i="7" s="1"/>
  <c r="I2460" i="7"/>
  <c r="C2469" i="7"/>
  <c r="E2468" i="7"/>
  <c r="G2461" i="7"/>
  <c r="F2461" i="7"/>
  <c r="D2462" i="7"/>
  <c r="H2461" i="7" l="1"/>
  <c r="J2461" i="7" s="1"/>
  <c r="K2461" i="7" s="1"/>
  <c r="I2461" i="7"/>
  <c r="G2462" i="7"/>
  <c r="F2462" i="7"/>
  <c r="C2470" i="7"/>
  <c r="E2469" i="7"/>
  <c r="D2463" i="7"/>
  <c r="H2462" i="7" l="1"/>
  <c r="J2462" i="7" s="1"/>
  <c r="K2462" i="7" s="1"/>
  <c r="I2462" i="7"/>
  <c r="C2471" i="7"/>
  <c r="E2470" i="7"/>
  <c r="G2463" i="7"/>
  <c r="F2463" i="7"/>
  <c r="D2464" i="7"/>
  <c r="H2463" i="7" l="1"/>
  <c r="J2463" i="7" s="1"/>
  <c r="K2463" i="7" s="1"/>
  <c r="I2463" i="7"/>
  <c r="G2464" i="7"/>
  <c r="F2464" i="7"/>
  <c r="C2472" i="7"/>
  <c r="E2471" i="7"/>
  <c r="D2465" i="7"/>
  <c r="H2464" i="7" l="1"/>
  <c r="J2464" i="7" s="1"/>
  <c r="K2464" i="7" s="1"/>
  <c r="I2464" i="7"/>
  <c r="C2473" i="7"/>
  <c r="E2472" i="7"/>
  <c r="G2465" i="7"/>
  <c r="F2465" i="7"/>
  <c r="D2466" i="7"/>
  <c r="H2465" i="7" l="1"/>
  <c r="J2465" i="7" s="1"/>
  <c r="K2465" i="7" s="1"/>
  <c r="I2465" i="7"/>
  <c r="G2466" i="7"/>
  <c r="F2466" i="7"/>
  <c r="C2474" i="7"/>
  <c r="E2473" i="7"/>
  <c r="D2467" i="7"/>
  <c r="H2466" i="7" l="1"/>
  <c r="J2466" i="7" s="1"/>
  <c r="K2466" i="7" s="1"/>
  <c r="I2466" i="7"/>
  <c r="C2475" i="7"/>
  <c r="E2474" i="7"/>
  <c r="G2467" i="7"/>
  <c r="F2467" i="7"/>
  <c r="D2468" i="7"/>
  <c r="H2467" i="7" l="1"/>
  <c r="J2467" i="7" s="1"/>
  <c r="K2467" i="7" s="1"/>
  <c r="I2467" i="7"/>
  <c r="G2468" i="7"/>
  <c r="F2468" i="7"/>
  <c r="C2476" i="7"/>
  <c r="E2475" i="7"/>
  <c r="D2469" i="7"/>
  <c r="H2468" i="7" l="1"/>
  <c r="J2468" i="7" s="1"/>
  <c r="K2468" i="7" s="1"/>
  <c r="I2468" i="7"/>
  <c r="C2477" i="7"/>
  <c r="E2476" i="7"/>
  <c r="G2469" i="7"/>
  <c r="F2469" i="7"/>
  <c r="D2470" i="7"/>
  <c r="H2469" i="7" l="1"/>
  <c r="J2469" i="7" s="1"/>
  <c r="K2469" i="7" s="1"/>
  <c r="I2469" i="7"/>
  <c r="G2470" i="7"/>
  <c r="F2470" i="7"/>
  <c r="C2478" i="7"/>
  <c r="E2477" i="7"/>
  <c r="D2471" i="7"/>
  <c r="H2470" i="7" l="1"/>
  <c r="J2470" i="7" s="1"/>
  <c r="K2470" i="7" s="1"/>
  <c r="I2470" i="7"/>
  <c r="C2479" i="7"/>
  <c r="E2478" i="7"/>
  <c r="G2471" i="7"/>
  <c r="F2471" i="7"/>
  <c r="D2472" i="7"/>
  <c r="H2471" i="7" l="1"/>
  <c r="J2471" i="7" s="1"/>
  <c r="K2471" i="7" s="1"/>
  <c r="I2471" i="7"/>
  <c r="G2472" i="7"/>
  <c r="F2472" i="7"/>
  <c r="C2480" i="7"/>
  <c r="E2479" i="7"/>
  <c r="D2473" i="7"/>
  <c r="H2472" i="7" l="1"/>
  <c r="J2472" i="7" s="1"/>
  <c r="K2472" i="7" s="1"/>
  <c r="I2472" i="7"/>
  <c r="G2473" i="7"/>
  <c r="F2473" i="7"/>
  <c r="C2481" i="7"/>
  <c r="E2480" i="7"/>
  <c r="D2474" i="7"/>
  <c r="H2473" i="7" l="1"/>
  <c r="J2473" i="7" s="1"/>
  <c r="K2473" i="7" s="1"/>
  <c r="I2473" i="7"/>
  <c r="G2474" i="7"/>
  <c r="F2474" i="7"/>
  <c r="C2482" i="7"/>
  <c r="E2481" i="7"/>
  <c r="D2475" i="7"/>
  <c r="H2474" i="7" l="1"/>
  <c r="J2474" i="7" s="1"/>
  <c r="K2474" i="7" s="1"/>
  <c r="I2474" i="7"/>
  <c r="C2483" i="7"/>
  <c r="E2482" i="7"/>
  <c r="G2475" i="7"/>
  <c r="F2475" i="7"/>
  <c r="D2476" i="7"/>
  <c r="H2475" i="7" l="1"/>
  <c r="J2475" i="7" s="1"/>
  <c r="K2475" i="7" s="1"/>
  <c r="I2475" i="7"/>
  <c r="G2476" i="7"/>
  <c r="F2476" i="7"/>
  <c r="C2484" i="7"/>
  <c r="E2483" i="7"/>
  <c r="D2477" i="7"/>
  <c r="H2476" i="7" l="1"/>
  <c r="J2476" i="7" s="1"/>
  <c r="K2476" i="7" s="1"/>
  <c r="I2476" i="7"/>
  <c r="C2485" i="7"/>
  <c r="E2484" i="7"/>
  <c r="G2477" i="7"/>
  <c r="F2477" i="7"/>
  <c r="D2478" i="7"/>
  <c r="H2477" i="7" l="1"/>
  <c r="J2477" i="7" s="1"/>
  <c r="K2477" i="7" s="1"/>
  <c r="I2477" i="7"/>
  <c r="G2478" i="7"/>
  <c r="F2478" i="7"/>
  <c r="C2486" i="7"/>
  <c r="E2485" i="7"/>
  <c r="D2479" i="7"/>
  <c r="H2478" i="7" l="1"/>
  <c r="J2478" i="7" s="1"/>
  <c r="K2478" i="7" s="1"/>
  <c r="I2478" i="7"/>
  <c r="C2487" i="7"/>
  <c r="E2486" i="7"/>
  <c r="G2479" i="7"/>
  <c r="F2479" i="7"/>
  <c r="D2480" i="7"/>
  <c r="H2479" i="7" l="1"/>
  <c r="J2479" i="7" s="1"/>
  <c r="K2479" i="7" s="1"/>
  <c r="I2479" i="7"/>
  <c r="G2480" i="7"/>
  <c r="F2480" i="7"/>
  <c r="C2488" i="7"/>
  <c r="E2487" i="7"/>
  <c r="D2481" i="7"/>
  <c r="H2480" i="7" l="1"/>
  <c r="J2480" i="7" s="1"/>
  <c r="K2480" i="7" s="1"/>
  <c r="I2480" i="7"/>
  <c r="G2481" i="7"/>
  <c r="F2481" i="7"/>
  <c r="C2489" i="7"/>
  <c r="E2488" i="7"/>
  <c r="D2482" i="7"/>
  <c r="H2481" i="7" l="1"/>
  <c r="J2481" i="7" s="1"/>
  <c r="K2481" i="7" s="1"/>
  <c r="I2481" i="7"/>
  <c r="C2490" i="7"/>
  <c r="E2489" i="7"/>
  <c r="G2482" i="7"/>
  <c r="F2482" i="7"/>
  <c r="D2483" i="7"/>
  <c r="H2482" i="7" l="1"/>
  <c r="J2482" i="7" s="1"/>
  <c r="K2482" i="7" s="1"/>
  <c r="I2482" i="7"/>
  <c r="G2483" i="7"/>
  <c r="F2483" i="7"/>
  <c r="C2491" i="7"/>
  <c r="E2490" i="7"/>
  <c r="D2484" i="7"/>
  <c r="H2483" i="7" l="1"/>
  <c r="J2483" i="7" s="1"/>
  <c r="K2483" i="7" s="1"/>
  <c r="I2483" i="7"/>
  <c r="C2492" i="7"/>
  <c r="E2491" i="7"/>
  <c r="G2484" i="7"/>
  <c r="F2484" i="7"/>
  <c r="D2485" i="7"/>
  <c r="H2484" i="7" l="1"/>
  <c r="J2484" i="7" s="1"/>
  <c r="K2484" i="7" s="1"/>
  <c r="I2484" i="7"/>
  <c r="G2485" i="7"/>
  <c r="F2485" i="7"/>
  <c r="C2493" i="7"/>
  <c r="E2492" i="7"/>
  <c r="D2486" i="7"/>
  <c r="H2485" i="7" l="1"/>
  <c r="J2485" i="7" s="1"/>
  <c r="K2485" i="7" s="1"/>
  <c r="I2485" i="7"/>
  <c r="G2486" i="7"/>
  <c r="F2486" i="7"/>
  <c r="C2494" i="7"/>
  <c r="E2493" i="7"/>
  <c r="D2487" i="7"/>
  <c r="H2486" i="7" l="1"/>
  <c r="J2486" i="7" s="1"/>
  <c r="K2486" i="7" s="1"/>
  <c r="I2486" i="7"/>
  <c r="C2495" i="7"/>
  <c r="E2494" i="7"/>
  <c r="G2487" i="7"/>
  <c r="F2487" i="7"/>
  <c r="D2488" i="7"/>
  <c r="H2487" i="7" l="1"/>
  <c r="J2487" i="7" s="1"/>
  <c r="K2487" i="7" s="1"/>
  <c r="I2487" i="7"/>
  <c r="G2488" i="7"/>
  <c r="F2488" i="7"/>
  <c r="C2496" i="7"/>
  <c r="E2495" i="7"/>
  <c r="D2489" i="7"/>
  <c r="H2488" i="7" l="1"/>
  <c r="J2488" i="7" s="1"/>
  <c r="K2488" i="7" s="1"/>
  <c r="I2488" i="7"/>
  <c r="C2497" i="7"/>
  <c r="E2496" i="7"/>
  <c r="G2489" i="7"/>
  <c r="F2489" i="7"/>
  <c r="D2490" i="7"/>
  <c r="H2489" i="7" l="1"/>
  <c r="J2489" i="7" s="1"/>
  <c r="K2489" i="7" s="1"/>
  <c r="I2489" i="7"/>
  <c r="G2490" i="7"/>
  <c r="F2490" i="7"/>
  <c r="C2498" i="7"/>
  <c r="E2497" i="7"/>
  <c r="D2491" i="7"/>
  <c r="H2490" i="7" l="1"/>
  <c r="J2490" i="7" s="1"/>
  <c r="K2490" i="7" s="1"/>
  <c r="I2490" i="7"/>
  <c r="C2499" i="7"/>
  <c r="E2498" i="7"/>
  <c r="G2491" i="7"/>
  <c r="F2491" i="7"/>
  <c r="D2492" i="7"/>
  <c r="H2491" i="7" l="1"/>
  <c r="J2491" i="7" s="1"/>
  <c r="K2491" i="7" s="1"/>
  <c r="I2491" i="7"/>
  <c r="G2492" i="7"/>
  <c r="F2492" i="7"/>
  <c r="C2500" i="7"/>
  <c r="E2499" i="7"/>
  <c r="D2493" i="7"/>
  <c r="H2492" i="7" l="1"/>
  <c r="J2492" i="7" s="1"/>
  <c r="K2492" i="7" s="1"/>
  <c r="I2492" i="7"/>
  <c r="C2501" i="7"/>
  <c r="E2501" i="7" s="1"/>
  <c r="E2500" i="7"/>
  <c r="G2493" i="7"/>
  <c r="F2493" i="7"/>
  <c r="D2494" i="7"/>
  <c r="H2493" i="7" l="1"/>
  <c r="J2493" i="7" s="1"/>
  <c r="K2493" i="7" s="1"/>
  <c r="I2493" i="7"/>
  <c r="G2494" i="7"/>
  <c r="F2494" i="7"/>
  <c r="D2495" i="7"/>
  <c r="H2494" i="7" l="1"/>
  <c r="J2494" i="7" s="1"/>
  <c r="K2494" i="7" s="1"/>
  <c r="I2494" i="7"/>
  <c r="G2495" i="7"/>
  <c r="F2495" i="7"/>
  <c r="D2496" i="7"/>
  <c r="H2495" i="7" l="1"/>
  <c r="J2495" i="7" s="1"/>
  <c r="K2495" i="7" s="1"/>
  <c r="I2495" i="7"/>
  <c r="G2496" i="7"/>
  <c r="F2496" i="7"/>
  <c r="D2497" i="7"/>
  <c r="H2496" i="7" l="1"/>
  <c r="J2496" i="7" s="1"/>
  <c r="K2496" i="7" s="1"/>
  <c r="I2496" i="7"/>
  <c r="G2497" i="7"/>
  <c r="F2497" i="7"/>
  <c r="D2498" i="7"/>
  <c r="H2497" i="7" l="1"/>
  <c r="J2497" i="7" s="1"/>
  <c r="K2497" i="7" s="1"/>
  <c r="I2497" i="7"/>
  <c r="G2498" i="7"/>
  <c r="F2498" i="7"/>
  <c r="D2499" i="7"/>
  <c r="H2498" i="7" l="1"/>
  <c r="J2498" i="7" s="1"/>
  <c r="K2498" i="7" s="1"/>
  <c r="I2498" i="7"/>
  <c r="G2499" i="7"/>
  <c r="F2499" i="7"/>
  <c r="D2501" i="7"/>
  <c r="D2500" i="7"/>
  <c r="H2499" i="7" l="1"/>
  <c r="J2499" i="7" s="1"/>
  <c r="K2499" i="7" s="1"/>
  <c r="I2499" i="7"/>
  <c r="G2500" i="7"/>
  <c r="F2500" i="7"/>
  <c r="G2501" i="7"/>
  <c r="F2501" i="7"/>
  <c r="H2500" i="7" l="1"/>
  <c r="J2500" i="7" s="1"/>
  <c r="K2500" i="7" s="1"/>
  <c r="I2500" i="7"/>
  <c r="H2501" i="7"/>
  <c r="J2501" i="7" s="1"/>
  <c r="L1" i="7" s="1"/>
  <c r="I2501" i="7"/>
  <c r="K2502" i="7" l="1"/>
  <c r="K2501" i="7"/>
</calcChain>
</file>

<file path=xl/sharedStrings.xml><?xml version="1.0" encoding="utf-8"?>
<sst xmlns="http://schemas.openxmlformats.org/spreadsheetml/2006/main" count="236" uniqueCount="93">
  <si>
    <t xml:space="preserve">product </t>
  </si>
  <si>
    <t>Demand (yard)</t>
  </si>
  <si>
    <t>Special capacity (yard/hour)</t>
  </si>
  <si>
    <t>Regular capacity (yard/hour)</t>
  </si>
  <si>
    <t>Manufacture cost ($/yard)</t>
  </si>
  <si>
    <t>Outsource cost ($/yard)</t>
  </si>
  <si>
    <t>Total time</t>
  </si>
  <si>
    <t>time to delivery (weeks)</t>
  </si>
  <si>
    <t>cost ($/lb)</t>
  </si>
  <si>
    <t>product</t>
  </si>
  <si>
    <t>rate of producing (hour/lb)</t>
  </si>
  <si>
    <t>Month 1</t>
  </si>
  <si>
    <t>Month 2</t>
  </si>
  <si>
    <t>Month 3</t>
  </si>
  <si>
    <t>Month 0</t>
  </si>
  <si>
    <t>Total cost</t>
  </si>
  <si>
    <t>Demand (lb)</t>
  </si>
  <si>
    <t>producing(lb)</t>
  </si>
  <si>
    <t>inventory (lb)</t>
  </si>
  <si>
    <t>stock (lb)</t>
  </si>
  <si>
    <t>Total cost($)</t>
  </si>
  <si>
    <t>Inventory cost($)</t>
  </si>
  <si>
    <t>Total cost of production ($)</t>
  </si>
  <si>
    <t>Total cost of inventory ($)</t>
  </si>
  <si>
    <t xml:space="preserve">Regular capacity (yard) </t>
  </si>
  <si>
    <t>Special capacity(yard)</t>
  </si>
  <si>
    <t>Manufacuring</t>
  </si>
  <si>
    <t>manufacure cost($)</t>
  </si>
  <si>
    <t>Outsource cost($)</t>
  </si>
  <si>
    <t>Total cost ($)</t>
  </si>
  <si>
    <t>constraint1</t>
  </si>
  <si>
    <t>constraint2</t>
  </si>
  <si>
    <t>constraint3</t>
  </si>
  <si>
    <t>Outcouring (yard)</t>
  </si>
  <si>
    <t>Cost difference</t>
  </si>
  <si>
    <t>Lower rang of bin</t>
  </si>
  <si>
    <t>upper range of bin</t>
  </si>
  <si>
    <t>No. of value &gt; lower range of bin</t>
  </si>
  <si>
    <t>No. of value &gt; upper range of bin</t>
  </si>
  <si>
    <t>Middle of Lower and upper range</t>
  </si>
  <si>
    <t>Between lower and upper range</t>
  </si>
  <si>
    <t>PDF</t>
  </si>
  <si>
    <t>CDF</t>
  </si>
  <si>
    <t>Total time for Regular (hours)</t>
  </si>
  <si>
    <t>Total time for Special (hours)</t>
  </si>
  <si>
    <t>constraint4</t>
  </si>
  <si>
    <t>constraint5</t>
  </si>
  <si>
    <t>T 1 Regular</t>
  </si>
  <si>
    <t>T2 Special</t>
  </si>
  <si>
    <t>Outsource (yard)</t>
  </si>
  <si>
    <t>envelop</t>
  </si>
  <si>
    <t>Multipy by weight</t>
  </si>
  <si>
    <t>weight</t>
  </si>
  <si>
    <t>x</t>
  </si>
  <si>
    <t>x^2</t>
  </si>
  <si>
    <t>x^3</t>
  </si>
  <si>
    <t>x^4</t>
  </si>
  <si>
    <t>x^5</t>
  </si>
  <si>
    <t>x^6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</si>
  <si>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</si>
  <si>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</si>
  <si>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</si>
  <si>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</si>
  <si>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</si>
  <si>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</si>
  <si>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</si>
  <si>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</si>
  <si>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</si>
  <si>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</si>
  <si>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</si>
  <si>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</si>
  <si>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</si>
  <si>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</si>
  <si>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</si>
  <si>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</si>
  <si>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</si>
  <si>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</si>
  <si>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</si>
  <si>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</si>
  <si>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</si>
  <si>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</si>
  <si>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</si>
  <si>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</si>
  <si>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</si>
  <si>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</si>
  <si>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</si>
  <si>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</si>
  <si>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</si>
  <si>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</si>
  <si>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</si>
  <si>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PROBABILITY OUTPUT</t>
  </si>
  <si>
    <t>Percentile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</si>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</sst>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PalatinoLTStd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1" fontId="0" fillId="5" borderId="0" xfId="0" applyNumberFormat="1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Sheet7!$AA$30:$AA$2530</c:f>
              <c:numCache>
                <c:formatCode>General</c:formatCode>
                <c:ptCount val="2501"/>
                <c:pt idx="0">
                  <c:v>1.9992003198720514E-2</c:v>
                </c:pt>
                <c:pt idx="1">
                  <c:v>5.9976009596161541E-2</c:v>
                </c:pt>
                <c:pt idx="2">
                  <c:v>9.9960015993602575E-2</c:v>
                </c:pt>
                <c:pt idx="3">
                  <c:v>0.13994402239104359</c:v>
                </c:pt>
                <c:pt idx="4">
                  <c:v>0.17992802878848463</c:v>
                </c:pt>
                <c:pt idx="5">
                  <c:v>0.21991203518592567</c:v>
                </c:pt>
                <c:pt idx="6">
                  <c:v>0.25989604158336665</c:v>
                </c:pt>
                <c:pt idx="7">
                  <c:v>0.2998800479808077</c:v>
                </c:pt>
                <c:pt idx="8">
                  <c:v>0.33986405437824874</c:v>
                </c:pt>
                <c:pt idx="9">
                  <c:v>0.37984806077568978</c:v>
                </c:pt>
                <c:pt idx="10">
                  <c:v>0.41983206717313082</c:v>
                </c:pt>
                <c:pt idx="11">
                  <c:v>0.4598160735705718</c:v>
                </c:pt>
                <c:pt idx="12">
                  <c:v>0.49980007996801284</c:v>
                </c:pt>
                <c:pt idx="13">
                  <c:v>0.53978408636545383</c:v>
                </c:pt>
                <c:pt idx="14">
                  <c:v>0.57976809276289487</c:v>
                </c:pt>
                <c:pt idx="15">
                  <c:v>0.61975209916033591</c:v>
                </c:pt>
                <c:pt idx="16">
                  <c:v>0.65973610555777695</c:v>
                </c:pt>
                <c:pt idx="17">
                  <c:v>0.69972011195521799</c:v>
                </c:pt>
                <c:pt idx="18">
                  <c:v>0.73970411835265903</c:v>
                </c:pt>
                <c:pt idx="19">
                  <c:v>0.77968812475010008</c:v>
                </c:pt>
                <c:pt idx="20">
                  <c:v>0.81967213114754112</c:v>
                </c:pt>
                <c:pt idx="21">
                  <c:v>0.85965613754498205</c:v>
                </c:pt>
                <c:pt idx="22">
                  <c:v>0.89964014394242309</c:v>
                </c:pt>
                <c:pt idx="23">
                  <c:v>0.93962415033986413</c:v>
                </c:pt>
                <c:pt idx="24">
                  <c:v>0.97960815673730517</c:v>
                </c:pt>
                <c:pt idx="25">
                  <c:v>1.0195921631347462</c:v>
                </c:pt>
                <c:pt idx="26">
                  <c:v>1.059576169532187</c:v>
                </c:pt>
                <c:pt idx="27">
                  <c:v>1.0995601759296281</c:v>
                </c:pt>
                <c:pt idx="28">
                  <c:v>1.1395441823270691</c:v>
                </c:pt>
                <c:pt idx="29">
                  <c:v>1.1795281887245102</c:v>
                </c:pt>
                <c:pt idx="30">
                  <c:v>1.2195121951219512</c:v>
                </c:pt>
                <c:pt idx="31">
                  <c:v>1.2594962015193922</c:v>
                </c:pt>
                <c:pt idx="32">
                  <c:v>1.2994802079168333</c:v>
                </c:pt>
                <c:pt idx="33">
                  <c:v>1.3394642143142743</c:v>
                </c:pt>
                <c:pt idx="34">
                  <c:v>1.3794482207117154</c:v>
                </c:pt>
                <c:pt idx="35">
                  <c:v>1.4194322271091564</c:v>
                </c:pt>
                <c:pt idx="36">
                  <c:v>1.4594162335065974</c:v>
                </c:pt>
                <c:pt idx="37">
                  <c:v>1.4994002399040385</c:v>
                </c:pt>
                <c:pt idx="38">
                  <c:v>1.5393842463014795</c:v>
                </c:pt>
                <c:pt idx="39">
                  <c:v>1.5793682526989206</c:v>
                </c:pt>
                <c:pt idx="40">
                  <c:v>1.6193522590963616</c:v>
                </c:pt>
                <c:pt idx="41">
                  <c:v>1.6593362654938024</c:v>
                </c:pt>
                <c:pt idx="42">
                  <c:v>1.6993202718912435</c:v>
                </c:pt>
                <c:pt idx="43">
                  <c:v>1.7393042782886845</c:v>
                </c:pt>
                <c:pt idx="44">
                  <c:v>1.7792882846861255</c:v>
                </c:pt>
                <c:pt idx="45">
                  <c:v>1.8192722910835666</c:v>
                </c:pt>
                <c:pt idx="46">
                  <c:v>1.8592562974810076</c:v>
                </c:pt>
                <c:pt idx="47">
                  <c:v>1.8992403038784487</c:v>
                </c:pt>
                <c:pt idx="48">
                  <c:v>1.9392243102758897</c:v>
                </c:pt>
                <c:pt idx="49">
                  <c:v>1.9792083166733307</c:v>
                </c:pt>
                <c:pt idx="50">
                  <c:v>2.0191923230707718</c:v>
                </c:pt>
                <c:pt idx="51">
                  <c:v>2.0591763294682131</c:v>
                </c:pt>
                <c:pt idx="52">
                  <c:v>2.0991603358656539</c:v>
                </c:pt>
                <c:pt idx="53">
                  <c:v>2.1391443422630951</c:v>
                </c:pt>
                <c:pt idx="54">
                  <c:v>2.179128348660536</c:v>
                </c:pt>
                <c:pt idx="55">
                  <c:v>2.2191123550579772</c:v>
                </c:pt>
                <c:pt idx="56">
                  <c:v>2.259096361455418</c:v>
                </c:pt>
                <c:pt idx="57">
                  <c:v>2.2990803678528593</c:v>
                </c:pt>
                <c:pt idx="58">
                  <c:v>2.3390643742503001</c:v>
                </c:pt>
                <c:pt idx="59">
                  <c:v>2.3790483806477414</c:v>
                </c:pt>
                <c:pt idx="60">
                  <c:v>2.4190323870451822</c:v>
                </c:pt>
                <c:pt idx="61">
                  <c:v>2.4590163934426235</c:v>
                </c:pt>
                <c:pt idx="62">
                  <c:v>2.4990003998400643</c:v>
                </c:pt>
                <c:pt idx="63">
                  <c:v>2.5389844062375055</c:v>
                </c:pt>
                <c:pt idx="64">
                  <c:v>2.5789684126349464</c:v>
                </c:pt>
                <c:pt idx="65">
                  <c:v>2.6189524190323872</c:v>
                </c:pt>
                <c:pt idx="66">
                  <c:v>2.6589364254298284</c:v>
                </c:pt>
                <c:pt idx="67">
                  <c:v>2.6989204318272693</c:v>
                </c:pt>
                <c:pt idx="68">
                  <c:v>2.7389044382247105</c:v>
                </c:pt>
                <c:pt idx="69">
                  <c:v>2.7788884446221513</c:v>
                </c:pt>
                <c:pt idx="70">
                  <c:v>2.8188724510195926</c:v>
                </c:pt>
                <c:pt idx="71">
                  <c:v>2.8588564574170334</c:v>
                </c:pt>
                <c:pt idx="72">
                  <c:v>2.8988404638144747</c:v>
                </c:pt>
                <c:pt idx="73">
                  <c:v>2.9388244702119155</c:v>
                </c:pt>
                <c:pt idx="74">
                  <c:v>2.9788084766093568</c:v>
                </c:pt>
                <c:pt idx="75">
                  <c:v>3.0187924830067976</c:v>
                </c:pt>
                <c:pt idx="76">
                  <c:v>3.0587764894042389</c:v>
                </c:pt>
                <c:pt idx="77">
                  <c:v>3.0987604958016797</c:v>
                </c:pt>
                <c:pt idx="78">
                  <c:v>3.1387445021991209</c:v>
                </c:pt>
                <c:pt idx="79">
                  <c:v>3.1787285085965618</c:v>
                </c:pt>
                <c:pt idx="80">
                  <c:v>3.218712514994003</c:v>
                </c:pt>
                <c:pt idx="81">
                  <c:v>3.2586965213914438</c:v>
                </c:pt>
                <c:pt idx="82">
                  <c:v>3.2986805277888847</c:v>
                </c:pt>
                <c:pt idx="83">
                  <c:v>3.3386645341863259</c:v>
                </c:pt>
                <c:pt idx="84">
                  <c:v>3.3786485405837667</c:v>
                </c:pt>
                <c:pt idx="85">
                  <c:v>3.418632546981208</c:v>
                </c:pt>
                <c:pt idx="86">
                  <c:v>3.4586165533786488</c:v>
                </c:pt>
                <c:pt idx="87">
                  <c:v>3.4986005597760901</c:v>
                </c:pt>
                <c:pt idx="88">
                  <c:v>3.5385845661735309</c:v>
                </c:pt>
                <c:pt idx="89">
                  <c:v>3.5785685725709722</c:v>
                </c:pt>
                <c:pt idx="90">
                  <c:v>3.618552578968413</c:v>
                </c:pt>
                <c:pt idx="91">
                  <c:v>3.6585365853658542</c:v>
                </c:pt>
                <c:pt idx="92">
                  <c:v>3.6985205917632951</c:v>
                </c:pt>
                <c:pt idx="93">
                  <c:v>3.7385045981607363</c:v>
                </c:pt>
                <c:pt idx="94">
                  <c:v>3.7784886045581771</c:v>
                </c:pt>
                <c:pt idx="95">
                  <c:v>3.8184726109556184</c:v>
                </c:pt>
                <c:pt idx="96">
                  <c:v>3.8584566173530592</c:v>
                </c:pt>
                <c:pt idx="97">
                  <c:v>3.8984406237505</c:v>
                </c:pt>
                <c:pt idx="98">
                  <c:v>3.9384246301479413</c:v>
                </c:pt>
                <c:pt idx="99">
                  <c:v>3.9784086365453821</c:v>
                </c:pt>
                <c:pt idx="100">
                  <c:v>4.0183926429428229</c:v>
                </c:pt>
                <c:pt idx="101">
                  <c:v>4.0583766493402642</c:v>
                </c:pt>
                <c:pt idx="102">
                  <c:v>4.0983606557377055</c:v>
                </c:pt>
                <c:pt idx="103">
                  <c:v>4.1383446621351467</c:v>
                </c:pt>
                <c:pt idx="104">
                  <c:v>4.1783286685325871</c:v>
                </c:pt>
                <c:pt idx="105">
                  <c:v>4.2183126749300284</c:v>
                </c:pt>
                <c:pt idx="106">
                  <c:v>4.2582966813274696</c:v>
                </c:pt>
                <c:pt idx="107">
                  <c:v>4.2982806877249109</c:v>
                </c:pt>
                <c:pt idx="108">
                  <c:v>4.3382646941223513</c:v>
                </c:pt>
                <c:pt idx="109">
                  <c:v>4.3782487005197925</c:v>
                </c:pt>
                <c:pt idx="110">
                  <c:v>4.4182327069172338</c:v>
                </c:pt>
                <c:pt idx="111">
                  <c:v>4.4582167133146751</c:v>
                </c:pt>
                <c:pt idx="112">
                  <c:v>4.4982007197121154</c:v>
                </c:pt>
                <c:pt idx="113">
                  <c:v>4.5381847261095567</c:v>
                </c:pt>
                <c:pt idx="114">
                  <c:v>4.578168732506998</c:v>
                </c:pt>
                <c:pt idx="115">
                  <c:v>4.6181527389044383</c:v>
                </c:pt>
                <c:pt idx="116">
                  <c:v>4.6581367453018796</c:v>
                </c:pt>
                <c:pt idx="117">
                  <c:v>4.6981207516993209</c:v>
                </c:pt>
                <c:pt idx="118">
                  <c:v>4.7381047580967621</c:v>
                </c:pt>
                <c:pt idx="119">
                  <c:v>4.7780887644942025</c:v>
                </c:pt>
                <c:pt idx="120">
                  <c:v>4.8180727708916438</c:v>
                </c:pt>
                <c:pt idx="121">
                  <c:v>4.858056777289085</c:v>
                </c:pt>
                <c:pt idx="122">
                  <c:v>4.8980407836865263</c:v>
                </c:pt>
                <c:pt idx="123">
                  <c:v>4.9380247900839667</c:v>
                </c:pt>
                <c:pt idx="124">
                  <c:v>4.9780087964814079</c:v>
                </c:pt>
                <c:pt idx="125">
                  <c:v>5.0179928028788492</c:v>
                </c:pt>
                <c:pt idx="126">
                  <c:v>5.0579768092762905</c:v>
                </c:pt>
                <c:pt idx="127">
                  <c:v>5.0979608156737308</c:v>
                </c:pt>
                <c:pt idx="128">
                  <c:v>5.1379448220711721</c:v>
                </c:pt>
                <c:pt idx="129">
                  <c:v>5.1779288284686134</c:v>
                </c:pt>
                <c:pt idx="130">
                  <c:v>5.2179128348660537</c:v>
                </c:pt>
                <c:pt idx="131">
                  <c:v>5.257896841263495</c:v>
                </c:pt>
                <c:pt idx="132">
                  <c:v>5.2978808476609363</c:v>
                </c:pt>
                <c:pt idx="133">
                  <c:v>5.3378648540583775</c:v>
                </c:pt>
                <c:pt idx="134">
                  <c:v>5.3778488604558179</c:v>
                </c:pt>
                <c:pt idx="135">
                  <c:v>5.4178328668532592</c:v>
                </c:pt>
                <c:pt idx="136">
                  <c:v>5.4578168732507004</c:v>
                </c:pt>
                <c:pt idx="137">
                  <c:v>5.4978008796481417</c:v>
                </c:pt>
                <c:pt idx="138">
                  <c:v>5.5377848860455821</c:v>
                </c:pt>
                <c:pt idx="139">
                  <c:v>5.5777688924430233</c:v>
                </c:pt>
                <c:pt idx="140">
                  <c:v>5.6177528988404646</c:v>
                </c:pt>
                <c:pt idx="141">
                  <c:v>5.6577369052379058</c:v>
                </c:pt>
                <c:pt idx="142">
                  <c:v>5.6977209116353462</c:v>
                </c:pt>
                <c:pt idx="143">
                  <c:v>5.7377049180327875</c:v>
                </c:pt>
                <c:pt idx="144">
                  <c:v>5.7776889244302287</c:v>
                </c:pt>
                <c:pt idx="145">
                  <c:v>5.8176729308276691</c:v>
                </c:pt>
                <c:pt idx="146">
                  <c:v>5.8576569372251104</c:v>
                </c:pt>
                <c:pt idx="147">
                  <c:v>5.8976409436225516</c:v>
                </c:pt>
                <c:pt idx="148">
                  <c:v>5.9376249500199929</c:v>
                </c:pt>
                <c:pt idx="149">
                  <c:v>5.9776089564174333</c:v>
                </c:pt>
                <c:pt idx="150">
                  <c:v>6.0175929628148745</c:v>
                </c:pt>
                <c:pt idx="151">
                  <c:v>6.0575769692123158</c:v>
                </c:pt>
                <c:pt idx="152">
                  <c:v>6.0975609756097571</c:v>
                </c:pt>
                <c:pt idx="153">
                  <c:v>6.1375449820071974</c:v>
                </c:pt>
                <c:pt idx="154">
                  <c:v>6.1775289884046387</c:v>
                </c:pt>
                <c:pt idx="155">
                  <c:v>6.21751299480208</c:v>
                </c:pt>
                <c:pt idx="156">
                  <c:v>6.2574970011995212</c:v>
                </c:pt>
                <c:pt idx="157">
                  <c:v>6.2974810075969616</c:v>
                </c:pt>
                <c:pt idx="158">
                  <c:v>6.3374650139944029</c:v>
                </c:pt>
                <c:pt idx="159">
                  <c:v>6.3774490203918441</c:v>
                </c:pt>
                <c:pt idx="160">
                  <c:v>6.4174330267892854</c:v>
                </c:pt>
                <c:pt idx="161">
                  <c:v>6.4574170331867258</c:v>
                </c:pt>
                <c:pt idx="162">
                  <c:v>6.497401039584167</c:v>
                </c:pt>
                <c:pt idx="163">
                  <c:v>6.5373850459816083</c:v>
                </c:pt>
                <c:pt idx="164">
                  <c:v>6.5773690523790487</c:v>
                </c:pt>
                <c:pt idx="165">
                  <c:v>6.6173530587764899</c:v>
                </c:pt>
                <c:pt idx="166">
                  <c:v>6.6573370651739312</c:v>
                </c:pt>
                <c:pt idx="167">
                  <c:v>6.6973210715713725</c:v>
                </c:pt>
                <c:pt idx="168">
                  <c:v>6.7373050779688128</c:v>
                </c:pt>
                <c:pt idx="169">
                  <c:v>6.7772890843662541</c:v>
                </c:pt>
                <c:pt idx="170">
                  <c:v>6.8172730907636954</c:v>
                </c:pt>
                <c:pt idx="171">
                  <c:v>6.8572570971611366</c:v>
                </c:pt>
                <c:pt idx="172">
                  <c:v>6.897241103558577</c:v>
                </c:pt>
                <c:pt idx="173">
                  <c:v>6.9372251099560183</c:v>
                </c:pt>
                <c:pt idx="174">
                  <c:v>6.9772091163534595</c:v>
                </c:pt>
                <c:pt idx="175">
                  <c:v>7.0171931227509008</c:v>
                </c:pt>
                <c:pt idx="176">
                  <c:v>7.0571771291483412</c:v>
                </c:pt>
                <c:pt idx="177">
                  <c:v>7.0971611355457824</c:v>
                </c:pt>
                <c:pt idx="178">
                  <c:v>7.1371451419432237</c:v>
                </c:pt>
                <c:pt idx="179">
                  <c:v>7.1771291483406641</c:v>
                </c:pt>
                <c:pt idx="180">
                  <c:v>7.2171131547381053</c:v>
                </c:pt>
                <c:pt idx="181">
                  <c:v>7.2570971611355466</c:v>
                </c:pt>
                <c:pt idx="182">
                  <c:v>7.2970811675329879</c:v>
                </c:pt>
                <c:pt idx="183">
                  <c:v>7.3370651739304282</c:v>
                </c:pt>
                <c:pt idx="184">
                  <c:v>7.3770491803278695</c:v>
                </c:pt>
                <c:pt idx="185">
                  <c:v>7.4170331867253108</c:v>
                </c:pt>
                <c:pt idx="186">
                  <c:v>7.457017193122752</c:v>
                </c:pt>
                <c:pt idx="187">
                  <c:v>7.4970011995201924</c:v>
                </c:pt>
                <c:pt idx="188">
                  <c:v>7.5369852059176337</c:v>
                </c:pt>
                <c:pt idx="189">
                  <c:v>7.5769692123150749</c:v>
                </c:pt>
                <c:pt idx="190">
                  <c:v>7.6169532187125162</c:v>
                </c:pt>
                <c:pt idx="191">
                  <c:v>7.6569372251099566</c:v>
                </c:pt>
                <c:pt idx="192">
                  <c:v>7.6969212315073978</c:v>
                </c:pt>
                <c:pt idx="193">
                  <c:v>7.7369052379048391</c:v>
                </c:pt>
                <c:pt idx="194">
                  <c:v>7.7768892443022795</c:v>
                </c:pt>
                <c:pt idx="195">
                  <c:v>7.8168732506997207</c:v>
                </c:pt>
                <c:pt idx="196">
                  <c:v>7.856857257097162</c:v>
                </c:pt>
                <c:pt idx="197">
                  <c:v>7.8968412634946032</c:v>
                </c:pt>
                <c:pt idx="198">
                  <c:v>7.9368252698920436</c:v>
                </c:pt>
                <c:pt idx="199">
                  <c:v>7.9768092762894849</c:v>
                </c:pt>
                <c:pt idx="200">
                  <c:v>8.0167932826869261</c:v>
                </c:pt>
                <c:pt idx="201">
                  <c:v>8.0567772890843656</c:v>
                </c:pt>
                <c:pt idx="202">
                  <c:v>8.0967612954818069</c:v>
                </c:pt>
                <c:pt idx="203">
                  <c:v>8.1367453018792482</c:v>
                </c:pt>
                <c:pt idx="204">
                  <c:v>8.1767293082766894</c:v>
                </c:pt>
                <c:pt idx="205">
                  <c:v>8.2167133146741307</c:v>
                </c:pt>
                <c:pt idx="206">
                  <c:v>8.2566973210715719</c:v>
                </c:pt>
                <c:pt idx="207">
                  <c:v>8.2966813274690132</c:v>
                </c:pt>
                <c:pt idx="208">
                  <c:v>8.3366653338664527</c:v>
                </c:pt>
                <c:pt idx="209">
                  <c:v>8.376649340263894</c:v>
                </c:pt>
                <c:pt idx="210">
                  <c:v>8.4166333466613352</c:v>
                </c:pt>
                <c:pt idx="211">
                  <c:v>8.4566173530587765</c:v>
                </c:pt>
                <c:pt idx="212">
                  <c:v>8.4966013594562178</c:v>
                </c:pt>
                <c:pt idx="213">
                  <c:v>8.536585365853659</c:v>
                </c:pt>
                <c:pt idx="214">
                  <c:v>8.5765693722511003</c:v>
                </c:pt>
                <c:pt idx="215">
                  <c:v>8.6165533786485398</c:v>
                </c:pt>
                <c:pt idx="216">
                  <c:v>8.656537385045981</c:v>
                </c:pt>
                <c:pt idx="217">
                  <c:v>8.6965213914434223</c:v>
                </c:pt>
                <c:pt idx="218">
                  <c:v>8.7365053978408636</c:v>
                </c:pt>
                <c:pt idx="219">
                  <c:v>8.7764894042383048</c:v>
                </c:pt>
                <c:pt idx="220">
                  <c:v>8.8164734106357461</c:v>
                </c:pt>
                <c:pt idx="221">
                  <c:v>8.8564574170331873</c:v>
                </c:pt>
                <c:pt idx="222">
                  <c:v>8.8964414234306286</c:v>
                </c:pt>
                <c:pt idx="223">
                  <c:v>8.9364254298280681</c:v>
                </c:pt>
                <c:pt idx="224">
                  <c:v>8.9764094362255094</c:v>
                </c:pt>
                <c:pt idx="225">
                  <c:v>9.0163934426229506</c:v>
                </c:pt>
                <c:pt idx="226">
                  <c:v>9.0563774490203919</c:v>
                </c:pt>
                <c:pt idx="227">
                  <c:v>9.0963614554178331</c:v>
                </c:pt>
                <c:pt idx="228">
                  <c:v>9.1363454618152744</c:v>
                </c:pt>
                <c:pt idx="229">
                  <c:v>9.1763294682127157</c:v>
                </c:pt>
                <c:pt idx="230">
                  <c:v>9.2163134746101552</c:v>
                </c:pt>
                <c:pt idx="231">
                  <c:v>9.2562974810075964</c:v>
                </c:pt>
                <c:pt idx="232">
                  <c:v>9.2962814874050377</c:v>
                </c:pt>
                <c:pt idx="233">
                  <c:v>9.3362654938024789</c:v>
                </c:pt>
                <c:pt idx="234">
                  <c:v>9.3762495001999202</c:v>
                </c:pt>
                <c:pt idx="235">
                  <c:v>9.4162335065973615</c:v>
                </c:pt>
                <c:pt idx="236">
                  <c:v>9.4562175129948027</c:v>
                </c:pt>
                <c:pt idx="237">
                  <c:v>9.496201519392244</c:v>
                </c:pt>
                <c:pt idx="238">
                  <c:v>9.5361855257896835</c:v>
                </c:pt>
                <c:pt idx="239">
                  <c:v>9.5761695321871247</c:v>
                </c:pt>
                <c:pt idx="240">
                  <c:v>9.616153538584566</c:v>
                </c:pt>
                <c:pt idx="241">
                  <c:v>9.6561375449820073</c:v>
                </c:pt>
                <c:pt idx="242">
                  <c:v>9.6961215513794485</c:v>
                </c:pt>
                <c:pt idx="243">
                  <c:v>9.7361055577768898</c:v>
                </c:pt>
                <c:pt idx="244">
                  <c:v>9.7760895641743311</c:v>
                </c:pt>
                <c:pt idx="245">
                  <c:v>9.8160735705717705</c:v>
                </c:pt>
                <c:pt idx="246">
                  <c:v>9.8560575769692118</c:v>
                </c:pt>
                <c:pt idx="247">
                  <c:v>9.8960415833666531</c:v>
                </c:pt>
                <c:pt idx="248">
                  <c:v>9.9360255897640943</c:v>
                </c:pt>
                <c:pt idx="249">
                  <c:v>9.9760095961615356</c:v>
                </c:pt>
                <c:pt idx="250">
                  <c:v>10.015993602558977</c:v>
                </c:pt>
                <c:pt idx="251">
                  <c:v>10.055977608956418</c:v>
                </c:pt>
                <c:pt idx="252">
                  <c:v>10.095961615353859</c:v>
                </c:pt>
                <c:pt idx="253">
                  <c:v>10.135945621751299</c:v>
                </c:pt>
                <c:pt idx="254">
                  <c:v>10.17592962814874</c:v>
                </c:pt>
                <c:pt idx="255">
                  <c:v>10.215913634546181</c:v>
                </c:pt>
                <c:pt idx="256">
                  <c:v>10.255897640943623</c:v>
                </c:pt>
                <c:pt idx="257">
                  <c:v>10.295881647341064</c:v>
                </c:pt>
                <c:pt idx="258">
                  <c:v>10.335865653738505</c:v>
                </c:pt>
                <c:pt idx="259">
                  <c:v>10.375849660135946</c:v>
                </c:pt>
                <c:pt idx="260">
                  <c:v>10.415833666533386</c:v>
                </c:pt>
                <c:pt idx="261">
                  <c:v>10.455817672930827</c:v>
                </c:pt>
                <c:pt idx="262">
                  <c:v>10.495801679328268</c:v>
                </c:pt>
                <c:pt idx="263">
                  <c:v>10.53578568572571</c:v>
                </c:pt>
                <c:pt idx="264">
                  <c:v>10.575769692123151</c:v>
                </c:pt>
                <c:pt idx="265">
                  <c:v>10.615753698520592</c:v>
                </c:pt>
                <c:pt idx="266">
                  <c:v>10.655737704918034</c:v>
                </c:pt>
                <c:pt idx="267">
                  <c:v>10.695721711315475</c:v>
                </c:pt>
                <c:pt idx="268">
                  <c:v>10.735705717712914</c:v>
                </c:pt>
                <c:pt idx="269">
                  <c:v>10.775689724110356</c:v>
                </c:pt>
                <c:pt idx="270">
                  <c:v>10.815673730507797</c:v>
                </c:pt>
                <c:pt idx="271">
                  <c:v>10.855657736905238</c:v>
                </c:pt>
                <c:pt idx="272">
                  <c:v>10.895641743302679</c:v>
                </c:pt>
                <c:pt idx="273">
                  <c:v>10.935625749700121</c:v>
                </c:pt>
                <c:pt idx="274">
                  <c:v>10.975609756097562</c:v>
                </c:pt>
                <c:pt idx="275">
                  <c:v>11.015593762495001</c:v>
                </c:pt>
                <c:pt idx="276">
                  <c:v>11.055577768892443</c:v>
                </c:pt>
                <c:pt idx="277">
                  <c:v>11.095561775289884</c:v>
                </c:pt>
                <c:pt idx="278">
                  <c:v>11.135545781687325</c:v>
                </c:pt>
                <c:pt idx="279">
                  <c:v>11.175529788084766</c:v>
                </c:pt>
                <c:pt idx="280">
                  <c:v>11.215513794482208</c:v>
                </c:pt>
                <c:pt idx="281">
                  <c:v>11.255497800879649</c:v>
                </c:pt>
                <c:pt idx="282">
                  <c:v>11.29548180727709</c:v>
                </c:pt>
                <c:pt idx="283">
                  <c:v>11.33546581367453</c:v>
                </c:pt>
                <c:pt idx="284">
                  <c:v>11.375449820071971</c:v>
                </c:pt>
                <c:pt idx="285">
                  <c:v>11.415433826469412</c:v>
                </c:pt>
                <c:pt idx="286">
                  <c:v>11.455417832866853</c:v>
                </c:pt>
                <c:pt idx="287">
                  <c:v>11.495401839264295</c:v>
                </c:pt>
                <c:pt idx="288">
                  <c:v>11.535385845661736</c:v>
                </c:pt>
                <c:pt idx="289">
                  <c:v>11.575369852059177</c:v>
                </c:pt>
                <c:pt idx="290">
                  <c:v>11.615353858456617</c:v>
                </c:pt>
                <c:pt idx="291">
                  <c:v>11.655337864854058</c:v>
                </c:pt>
                <c:pt idx="292">
                  <c:v>11.695321871251499</c:v>
                </c:pt>
                <c:pt idx="293">
                  <c:v>11.735305877648941</c:v>
                </c:pt>
                <c:pt idx="294">
                  <c:v>11.775289884046382</c:v>
                </c:pt>
                <c:pt idx="295">
                  <c:v>11.815273890443823</c:v>
                </c:pt>
                <c:pt idx="296">
                  <c:v>11.855257896841264</c:v>
                </c:pt>
                <c:pt idx="297">
                  <c:v>11.895241903238706</c:v>
                </c:pt>
                <c:pt idx="298">
                  <c:v>11.935225909636145</c:v>
                </c:pt>
                <c:pt idx="299">
                  <c:v>11.975209916033586</c:v>
                </c:pt>
                <c:pt idx="300">
                  <c:v>12.015193922431028</c:v>
                </c:pt>
                <c:pt idx="301">
                  <c:v>12.055177928828469</c:v>
                </c:pt>
                <c:pt idx="302">
                  <c:v>12.09516193522591</c:v>
                </c:pt>
                <c:pt idx="303">
                  <c:v>12.135145941623351</c:v>
                </c:pt>
                <c:pt idx="304">
                  <c:v>12.175129948020793</c:v>
                </c:pt>
                <c:pt idx="305">
                  <c:v>12.215113954418232</c:v>
                </c:pt>
                <c:pt idx="306">
                  <c:v>12.255097960815673</c:v>
                </c:pt>
                <c:pt idx="307">
                  <c:v>12.295081967213115</c:v>
                </c:pt>
                <c:pt idx="308">
                  <c:v>12.335065973610556</c:v>
                </c:pt>
                <c:pt idx="309">
                  <c:v>12.375049980007997</c:v>
                </c:pt>
                <c:pt idx="310">
                  <c:v>12.415033986405438</c:v>
                </c:pt>
                <c:pt idx="311">
                  <c:v>12.45501799280288</c:v>
                </c:pt>
                <c:pt idx="312">
                  <c:v>12.495001999200321</c:v>
                </c:pt>
                <c:pt idx="313">
                  <c:v>12.53498600559776</c:v>
                </c:pt>
                <c:pt idx="314">
                  <c:v>12.574970011995202</c:v>
                </c:pt>
                <c:pt idx="315">
                  <c:v>12.614954018392643</c:v>
                </c:pt>
                <c:pt idx="316">
                  <c:v>12.654938024790084</c:v>
                </c:pt>
                <c:pt idx="317">
                  <c:v>12.694922031187525</c:v>
                </c:pt>
                <c:pt idx="318">
                  <c:v>12.734906037584967</c:v>
                </c:pt>
                <c:pt idx="319">
                  <c:v>12.774890043982408</c:v>
                </c:pt>
                <c:pt idx="320">
                  <c:v>12.814874050379849</c:v>
                </c:pt>
                <c:pt idx="321">
                  <c:v>12.854858056777289</c:v>
                </c:pt>
                <c:pt idx="322">
                  <c:v>12.89484206317473</c:v>
                </c:pt>
                <c:pt idx="323">
                  <c:v>12.934826069572171</c:v>
                </c:pt>
                <c:pt idx="324">
                  <c:v>12.974810075969613</c:v>
                </c:pt>
                <c:pt idx="325">
                  <c:v>13.014794082367054</c:v>
                </c:pt>
                <c:pt idx="326">
                  <c:v>13.054778088764495</c:v>
                </c:pt>
                <c:pt idx="327">
                  <c:v>13.094762095161936</c:v>
                </c:pt>
                <c:pt idx="328">
                  <c:v>13.134746101559376</c:v>
                </c:pt>
                <c:pt idx="329">
                  <c:v>13.174730107956817</c:v>
                </c:pt>
                <c:pt idx="330">
                  <c:v>13.214714114354258</c:v>
                </c:pt>
                <c:pt idx="331">
                  <c:v>13.2546981207517</c:v>
                </c:pt>
                <c:pt idx="332">
                  <c:v>13.294682127149141</c:v>
                </c:pt>
                <c:pt idx="333">
                  <c:v>13.334666133546582</c:v>
                </c:pt>
                <c:pt idx="334">
                  <c:v>13.374650139944023</c:v>
                </c:pt>
                <c:pt idx="335">
                  <c:v>13.414634146341465</c:v>
                </c:pt>
                <c:pt idx="336">
                  <c:v>13.454618152738904</c:v>
                </c:pt>
                <c:pt idx="337">
                  <c:v>13.494602159136345</c:v>
                </c:pt>
                <c:pt idx="338">
                  <c:v>13.534586165533787</c:v>
                </c:pt>
                <c:pt idx="339">
                  <c:v>13.574570171931228</c:v>
                </c:pt>
                <c:pt idx="340">
                  <c:v>13.614554178328669</c:v>
                </c:pt>
                <c:pt idx="341">
                  <c:v>13.65453818472611</c:v>
                </c:pt>
                <c:pt idx="342">
                  <c:v>13.694522191123552</c:v>
                </c:pt>
                <c:pt idx="343">
                  <c:v>13.734506197520991</c:v>
                </c:pt>
                <c:pt idx="344">
                  <c:v>13.774490203918432</c:v>
                </c:pt>
                <c:pt idx="345">
                  <c:v>13.814474210315874</c:v>
                </c:pt>
                <c:pt idx="346">
                  <c:v>13.854458216713315</c:v>
                </c:pt>
                <c:pt idx="347">
                  <c:v>13.894442223110756</c:v>
                </c:pt>
                <c:pt idx="348">
                  <c:v>13.934426229508198</c:v>
                </c:pt>
                <c:pt idx="349">
                  <c:v>13.974410235905639</c:v>
                </c:pt>
                <c:pt idx="350">
                  <c:v>14.01439424230308</c:v>
                </c:pt>
                <c:pt idx="351">
                  <c:v>14.05437824870052</c:v>
                </c:pt>
                <c:pt idx="352">
                  <c:v>14.094362255097961</c:v>
                </c:pt>
                <c:pt idx="353">
                  <c:v>14.134346261495402</c:v>
                </c:pt>
                <c:pt idx="354">
                  <c:v>14.174330267892843</c:v>
                </c:pt>
                <c:pt idx="355">
                  <c:v>14.214314274290285</c:v>
                </c:pt>
                <c:pt idx="356">
                  <c:v>14.254298280687726</c:v>
                </c:pt>
                <c:pt idx="357">
                  <c:v>14.294282287085167</c:v>
                </c:pt>
                <c:pt idx="358">
                  <c:v>14.334266293482607</c:v>
                </c:pt>
                <c:pt idx="359">
                  <c:v>14.374250299880048</c:v>
                </c:pt>
                <c:pt idx="360">
                  <c:v>14.414234306277489</c:v>
                </c:pt>
                <c:pt idx="361">
                  <c:v>14.45421831267493</c:v>
                </c:pt>
                <c:pt idx="362">
                  <c:v>14.494202319072372</c:v>
                </c:pt>
                <c:pt idx="363">
                  <c:v>14.534186325469813</c:v>
                </c:pt>
                <c:pt idx="364">
                  <c:v>14.574170331867254</c:v>
                </c:pt>
                <c:pt idx="365">
                  <c:v>14.614154338264695</c:v>
                </c:pt>
                <c:pt idx="366">
                  <c:v>14.654138344662135</c:v>
                </c:pt>
                <c:pt idx="367">
                  <c:v>14.694122351059576</c:v>
                </c:pt>
                <c:pt idx="368">
                  <c:v>14.734106357457017</c:v>
                </c:pt>
                <c:pt idx="369">
                  <c:v>14.774090363854459</c:v>
                </c:pt>
                <c:pt idx="370">
                  <c:v>14.8140743702519</c:v>
                </c:pt>
                <c:pt idx="371">
                  <c:v>14.854058376649341</c:v>
                </c:pt>
                <c:pt idx="372">
                  <c:v>14.894042383046783</c:v>
                </c:pt>
                <c:pt idx="373">
                  <c:v>14.934026389444222</c:v>
                </c:pt>
                <c:pt idx="374">
                  <c:v>14.974010395841663</c:v>
                </c:pt>
                <c:pt idx="375">
                  <c:v>15.013994402239105</c:v>
                </c:pt>
                <c:pt idx="376">
                  <c:v>15.053978408636546</c:v>
                </c:pt>
                <c:pt idx="377">
                  <c:v>15.093962415033987</c:v>
                </c:pt>
                <c:pt idx="378">
                  <c:v>15.133946421431428</c:v>
                </c:pt>
                <c:pt idx="379">
                  <c:v>15.17393042782887</c:v>
                </c:pt>
                <c:pt idx="380">
                  <c:v>15.213914434226311</c:v>
                </c:pt>
                <c:pt idx="381">
                  <c:v>15.25389844062375</c:v>
                </c:pt>
                <c:pt idx="382">
                  <c:v>15.293882447021192</c:v>
                </c:pt>
                <c:pt idx="383">
                  <c:v>15.333866453418633</c:v>
                </c:pt>
                <c:pt idx="384">
                  <c:v>15.373850459816074</c:v>
                </c:pt>
                <c:pt idx="385">
                  <c:v>15.413834466213515</c:v>
                </c:pt>
                <c:pt idx="386">
                  <c:v>15.453818472610957</c:v>
                </c:pt>
                <c:pt idx="387">
                  <c:v>15.493802479008398</c:v>
                </c:pt>
                <c:pt idx="388">
                  <c:v>15.533786485405837</c:v>
                </c:pt>
                <c:pt idx="389">
                  <c:v>15.573770491803279</c:v>
                </c:pt>
                <c:pt idx="390">
                  <c:v>15.61375449820072</c:v>
                </c:pt>
                <c:pt idx="391">
                  <c:v>15.653738504598161</c:v>
                </c:pt>
                <c:pt idx="392">
                  <c:v>15.693722510995602</c:v>
                </c:pt>
                <c:pt idx="393">
                  <c:v>15.733706517393044</c:v>
                </c:pt>
                <c:pt idx="394">
                  <c:v>15.773690523790485</c:v>
                </c:pt>
                <c:pt idx="395">
                  <c:v>15.813674530187926</c:v>
                </c:pt>
                <c:pt idx="396">
                  <c:v>15.853658536585366</c:v>
                </c:pt>
                <c:pt idx="397">
                  <c:v>15.893642542982807</c:v>
                </c:pt>
                <c:pt idx="398">
                  <c:v>15.933626549380248</c:v>
                </c:pt>
                <c:pt idx="399">
                  <c:v>15.97361055577769</c:v>
                </c:pt>
                <c:pt idx="400">
                  <c:v>16.013594562175133</c:v>
                </c:pt>
                <c:pt idx="401">
                  <c:v>16.053578568572572</c:v>
                </c:pt>
                <c:pt idx="402">
                  <c:v>16.093562574970012</c:v>
                </c:pt>
                <c:pt idx="403">
                  <c:v>16.133546581367455</c:v>
                </c:pt>
                <c:pt idx="404">
                  <c:v>16.173530587764894</c:v>
                </c:pt>
                <c:pt idx="405">
                  <c:v>16.213514594162337</c:v>
                </c:pt>
                <c:pt idx="406">
                  <c:v>16.253498600559777</c:v>
                </c:pt>
                <c:pt idx="407">
                  <c:v>16.293482606957216</c:v>
                </c:pt>
                <c:pt idx="408">
                  <c:v>16.333466613354659</c:v>
                </c:pt>
                <c:pt idx="409">
                  <c:v>16.373450619752099</c:v>
                </c:pt>
                <c:pt idx="410">
                  <c:v>16.413434626149542</c:v>
                </c:pt>
                <c:pt idx="411">
                  <c:v>16.453418632546981</c:v>
                </c:pt>
                <c:pt idx="412">
                  <c:v>16.493402638944424</c:v>
                </c:pt>
                <c:pt idx="413">
                  <c:v>16.533386645341864</c:v>
                </c:pt>
                <c:pt idx="414">
                  <c:v>16.573370651739307</c:v>
                </c:pt>
                <c:pt idx="415">
                  <c:v>16.613354658136746</c:v>
                </c:pt>
                <c:pt idx="416">
                  <c:v>16.653338664534186</c:v>
                </c:pt>
                <c:pt idx="417">
                  <c:v>16.693322670931629</c:v>
                </c:pt>
                <c:pt idx="418">
                  <c:v>16.733306677329068</c:v>
                </c:pt>
                <c:pt idx="419">
                  <c:v>16.773290683726511</c:v>
                </c:pt>
                <c:pt idx="420">
                  <c:v>16.813274690123951</c:v>
                </c:pt>
                <c:pt idx="421">
                  <c:v>16.853258696521394</c:v>
                </c:pt>
                <c:pt idx="422">
                  <c:v>16.893242702918833</c:v>
                </c:pt>
                <c:pt idx="423">
                  <c:v>16.933226709316273</c:v>
                </c:pt>
                <c:pt idx="424">
                  <c:v>16.973210715713716</c:v>
                </c:pt>
                <c:pt idx="425">
                  <c:v>17.013194722111155</c:v>
                </c:pt>
                <c:pt idx="426">
                  <c:v>17.053178728508598</c:v>
                </c:pt>
                <c:pt idx="427">
                  <c:v>17.093162734906038</c:v>
                </c:pt>
                <c:pt idx="428">
                  <c:v>17.133146741303481</c:v>
                </c:pt>
                <c:pt idx="429">
                  <c:v>17.17313074770092</c:v>
                </c:pt>
                <c:pt idx="430">
                  <c:v>17.21311475409836</c:v>
                </c:pt>
                <c:pt idx="431">
                  <c:v>17.253098760495803</c:v>
                </c:pt>
                <c:pt idx="432">
                  <c:v>17.293082766893242</c:v>
                </c:pt>
                <c:pt idx="433">
                  <c:v>17.333066773290685</c:v>
                </c:pt>
                <c:pt idx="434">
                  <c:v>17.373050779688125</c:v>
                </c:pt>
                <c:pt idx="435">
                  <c:v>17.413034786085568</c:v>
                </c:pt>
                <c:pt idx="436">
                  <c:v>17.453018792483007</c:v>
                </c:pt>
                <c:pt idx="437">
                  <c:v>17.493002798880447</c:v>
                </c:pt>
                <c:pt idx="438">
                  <c:v>17.53298680527789</c:v>
                </c:pt>
                <c:pt idx="439">
                  <c:v>17.572970811675329</c:v>
                </c:pt>
                <c:pt idx="440">
                  <c:v>17.612954818072772</c:v>
                </c:pt>
                <c:pt idx="441">
                  <c:v>17.652938824470212</c:v>
                </c:pt>
                <c:pt idx="442">
                  <c:v>17.692922830867655</c:v>
                </c:pt>
                <c:pt idx="443">
                  <c:v>17.732906837265094</c:v>
                </c:pt>
                <c:pt idx="444">
                  <c:v>17.772890843662537</c:v>
                </c:pt>
                <c:pt idx="445">
                  <c:v>17.812874850059977</c:v>
                </c:pt>
                <c:pt idx="446">
                  <c:v>17.852858856457416</c:v>
                </c:pt>
                <c:pt idx="447">
                  <c:v>17.892842862854859</c:v>
                </c:pt>
                <c:pt idx="448">
                  <c:v>17.932826869252299</c:v>
                </c:pt>
                <c:pt idx="449">
                  <c:v>17.972810875649742</c:v>
                </c:pt>
                <c:pt idx="450">
                  <c:v>18.012794882047181</c:v>
                </c:pt>
                <c:pt idx="451">
                  <c:v>18.052778888444625</c:v>
                </c:pt>
                <c:pt idx="452">
                  <c:v>18.092762894842064</c:v>
                </c:pt>
                <c:pt idx="453">
                  <c:v>18.132746901239504</c:v>
                </c:pt>
                <c:pt idx="454">
                  <c:v>18.172730907636947</c:v>
                </c:pt>
                <c:pt idx="455">
                  <c:v>18.212714914034386</c:v>
                </c:pt>
                <c:pt idx="456">
                  <c:v>18.252698920431829</c:v>
                </c:pt>
                <c:pt idx="457">
                  <c:v>18.292682926829269</c:v>
                </c:pt>
                <c:pt idx="458">
                  <c:v>18.332666933226712</c:v>
                </c:pt>
                <c:pt idx="459">
                  <c:v>18.372650939624151</c:v>
                </c:pt>
                <c:pt idx="460">
                  <c:v>18.412634946021591</c:v>
                </c:pt>
                <c:pt idx="461">
                  <c:v>18.452618952419034</c:v>
                </c:pt>
                <c:pt idx="462">
                  <c:v>18.492602958816473</c:v>
                </c:pt>
                <c:pt idx="463">
                  <c:v>18.532586965213916</c:v>
                </c:pt>
                <c:pt idx="464">
                  <c:v>18.572570971611356</c:v>
                </c:pt>
                <c:pt idx="465">
                  <c:v>18.612554978008799</c:v>
                </c:pt>
                <c:pt idx="466">
                  <c:v>18.652538984406238</c:v>
                </c:pt>
                <c:pt idx="467">
                  <c:v>18.692522990803678</c:v>
                </c:pt>
                <c:pt idx="468">
                  <c:v>18.732506997201121</c:v>
                </c:pt>
                <c:pt idx="469">
                  <c:v>18.77249100359856</c:v>
                </c:pt>
                <c:pt idx="470">
                  <c:v>18.812475009996003</c:v>
                </c:pt>
                <c:pt idx="471">
                  <c:v>18.852459016393443</c:v>
                </c:pt>
                <c:pt idx="472">
                  <c:v>18.892443022790886</c:v>
                </c:pt>
                <c:pt idx="473">
                  <c:v>18.932427029188325</c:v>
                </c:pt>
                <c:pt idx="474">
                  <c:v>18.972411035585768</c:v>
                </c:pt>
                <c:pt idx="475">
                  <c:v>19.012395041983208</c:v>
                </c:pt>
                <c:pt idx="476">
                  <c:v>19.052379048380647</c:v>
                </c:pt>
                <c:pt idx="477">
                  <c:v>19.09236305477809</c:v>
                </c:pt>
                <c:pt idx="478">
                  <c:v>19.13234706117553</c:v>
                </c:pt>
                <c:pt idx="479">
                  <c:v>19.172331067572973</c:v>
                </c:pt>
                <c:pt idx="480">
                  <c:v>19.212315073970412</c:v>
                </c:pt>
                <c:pt idx="481">
                  <c:v>19.252299080367855</c:v>
                </c:pt>
                <c:pt idx="482">
                  <c:v>19.292283086765295</c:v>
                </c:pt>
                <c:pt idx="483">
                  <c:v>19.332267093162734</c:v>
                </c:pt>
                <c:pt idx="484">
                  <c:v>19.372251099560177</c:v>
                </c:pt>
                <c:pt idx="485">
                  <c:v>19.412235105957617</c:v>
                </c:pt>
                <c:pt idx="486">
                  <c:v>19.45221911235506</c:v>
                </c:pt>
                <c:pt idx="487">
                  <c:v>19.492203118752499</c:v>
                </c:pt>
                <c:pt idx="488">
                  <c:v>19.532187125149942</c:v>
                </c:pt>
                <c:pt idx="489">
                  <c:v>19.572171131547382</c:v>
                </c:pt>
                <c:pt idx="490">
                  <c:v>19.612155137944821</c:v>
                </c:pt>
                <c:pt idx="491">
                  <c:v>19.652139144342264</c:v>
                </c:pt>
                <c:pt idx="492">
                  <c:v>19.692123150739704</c:v>
                </c:pt>
                <c:pt idx="493">
                  <c:v>19.732107157137147</c:v>
                </c:pt>
                <c:pt idx="494">
                  <c:v>19.772091163534586</c:v>
                </c:pt>
                <c:pt idx="495">
                  <c:v>19.812075169932029</c:v>
                </c:pt>
                <c:pt idx="496">
                  <c:v>19.852059176329469</c:v>
                </c:pt>
                <c:pt idx="497">
                  <c:v>19.892043182726908</c:v>
                </c:pt>
                <c:pt idx="498">
                  <c:v>19.932027189124351</c:v>
                </c:pt>
                <c:pt idx="499">
                  <c:v>19.972011195521791</c:v>
                </c:pt>
                <c:pt idx="500">
                  <c:v>20.011995201919234</c:v>
                </c:pt>
                <c:pt idx="501">
                  <c:v>20.051979208316673</c:v>
                </c:pt>
                <c:pt idx="502">
                  <c:v>20.091963214714117</c:v>
                </c:pt>
                <c:pt idx="503">
                  <c:v>20.131947221111556</c:v>
                </c:pt>
                <c:pt idx="504">
                  <c:v>20.171931227508999</c:v>
                </c:pt>
                <c:pt idx="505">
                  <c:v>20.211915233906439</c:v>
                </c:pt>
                <c:pt idx="506">
                  <c:v>20.251899240303878</c:v>
                </c:pt>
                <c:pt idx="507">
                  <c:v>20.291883246701321</c:v>
                </c:pt>
                <c:pt idx="508">
                  <c:v>20.331867253098761</c:v>
                </c:pt>
                <c:pt idx="509">
                  <c:v>20.371851259496204</c:v>
                </c:pt>
                <c:pt idx="510">
                  <c:v>20.411835265893643</c:v>
                </c:pt>
                <c:pt idx="511">
                  <c:v>20.451819272291086</c:v>
                </c:pt>
                <c:pt idx="512">
                  <c:v>20.491803278688526</c:v>
                </c:pt>
                <c:pt idx="513">
                  <c:v>20.531787285085965</c:v>
                </c:pt>
                <c:pt idx="514">
                  <c:v>20.571771291483408</c:v>
                </c:pt>
                <c:pt idx="515">
                  <c:v>20.611755297880848</c:v>
                </c:pt>
                <c:pt idx="516">
                  <c:v>20.651739304278291</c:v>
                </c:pt>
                <c:pt idx="517">
                  <c:v>20.69172331067573</c:v>
                </c:pt>
                <c:pt idx="518">
                  <c:v>20.731707317073173</c:v>
                </c:pt>
                <c:pt idx="519">
                  <c:v>20.771691323470613</c:v>
                </c:pt>
                <c:pt idx="520">
                  <c:v>20.811675329868052</c:v>
                </c:pt>
                <c:pt idx="521">
                  <c:v>20.851659336265495</c:v>
                </c:pt>
                <c:pt idx="522">
                  <c:v>20.891643342662935</c:v>
                </c:pt>
                <c:pt idx="523">
                  <c:v>20.931627349060378</c:v>
                </c:pt>
                <c:pt idx="524">
                  <c:v>20.971611355457817</c:v>
                </c:pt>
                <c:pt idx="525">
                  <c:v>21.01159536185526</c:v>
                </c:pt>
                <c:pt idx="526">
                  <c:v>21.0515793682527</c:v>
                </c:pt>
                <c:pt idx="527">
                  <c:v>21.091563374650143</c:v>
                </c:pt>
                <c:pt idx="528">
                  <c:v>21.131547381047582</c:v>
                </c:pt>
                <c:pt idx="529">
                  <c:v>21.171531387445022</c:v>
                </c:pt>
                <c:pt idx="530">
                  <c:v>21.211515393842465</c:v>
                </c:pt>
                <c:pt idx="531">
                  <c:v>21.251499400239904</c:v>
                </c:pt>
                <c:pt idx="532">
                  <c:v>21.291483406637347</c:v>
                </c:pt>
                <c:pt idx="533">
                  <c:v>21.331467413034787</c:v>
                </c:pt>
                <c:pt idx="534">
                  <c:v>21.37145141943223</c:v>
                </c:pt>
                <c:pt idx="535">
                  <c:v>21.411435425829669</c:v>
                </c:pt>
                <c:pt idx="536">
                  <c:v>21.451419432227109</c:v>
                </c:pt>
                <c:pt idx="537">
                  <c:v>21.491403438624552</c:v>
                </c:pt>
                <c:pt idx="538">
                  <c:v>21.531387445021991</c:v>
                </c:pt>
                <c:pt idx="539">
                  <c:v>21.571371451419434</c:v>
                </c:pt>
                <c:pt idx="540">
                  <c:v>21.611355457816874</c:v>
                </c:pt>
                <c:pt idx="541">
                  <c:v>21.651339464214317</c:v>
                </c:pt>
                <c:pt idx="542">
                  <c:v>21.691323470611756</c:v>
                </c:pt>
                <c:pt idx="543">
                  <c:v>21.731307477009196</c:v>
                </c:pt>
                <c:pt idx="544">
                  <c:v>21.771291483406639</c:v>
                </c:pt>
                <c:pt idx="545">
                  <c:v>21.811275489804078</c:v>
                </c:pt>
                <c:pt idx="546">
                  <c:v>21.851259496201521</c:v>
                </c:pt>
                <c:pt idx="547">
                  <c:v>21.891243502598961</c:v>
                </c:pt>
                <c:pt idx="548">
                  <c:v>21.931227508996404</c:v>
                </c:pt>
                <c:pt idx="549">
                  <c:v>21.971211515393843</c:v>
                </c:pt>
                <c:pt idx="550">
                  <c:v>22.011195521791283</c:v>
                </c:pt>
                <c:pt idx="551">
                  <c:v>22.051179528188726</c:v>
                </c:pt>
                <c:pt idx="552">
                  <c:v>22.091163534586165</c:v>
                </c:pt>
                <c:pt idx="553">
                  <c:v>22.131147540983608</c:v>
                </c:pt>
                <c:pt idx="554">
                  <c:v>22.171131547381048</c:v>
                </c:pt>
                <c:pt idx="555">
                  <c:v>22.211115553778491</c:v>
                </c:pt>
                <c:pt idx="556">
                  <c:v>22.25109956017593</c:v>
                </c:pt>
                <c:pt idx="557">
                  <c:v>22.291083566573374</c:v>
                </c:pt>
                <c:pt idx="558">
                  <c:v>22.331067572970813</c:v>
                </c:pt>
                <c:pt idx="559">
                  <c:v>22.371051579368253</c:v>
                </c:pt>
                <c:pt idx="560">
                  <c:v>22.411035585765696</c:v>
                </c:pt>
                <c:pt idx="561">
                  <c:v>22.451019592163135</c:v>
                </c:pt>
                <c:pt idx="562">
                  <c:v>22.491003598560578</c:v>
                </c:pt>
                <c:pt idx="563">
                  <c:v>22.530987604958018</c:v>
                </c:pt>
                <c:pt idx="564">
                  <c:v>22.570971611355461</c:v>
                </c:pt>
                <c:pt idx="565">
                  <c:v>22.6109556177529</c:v>
                </c:pt>
                <c:pt idx="566">
                  <c:v>22.65093962415034</c:v>
                </c:pt>
                <c:pt idx="567">
                  <c:v>22.690923630547783</c:v>
                </c:pt>
                <c:pt idx="568">
                  <c:v>22.730907636945222</c:v>
                </c:pt>
                <c:pt idx="569">
                  <c:v>22.770891643342665</c:v>
                </c:pt>
                <c:pt idx="570">
                  <c:v>22.810875649740105</c:v>
                </c:pt>
                <c:pt idx="571">
                  <c:v>22.850859656137548</c:v>
                </c:pt>
                <c:pt idx="572">
                  <c:v>22.890843662534987</c:v>
                </c:pt>
                <c:pt idx="573">
                  <c:v>22.930827668932427</c:v>
                </c:pt>
                <c:pt idx="574">
                  <c:v>22.97081167532987</c:v>
                </c:pt>
                <c:pt idx="575">
                  <c:v>23.010795681727309</c:v>
                </c:pt>
                <c:pt idx="576">
                  <c:v>23.050779688124752</c:v>
                </c:pt>
                <c:pt idx="577">
                  <c:v>23.090763694522192</c:v>
                </c:pt>
                <c:pt idx="578">
                  <c:v>23.130747700919635</c:v>
                </c:pt>
                <c:pt idx="579">
                  <c:v>23.170731707317074</c:v>
                </c:pt>
                <c:pt idx="580">
                  <c:v>23.210715713714514</c:v>
                </c:pt>
                <c:pt idx="581">
                  <c:v>23.250699720111957</c:v>
                </c:pt>
                <c:pt idx="582">
                  <c:v>23.290683726509396</c:v>
                </c:pt>
                <c:pt idx="583">
                  <c:v>23.330667732906839</c:v>
                </c:pt>
                <c:pt idx="584">
                  <c:v>23.370651739304279</c:v>
                </c:pt>
                <c:pt idx="585">
                  <c:v>23.410635745701722</c:v>
                </c:pt>
                <c:pt idx="586">
                  <c:v>23.450619752099161</c:v>
                </c:pt>
                <c:pt idx="587">
                  <c:v>23.490603758496604</c:v>
                </c:pt>
                <c:pt idx="588">
                  <c:v>23.530587764894044</c:v>
                </c:pt>
                <c:pt idx="589">
                  <c:v>23.570571771291483</c:v>
                </c:pt>
                <c:pt idx="590">
                  <c:v>23.610555777688926</c:v>
                </c:pt>
                <c:pt idx="591">
                  <c:v>23.650539784086366</c:v>
                </c:pt>
                <c:pt idx="592">
                  <c:v>23.690523790483809</c:v>
                </c:pt>
                <c:pt idx="593">
                  <c:v>23.730507796881248</c:v>
                </c:pt>
                <c:pt idx="594">
                  <c:v>23.770491803278691</c:v>
                </c:pt>
                <c:pt idx="595">
                  <c:v>23.810475809676131</c:v>
                </c:pt>
                <c:pt idx="596">
                  <c:v>23.85045981607357</c:v>
                </c:pt>
                <c:pt idx="597">
                  <c:v>23.890443822471013</c:v>
                </c:pt>
                <c:pt idx="598">
                  <c:v>23.930427828868453</c:v>
                </c:pt>
                <c:pt idx="599">
                  <c:v>23.970411835265896</c:v>
                </c:pt>
                <c:pt idx="600">
                  <c:v>24.010395841663335</c:v>
                </c:pt>
                <c:pt idx="601">
                  <c:v>24.050379848060778</c:v>
                </c:pt>
                <c:pt idx="602">
                  <c:v>24.090363854458218</c:v>
                </c:pt>
                <c:pt idx="603">
                  <c:v>24.130347860855657</c:v>
                </c:pt>
                <c:pt idx="604">
                  <c:v>24.1703318672531</c:v>
                </c:pt>
                <c:pt idx="605">
                  <c:v>24.21031587365054</c:v>
                </c:pt>
                <c:pt idx="606">
                  <c:v>24.250299880047983</c:v>
                </c:pt>
                <c:pt idx="607">
                  <c:v>24.290283886445422</c:v>
                </c:pt>
                <c:pt idx="608">
                  <c:v>24.330267892842866</c:v>
                </c:pt>
                <c:pt idx="609">
                  <c:v>24.370251899240305</c:v>
                </c:pt>
                <c:pt idx="610">
                  <c:v>24.410235905637744</c:v>
                </c:pt>
                <c:pt idx="611">
                  <c:v>24.450219912035188</c:v>
                </c:pt>
                <c:pt idx="612">
                  <c:v>24.490203918432627</c:v>
                </c:pt>
                <c:pt idx="613">
                  <c:v>24.53018792483007</c:v>
                </c:pt>
                <c:pt idx="614">
                  <c:v>24.57017193122751</c:v>
                </c:pt>
                <c:pt idx="615">
                  <c:v>24.610155937624953</c:v>
                </c:pt>
                <c:pt idx="616">
                  <c:v>24.650139944022392</c:v>
                </c:pt>
                <c:pt idx="617">
                  <c:v>24.690123950419835</c:v>
                </c:pt>
                <c:pt idx="618">
                  <c:v>24.730107956817275</c:v>
                </c:pt>
                <c:pt idx="619">
                  <c:v>24.770091963214714</c:v>
                </c:pt>
                <c:pt idx="620">
                  <c:v>24.810075969612157</c:v>
                </c:pt>
                <c:pt idx="621">
                  <c:v>24.850059976009597</c:v>
                </c:pt>
                <c:pt idx="622">
                  <c:v>24.89004398240704</c:v>
                </c:pt>
                <c:pt idx="623">
                  <c:v>24.930027988804479</c:v>
                </c:pt>
                <c:pt idx="624">
                  <c:v>24.970011995201922</c:v>
                </c:pt>
                <c:pt idx="625">
                  <c:v>25.009996001599362</c:v>
                </c:pt>
                <c:pt idx="626">
                  <c:v>25.049980007996801</c:v>
                </c:pt>
                <c:pt idx="627">
                  <c:v>25.089964014394244</c:v>
                </c:pt>
                <c:pt idx="628">
                  <c:v>25.129948020791684</c:v>
                </c:pt>
                <c:pt idx="629">
                  <c:v>25.169932027189127</c:v>
                </c:pt>
                <c:pt idx="630">
                  <c:v>25.209916033586566</c:v>
                </c:pt>
                <c:pt idx="631">
                  <c:v>25.249900039984009</c:v>
                </c:pt>
                <c:pt idx="632">
                  <c:v>25.289884046381449</c:v>
                </c:pt>
                <c:pt idx="633">
                  <c:v>25.329868052778888</c:v>
                </c:pt>
                <c:pt idx="634">
                  <c:v>25.369852059176331</c:v>
                </c:pt>
                <c:pt idx="635">
                  <c:v>25.409836065573771</c:v>
                </c:pt>
                <c:pt idx="636">
                  <c:v>25.449820071971214</c:v>
                </c:pt>
                <c:pt idx="637">
                  <c:v>25.489804078368653</c:v>
                </c:pt>
                <c:pt idx="638">
                  <c:v>25.529788084766096</c:v>
                </c:pt>
                <c:pt idx="639">
                  <c:v>25.569772091163536</c:v>
                </c:pt>
                <c:pt idx="640">
                  <c:v>25.609756097560979</c:v>
                </c:pt>
                <c:pt idx="641">
                  <c:v>25.649740103958418</c:v>
                </c:pt>
                <c:pt idx="642">
                  <c:v>25.689724110355858</c:v>
                </c:pt>
                <c:pt idx="643">
                  <c:v>25.729708116753301</c:v>
                </c:pt>
                <c:pt idx="644">
                  <c:v>25.76969212315074</c:v>
                </c:pt>
                <c:pt idx="645">
                  <c:v>25.809676129548183</c:v>
                </c:pt>
                <c:pt idx="646">
                  <c:v>25.849660135945623</c:v>
                </c:pt>
                <c:pt idx="647">
                  <c:v>25.889644142343066</c:v>
                </c:pt>
                <c:pt idx="648">
                  <c:v>25.929628148740505</c:v>
                </c:pt>
                <c:pt idx="649">
                  <c:v>25.969612155137945</c:v>
                </c:pt>
                <c:pt idx="650">
                  <c:v>26.009596161535388</c:v>
                </c:pt>
                <c:pt idx="651">
                  <c:v>26.049580167932827</c:v>
                </c:pt>
                <c:pt idx="652">
                  <c:v>26.08956417433027</c:v>
                </c:pt>
                <c:pt idx="653">
                  <c:v>26.12954818072771</c:v>
                </c:pt>
                <c:pt idx="654">
                  <c:v>26.169532187125153</c:v>
                </c:pt>
                <c:pt idx="655">
                  <c:v>26.209516193522592</c:v>
                </c:pt>
                <c:pt idx="656">
                  <c:v>26.249500199920032</c:v>
                </c:pt>
                <c:pt idx="657">
                  <c:v>26.289484206317475</c:v>
                </c:pt>
                <c:pt idx="658">
                  <c:v>26.329468212714914</c:v>
                </c:pt>
                <c:pt idx="659">
                  <c:v>26.369452219112357</c:v>
                </c:pt>
                <c:pt idx="660">
                  <c:v>26.409436225509797</c:v>
                </c:pt>
                <c:pt idx="661">
                  <c:v>26.44942023190724</c:v>
                </c:pt>
                <c:pt idx="662">
                  <c:v>26.489404238304679</c:v>
                </c:pt>
                <c:pt idx="663">
                  <c:v>26.529388244702119</c:v>
                </c:pt>
                <c:pt idx="664">
                  <c:v>26.569372251099562</c:v>
                </c:pt>
                <c:pt idx="665">
                  <c:v>26.609356257497002</c:v>
                </c:pt>
                <c:pt idx="666">
                  <c:v>26.649340263894445</c:v>
                </c:pt>
                <c:pt idx="667">
                  <c:v>26.689324270291884</c:v>
                </c:pt>
                <c:pt idx="668">
                  <c:v>26.729308276689327</c:v>
                </c:pt>
                <c:pt idx="669">
                  <c:v>26.769292283086767</c:v>
                </c:pt>
                <c:pt idx="670">
                  <c:v>26.80927628948421</c:v>
                </c:pt>
                <c:pt idx="671">
                  <c:v>26.849260295881649</c:v>
                </c:pt>
                <c:pt idx="672">
                  <c:v>26.889244302279089</c:v>
                </c:pt>
                <c:pt idx="673">
                  <c:v>26.929228308676532</c:v>
                </c:pt>
                <c:pt idx="674">
                  <c:v>26.969212315073971</c:v>
                </c:pt>
                <c:pt idx="675">
                  <c:v>27.009196321471414</c:v>
                </c:pt>
                <c:pt idx="676">
                  <c:v>27.049180327868854</c:v>
                </c:pt>
                <c:pt idx="677">
                  <c:v>27.089164334266297</c:v>
                </c:pt>
                <c:pt idx="678">
                  <c:v>27.129148340663736</c:v>
                </c:pt>
                <c:pt idx="679">
                  <c:v>27.169132347061176</c:v>
                </c:pt>
                <c:pt idx="680">
                  <c:v>27.209116353458619</c:v>
                </c:pt>
                <c:pt idx="681">
                  <c:v>27.249100359856058</c:v>
                </c:pt>
                <c:pt idx="682">
                  <c:v>27.289084366253501</c:v>
                </c:pt>
                <c:pt idx="683">
                  <c:v>27.329068372650941</c:v>
                </c:pt>
                <c:pt idx="684">
                  <c:v>27.369052379048384</c:v>
                </c:pt>
                <c:pt idx="685">
                  <c:v>27.409036385445823</c:v>
                </c:pt>
                <c:pt idx="686">
                  <c:v>27.449020391843263</c:v>
                </c:pt>
                <c:pt idx="687">
                  <c:v>27.489004398240706</c:v>
                </c:pt>
                <c:pt idx="688">
                  <c:v>27.528988404638145</c:v>
                </c:pt>
                <c:pt idx="689">
                  <c:v>27.568972411035588</c:v>
                </c:pt>
                <c:pt idx="690">
                  <c:v>27.608956417433028</c:v>
                </c:pt>
                <c:pt idx="691">
                  <c:v>27.648940423830471</c:v>
                </c:pt>
                <c:pt idx="692">
                  <c:v>27.68892443022791</c:v>
                </c:pt>
                <c:pt idx="693">
                  <c:v>27.72890843662535</c:v>
                </c:pt>
                <c:pt idx="694">
                  <c:v>27.768892443022793</c:v>
                </c:pt>
                <c:pt idx="695">
                  <c:v>27.808876449420232</c:v>
                </c:pt>
                <c:pt idx="696">
                  <c:v>27.848860455817675</c:v>
                </c:pt>
                <c:pt idx="697">
                  <c:v>27.888844462215115</c:v>
                </c:pt>
                <c:pt idx="698">
                  <c:v>27.928828468612558</c:v>
                </c:pt>
                <c:pt idx="699">
                  <c:v>27.968812475009997</c:v>
                </c:pt>
                <c:pt idx="700">
                  <c:v>28.00879648140744</c:v>
                </c:pt>
                <c:pt idx="701">
                  <c:v>28.04878048780488</c:v>
                </c:pt>
                <c:pt idx="702">
                  <c:v>28.088764494202319</c:v>
                </c:pt>
                <c:pt idx="703">
                  <c:v>28.128748500599762</c:v>
                </c:pt>
                <c:pt idx="704">
                  <c:v>28.168732506997202</c:v>
                </c:pt>
                <c:pt idx="705">
                  <c:v>28.208716513394645</c:v>
                </c:pt>
                <c:pt idx="706">
                  <c:v>28.248700519792084</c:v>
                </c:pt>
                <c:pt idx="707">
                  <c:v>28.288684526189527</c:v>
                </c:pt>
                <c:pt idx="708">
                  <c:v>28.328668532586967</c:v>
                </c:pt>
                <c:pt idx="709">
                  <c:v>28.368652538984406</c:v>
                </c:pt>
                <c:pt idx="710">
                  <c:v>28.408636545381849</c:v>
                </c:pt>
                <c:pt idx="711">
                  <c:v>28.448620551779289</c:v>
                </c:pt>
                <c:pt idx="712">
                  <c:v>28.488604558176732</c:v>
                </c:pt>
                <c:pt idx="713">
                  <c:v>28.528588564574171</c:v>
                </c:pt>
                <c:pt idx="714">
                  <c:v>28.568572570971615</c:v>
                </c:pt>
                <c:pt idx="715">
                  <c:v>28.608556577369054</c:v>
                </c:pt>
                <c:pt idx="716">
                  <c:v>28.648540583766493</c:v>
                </c:pt>
                <c:pt idx="717">
                  <c:v>28.688524590163937</c:v>
                </c:pt>
                <c:pt idx="718">
                  <c:v>28.728508596561376</c:v>
                </c:pt>
                <c:pt idx="719">
                  <c:v>28.768492602958819</c:v>
                </c:pt>
                <c:pt idx="720">
                  <c:v>28.808476609356259</c:v>
                </c:pt>
                <c:pt idx="721">
                  <c:v>28.848460615753702</c:v>
                </c:pt>
                <c:pt idx="722">
                  <c:v>28.888444622151141</c:v>
                </c:pt>
                <c:pt idx="723">
                  <c:v>28.928428628548581</c:v>
                </c:pt>
                <c:pt idx="724">
                  <c:v>28.968412634946024</c:v>
                </c:pt>
                <c:pt idx="725">
                  <c:v>29.008396641343463</c:v>
                </c:pt>
                <c:pt idx="726">
                  <c:v>29.048380647740906</c:v>
                </c:pt>
                <c:pt idx="727">
                  <c:v>29.088364654138346</c:v>
                </c:pt>
                <c:pt idx="728">
                  <c:v>29.128348660535789</c:v>
                </c:pt>
                <c:pt idx="729">
                  <c:v>29.168332666933228</c:v>
                </c:pt>
                <c:pt idx="730">
                  <c:v>29.208316673330671</c:v>
                </c:pt>
                <c:pt idx="731">
                  <c:v>29.248300679728111</c:v>
                </c:pt>
                <c:pt idx="732">
                  <c:v>29.28828468612555</c:v>
                </c:pt>
                <c:pt idx="733">
                  <c:v>29.328268692522993</c:v>
                </c:pt>
                <c:pt idx="734">
                  <c:v>29.368252698920433</c:v>
                </c:pt>
                <c:pt idx="735">
                  <c:v>29.408236705317876</c:v>
                </c:pt>
                <c:pt idx="736">
                  <c:v>29.448220711715315</c:v>
                </c:pt>
                <c:pt idx="737">
                  <c:v>29.488204718112758</c:v>
                </c:pt>
                <c:pt idx="738">
                  <c:v>29.528188724510198</c:v>
                </c:pt>
                <c:pt idx="739">
                  <c:v>29.568172730907637</c:v>
                </c:pt>
                <c:pt idx="740">
                  <c:v>29.60815673730508</c:v>
                </c:pt>
                <c:pt idx="741">
                  <c:v>29.64814074370252</c:v>
                </c:pt>
                <c:pt idx="742">
                  <c:v>29.688124750099963</c:v>
                </c:pt>
                <c:pt idx="743">
                  <c:v>29.728108756497402</c:v>
                </c:pt>
                <c:pt idx="744">
                  <c:v>29.768092762894845</c:v>
                </c:pt>
                <c:pt idx="745">
                  <c:v>29.808076769292285</c:v>
                </c:pt>
                <c:pt idx="746">
                  <c:v>29.848060775689724</c:v>
                </c:pt>
                <c:pt idx="747">
                  <c:v>29.888044782087167</c:v>
                </c:pt>
                <c:pt idx="748">
                  <c:v>29.928028788484607</c:v>
                </c:pt>
                <c:pt idx="749">
                  <c:v>29.96801279488205</c:v>
                </c:pt>
                <c:pt idx="750">
                  <c:v>30.007996801279489</c:v>
                </c:pt>
                <c:pt idx="751">
                  <c:v>30.047980807676932</c:v>
                </c:pt>
                <c:pt idx="752">
                  <c:v>30.087964814074372</c:v>
                </c:pt>
                <c:pt idx="753">
                  <c:v>30.127948820471811</c:v>
                </c:pt>
                <c:pt idx="754">
                  <c:v>30.167932826869254</c:v>
                </c:pt>
                <c:pt idx="755">
                  <c:v>30.207916833266694</c:v>
                </c:pt>
                <c:pt idx="756">
                  <c:v>30.247900839664137</c:v>
                </c:pt>
                <c:pt idx="757">
                  <c:v>30.287884846061576</c:v>
                </c:pt>
                <c:pt idx="758">
                  <c:v>30.327868852459019</c:v>
                </c:pt>
                <c:pt idx="759">
                  <c:v>30.367852858856459</c:v>
                </c:pt>
                <c:pt idx="760">
                  <c:v>30.407836865253902</c:v>
                </c:pt>
                <c:pt idx="761">
                  <c:v>30.447820871651341</c:v>
                </c:pt>
                <c:pt idx="762">
                  <c:v>30.487804878048781</c:v>
                </c:pt>
                <c:pt idx="763">
                  <c:v>30.527788884446224</c:v>
                </c:pt>
                <c:pt idx="764">
                  <c:v>30.567772890843663</c:v>
                </c:pt>
                <c:pt idx="765">
                  <c:v>30.607756897241106</c:v>
                </c:pt>
                <c:pt idx="766">
                  <c:v>30.647740903638546</c:v>
                </c:pt>
                <c:pt idx="767">
                  <c:v>30.687724910035989</c:v>
                </c:pt>
                <c:pt idx="768">
                  <c:v>30.727708916433428</c:v>
                </c:pt>
                <c:pt idx="769">
                  <c:v>30.767692922830868</c:v>
                </c:pt>
                <c:pt idx="770">
                  <c:v>30.807676929228311</c:v>
                </c:pt>
                <c:pt idx="771">
                  <c:v>30.847660935625751</c:v>
                </c:pt>
                <c:pt idx="772">
                  <c:v>30.887644942023194</c:v>
                </c:pt>
                <c:pt idx="773">
                  <c:v>30.927628948420633</c:v>
                </c:pt>
                <c:pt idx="774">
                  <c:v>30.967612954818076</c:v>
                </c:pt>
                <c:pt idx="775">
                  <c:v>31.007596961215516</c:v>
                </c:pt>
                <c:pt idx="776">
                  <c:v>31.047580967612955</c:v>
                </c:pt>
                <c:pt idx="777">
                  <c:v>31.087564974010398</c:v>
                </c:pt>
                <c:pt idx="778">
                  <c:v>31.127548980407838</c:v>
                </c:pt>
                <c:pt idx="779">
                  <c:v>31.167532986805281</c:v>
                </c:pt>
                <c:pt idx="780">
                  <c:v>31.20751699320272</c:v>
                </c:pt>
                <c:pt idx="781">
                  <c:v>31.247500999600163</c:v>
                </c:pt>
                <c:pt idx="782">
                  <c:v>31.287485005997603</c:v>
                </c:pt>
                <c:pt idx="783">
                  <c:v>31.327469012395046</c:v>
                </c:pt>
                <c:pt idx="784">
                  <c:v>31.367453018792485</c:v>
                </c:pt>
                <c:pt idx="785">
                  <c:v>31.407437025189925</c:v>
                </c:pt>
                <c:pt idx="786">
                  <c:v>31.447421031587368</c:v>
                </c:pt>
                <c:pt idx="787">
                  <c:v>31.487405037984807</c:v>
                </c:pt>
                <c:pt idx="788">
                  <c:v>31.52738904438225</c:v>
                </c:pt>
                <c:pt idx="789">
                  <c:v>31.56737305077969</c:v>
                </c:pt>
                <c:pt idx="790">
                  <c:v>31.607357057177133</c:v>
                </c:pt>
                <c:pt idx="791">
                  <c:v>31.647341063574572</c:v>
                </c:pt>
                <c:pt idx="792">
                  <c:v>31.687325069972012</c:v>
                </c:pt>
                <c:pt idx="793">
                  <c:v>31.727309076369455</c:v>
                </c:pt>
                <c:pt idx="794">
                  <c:v>31.767293082766894</c:v>
                </c:pt>
                <c:pt idx="795">
                  <c:v>31.807277089164337</c:v>
                </c:pt>
                <c:pt idx="796">
                  <c:v>31.847261095561777</c:v>
                </c:pt>
                <c:pt idx="797">
                  <c:v>31.88724510195922</c:v>
                </c:pt>
                <c:pt idx="798">
                  <c:v>31.927229108356659</c:v>
                </c:pt>
                <c:pt idx="799">
                  <c:v>31.967213114754099</c:v>
                </c:pt>
                <c:pt idx="800">
                  <c:v>32.007197121151542</c:v>
                </c:pt>
                <c:pt idx="801">
                  <c:v>32.047181127548988</c:v>
                </c:pt>
                <c:pt idx="802">
                  <c:v>32.087165133946428</c:v>
                </c:pt>
                <c:pt idx="803">
                  <c:v>32.127149140343867</c:v>
                </c:pt>
                <c:pt idx="804">
                  <c:v>32.167133146741307</c:v>
                </c:pt>
                <c:pt idx="805">
                  <c:v>32.207117153138753</c:v>
                </c:pt>
                <c:pt idx="806">
                  <c:v>32.247101159536193</c:v>
                </c:pt>
                <c:pt idx="807">
                  <c:v>32.287085165933632</c:v>
                </c:pt>
                <c:pt idx="808">
                  <c:v>32.327069172331072</c:v>
                </c:pt>
                <c:pt idx="809">
                  <c:v>32.367053178728511</c:v>
                </c:pt>
                <c:pt idx="810">
                  <c:v>32.407037185125958</c:v>
                </c:pt>
                <c:pt idx="811">
                  <c:v>32.447021191523397</c:v>
                </c:pt>
                <c:pt idx="812">
                  <c:v>32.487005197920837</c:v>
                </c:pt>
                <c:pt idx="813">
                  <c:v>32.526989204318276</c:v>
                </c:pt>
                <c:pt idx="814">
                  <c:v>32.566973210715716</c:v>
                </c:pt>
                <c:pt idx="815">
                  <c:v>32.606957217113163</c:v>
                </c:pt>
                <c:pt idx="816">
                  <c:v>32.646941223510602</c:v>
                </c:pt>
                <c:pt idx="817">
                  <c:v>32.686925229908042</c:v>
                </c:pt>
                <c:pt idx="818">
                  <c:v>32.726909236305481</c:v>
                </c:pt>
                <c:pt idx="819">
                  <c:v>32.766893242702928</c:v>
                </c:pt>
                <c:pt idx="820">
                  <c:v>32.806877249100367</c:v>
                </c:pt>
                <c:pt idx="821">
                  <c:v>32.846861255497807</c:v>
                </c:pt>
                <c:pt idx="822">
                  <c:v>32.886845261895246</c:v>
                </c:pt>
                <c:pt idx="823">
                  <c:v>32.926829268292686</c:v>
                </c:pt>
                <c:pt idx="824">
                  <c:v>32.966813274690132</c:v>
                </c:pt>
                <c:pt idx="825">
                  <c:v>33.006797281087572</c:v>
                </c:pt>
                <c:pt idx="826">
                  <c:v>33.046781287485011</c:v>
                </c:pt>
                <c:pt idx="827">
                  <c:v>33.086765293882451</c:v>
                </c:pt>
                <c:pt idx="828">
                  <c:v>33.126749300279897</c:v>
                </c:pt>
                <c:pt idx="829">
                  <c:v>33.166733306677337</c:v>
                </c:pt>
                <c:pt idx="830">
                  <c:v>33.206717313074776</c:v>
                </c:pt>
                <c:pt idx="831">
                  <c:v>33.246701319472216</c:v>
                </c:pt>
                <c:pt idx="832">
                  <c:v>33.286685325869655</c:v>
                </c:pt>
                <c:pt idx="833">
                  <c:v>33.326669332267102</c:v>
                </c:pt>
                <c:pt idx="834">
                  <c:v>33.366653338664541</c:v>
                </c:pt>
                <c:pt idx="835">
                  <c:v>33.406637345061981</c:v>
                </c:pt>
                <c:pt idx="836">
                  <c:v>33.44662135145942</c:v>
                </c:pt>
                <c:pt idx="837">
                  <c:v>33.48660535785686</c:v>
                </c:pt>
                <c:pt idx="838">
                  <c:v>33.526589364254306</c:v>
                </c:pt>
                <c:pt idx="839">
                  <c:v>33.566573370651746</c:v>
                </c:pt>
                <c:pt idx="840">
                  <c:v>33.606557377049185</c:v>
                </c:pt>
                <c:pt idx="841">
                  <c:v>33.646541383446625</c:v>
                </c:pt>
                <c:pt idx="842">
                  <c:v>33.686525389844071</c:v>
                </c:pt>
                <c:pt idx="843">
                  <c:v>33.726509396241511</c:v>
                </c:pt>
                <c:pt idx="844">
                  <c:v>33.76649340263895</c:v>
                </c:pt>
                <c:pt idx="845">
                  <c:v>33.80647740903639</c:v>
                </c:pt>
                <c:pt idx="846">
                  <c:v>33.846461415433829</c:v>
                </c:pt>
                <c:pt idx="847">
                  <c:v>33.886445421831276</c:v>
                </c:pt>
                <c:pt idx="848">
                  <c:v>33.926429428228715</c:v>
                </c:pt>
                <c:pt idx="849">
                  <c:v>33.966413434626155</c:v>
                </c:pt>
                <c:pt idx="850">
                  <c:v>34.006397441023594</c:v>
                </c:pt>
                <c:pt idx="851">
                  <c:v>34.046381447421034</c:v>
                </c:pt>
                <c:pt idx="852">
                  <c:v>34.08636545381848</c:v>
                </c:pt>
                <c:pt idx="853">
                  <c:v>34.12634946021592</c:v>
                </c:pt>
                <c:pt idx="854">
                  <c:v>34.166333466613359</c:v>
                </c:pt>
                <c:pt idx="855">
                  <c:v>34.206317473010799</c:v>
                </c:pt>
                <c:pt idx="856">
                  <c:v>34.246301479408245</c:v>
                </c:pt>
                <c:pt idx="857">
                  <c:v>34.286285485805685</c:v>
                </c:pt>
                <c:pt idx="858">
                  <c:v>34.326269492203124</c:v>
                </c:pt>
                <c:pt idx="859">
                  <c:v>34.366253498600564</c:v>
                </c:pt>
                <c:pt idx="860">
                  <c:v>34.406237504998003</c:v>
                </c:pt>
                <c:pt idx="861">
                  <c:v>34.44622151139545</c:v>
                </c:pt>
                <c:pt idx="862">
                  <c:v>34.486205517792889</c:v>
                </c:pt>
                <c:pt idx="863">
                  <c:v>34.526189524190329</c:v>
                </c:pt>
                <c:pt idx="864">
                  <c:v>34.566173530587768</c:v>
                </c:pt>
                <c:pt idx="865">
                  <c:v>34.606157536985215</c:v>
                </c:pt>
                <c:pt idx="866">
                  <c:v>34.646141543382655</c:v>
                </c:pt>
                <c:pt idx="867">
                  <c:v>34.686125549780094</c:v>
                </c:pt>
                <c:pt idx="868">
                  <c:v>34.726109556177533</c:v>
                </c:pt>
                <c:pt idx="869">
                  <c:v>34.766093562574973</c:v>
                </c:pt>
                <c:pt idx="870">
                  <c:v>34.80607756897242</c:v>
                </c:pt>
                <c:pt idx="871">
                  <c:v>34.846061575369859</c:v>
                </c:pt>
                <c:pt idx="872">
                  <c:v>34.886045581767299</c:v>
                </c:pt>
                <c:pt idx="873">
                  <c:v>34.926029588164738</c:v>
                </c:pt>
                <c:pt idx="874">
                  <c:v>34.966013594562178</c:v>
                </c:pt>
                <c:pt idx="875">
                  <c:v>35.005997600959624</c:v>
                </c:pt>
                <c:pt idx="876">
                  <c:v>35.045981607357064</c:v>
                </c:pt>
                <c:pt idx="877">
                  <c:v>35.085965613754503</c:v>
                </c:pt>
                <c:pt idx="878">
                  <c:v>35.125949620151943</c:v>
                </c:pt>
                <c:pt idx="879">
                  <c:v>35.165933626549389</c:v>
                </c:pt>
                <c:pt idx="880">
                  <c:v>35.205917632946829</c:v>
                </c:pt>
                <c:pt idx="881">
                  <c:v>35.245901639344268</c:v>
                </c:pt>
                <c:pt idx="882">
                  <c:v>35.285885645741708</c:v>
                </c:pt>
                <c:pt idx="883">
                  <c:v>35.325869652139147</c:v>
                </c:pt>
                <c:pt idx="884">
                  <c:v>35.365853658536594</c:v>
                </c:pt>
                <c:pt idx="885">
                  <c:v>35.405837664934033</c:v>
                </c:pt>
                <c:pt idx="886">
                  <c:v>35.445821671331473</c:v>
                </c:pt>
                <c:pt idx="887">
                  <c:v>35.485805677728912</c:v>
                </c:pt>
                <c:pt idx="888">
                  <c:v>35.525789684126359</c:v>
                </c:pt>
                <c:pt idx="889">
                  <c:v>35.565773690523798</c:v>
                </c:pt>
                <c:pt idx="890">
                  <c:v>35.605757696921238</c:v>
                </c:pt>
                <c:pt idx="891">
                  <c:v>35.645741703318677</c:v>
                </c:pt>
                <c:pt idx="892">
                  <c:v>35.685725709716117</c:v>
                </c:pt>
                <c:pt idx="893">
                  <c:v>35.725709716113563</c:v>
                </c:pt>
                <c:pt idx="894">
                  <c:v>35.765693722511003</c:v>
                </c:pt>
                <c:pt idx="895">
                  <c:v>35.805677728908442</c:v>
                </c:pt>
                <c:pt idx="896">
                  <c:v>35.845661735305882</c:v>
                </c:pt>
                <c:pt idx="897">
                  <c:v>35.885645741703321</c:v>
                </c:pt>
                <c:pt idx="898">
                  <c:v>35.925629748100768</c:v>
                </c:pt>
                <c:pt idx="899">
                  <c:v>35.965613754498207</c:v>
                </c:pt>
                <c:pt idx="900">
                  <c:v>36.005597760895647</c:v>
                </c:pt>
                <c:pt idx="901">
                  <c:v>36.045581767293086</c:v>
                </c:pt>
                <c:pt idx="902">
                  <c:v>36.085565773690533</c:v>
                </c:pt>
                <c:pt idx="903">
                  <c:v>36.125549780087972</c:v>
                </c:pt>
                <c:pt idx="904">
                  <c:v>36.165533786485412</c:v>
                </c:pt>
                <c:pt idx="905">
                  <c:v>36.205517792882851</c:v>
                </c:pt>
                <c:pt idx="906">
                  <c:v>36.245501799280291</c:v>
                </c:pt>
                <c:pt idx="907">
                  <c:v>36.285485805677737</c:v>
                </c:pt>
                <c:pt idx="908">
                  <c:v>36.325469812075177</c:v>
                </c:pt>
                <c:pt idx="909">
                  <c:v>36.365453818472616</c:v>
                </c:pt>
                <c:pt idx="910">
                  <c:v>36.405437824870056</c:v>
                </c:pt>
                <c:pt idx="911">
                  <c:v>36.445421831267502</c:v>
                </c:pt>
                <c:pt idx="912">
                  <c:v>36.485405837664942</c:v>
                </c:pt>
                <c:pt idx="913">
                  <c:v>36.525389844062381</c:v>
                </c:pt>
                <c:pt idx="914">
                  <c:v>36.565373850459821</c:v>
                </c:pt>
                <c:pt idx="915">
                  <c:v>36.60535785685726</c:v>
                </c:pt>
                <c:pt idx="916">
                  <c:v>36.645341863254707</c:v>
                </c:pt>
                <c:pt idx="917">
                  <c:v>36.685325869652146</c:v>
                </c:pt>
                <c:pt idx="918">
                  <c:v>36.725309876049586</c:v>
                </c:pt>
                <c:pt idx="919">
                  <c:v>36.765293882447025</c:v>
                </c:pt>
                <c:pt idx="920">
                  <c:v>36.805277888844465</c:v>
                </c:pt>
                <c:pt idx="921">
                  <c:v>36.845261895241912</c:v>
                </c:pt>
                <c:pt idx="922">
                  <c:v>36.885245901639351</c:v>
                </c:pt>
                <c:pt idx="923">
                  <c:v>36.925229908036791</c:v>
                </c:pt>
                <c:pt idx="924">
                  <c:v>36.96521391443423</c:v>
                </c:pt>
                <c:pt idx="925">
                  <c:v>37.005197920831677</c:v>
                </c:pt>
                <c:pt idx="926">
                  <c:v>37.045181927229116</c:v>
                </c:pt>
                <c:pt idx="927">
                  <c:v>37.085165933626556</c:v>
                </c:pt>
                <c:pt idx="928">
                  <c:v>37.125149940023995</c:v>
                </c:pt>
                <c:pt idx="929">
                  <c:v>37.165133946421435</c:v>
                </c:pt>
                <c:pt idx="930">
                  <c:v>37.205117952818881</c:v>
                </c:pt>
                <c:pt idx="931">
                  <c:v>37.245101959216321</c:v>
                </c:pt>
                <c:pt idx="932">
                  <c:v>37.28508596561376</c:v>
                </c:pt>
                <c:pt idx="933">
                  <c:v>37.3250699720112</c:v>
                </c:pt>
                <c:pt idx="934">
                  <c:v>37.365053978408639</c:v>
                </c:pt>
                <c:pt idx="935">
                  <c:v>37.405037984806086</c:v>
                </c:pt>
                <c:pt idx="936">
                  <c:v>37.445021991203525</c:v>
                </c:pt>
                <c:pt idx="937">
                  <c:v>37.485005997600965</c:v>
                </c:pt>
                <c:pt idx="938">
                  <c:v>37.524990003998404</c:v>
                </c:pt>
                <c:pt idx="939">
                  <c:v>37.564974010395851</c:v>
                </c:pt>
                <c:pt idx="940">
                  <c:v>37.60495801679329</c:v>
                </c:pt>
                <c:pt idx="941">
                  <c:v>37.64494202319073</c:v>
                </c:pt>
                <c:pt idx="942">
                  <c:v>37.684926029588169</c:v>
                </c:pt>
                <c:pt idx="943">
                  <c:v>37.724910035985609</c:v>
                </c:pt>
                <c:pt idx="944">
                  <c:v>37.764894042383055</c:v>
                </c:pt>
                <c:pt idx="945">
                  <c:v>37.804878048780495</c:v>
                </c:pt>
                <c:pt idx="946">
                  <c:v>37.844862055177934</c:v>
                </c:pt>
                <c:pt idx="947">
                  <c:v>37.884846061575374</c:v>
                </c:pt>
                <c:pt idx="948">
                  <c:v>37.92483006797282</c:v>
                </c:pt>
                <c:pt idx="949">
                  <c:v>37.96481407437026</c:v>
                </c:pt>
                <c:pt idx="950">
                  <c:v>38.004798080767699</c:v>
                </c:pt>
                <c:pt idx="951">
                  <c:v>38.044782087165139</c:v>
                </c:pt>
                <c:pt idx="952">
                  <c:v>38.084766093562578</c:v>
                </c:pt>
                <c:pt idx="953">
                  <c:v>38.124750099960025</c:v>
                </c:pt>
                <c:pt idx="954">
                  <c:v>38.164734106357464</c:v>
                </c:pt>
                <c:pt idx="955">
                  <c:v>38.204718112754904</c:v>
                </c:pt>
                <c:pt idx="956">
                  <c:v>38.244702119152343</c:v>
                </c:pt>
                <c:pt idx="957">
                  <c:v>38.284686125549783</c:v>
                </c:pt>
                <c:pt idx="958">
                  <c:v>38.324670131947229</c:v>
                </c:pt>
                <c:pt idx="959">
                  <c:v>38.364654138344669</c:v>
                </c:pt>
                <c:pt idx="960">
                  <c:v>38.404638144742108</c:v>
                </c:pt>
                <c:pt idx="961">
                  <c:v>38.444622151139548</c:v>
                </c:pt>
                <c:pt idx="962">
                  <c:v>38.484606157536994</c:v>
                </c:pt>
                <c:pt idx="963">
                  <c:v>38.524590163934434</c:v>
                </c:pt>
                <c:pt idx="964">
                  <c:v>38.564574170331873</c:v>
                </c:pt>
                <c:pt idx="965">
                  <c:v>38.604558176729313</c:v>
                </c:pt>
                <c:pt idx="966">
                  <c:v>38.644542183126752</c:v>
                </c:pt>
                <c:pt idx="967">
                  <c:v>38.684526189524199</c:v>
                </c:pt>
                <c:pt idx="968">
                  <c:v>38.724510195921638</c:v>
                </c:pt>
                <c:pt idx="969">
                  <c:v>38.764494202319078</c:v>
                </c:pt>
                <c:pt idx="970">
                  <c:v>38.804478208716517</c:v>
                </c:pt>
                <c:pt idx="971">
                  <c:v>38.844462215113964</c:v>
                </c:pt>
                <c:pt idx="972">
                  <c:v>38.884446221511404</c:v>
                </c:pt>
                <c:pt idx="973">
                  <c:v>38.924430227908843</c:v>
                </c:pt>
                <c:pt idx="974">
                  <c:v>38.964414234306282</c:v>
                </c:pt>
                <c:pt idx="975">
                  <c:v>39.004398240703722</c:v>
                </c:pt>
                <c:pt idx="976">
                  <c:v>39.044382247101169</c:v>
                </c:pt>
                <c:pt idx="977">
                  <c:v>39.084366253498608</c:v>
                </c:pt>
                <c:pt idx="978">
                  <c:v>39.124350259896048</c:v>
                </c:pt>
                <c:pt idx="979">
                  <c:v>39.164334266293487</c:v>
                </c:pt>
                <c:pt idx="980">
                  <c:v>39.204318272690927</c:v>
                </c:pt>
                <c:pt idx="981">
                  <c:v>39.244302279088373</c:v>
                </c:pt>
                <c:pt idx="982">
                  <c:v>39.284286285485813</c:v>
                </c:pt>
                <c:pt idx="983">
                  <c:v>39.324270291883252</c:v>
                </c:pt>
                <c:pt idx="984">
                  <c:v>39.364254298280692</c:v>
                </c:pt>
                <c:pt idx="985">
                  <c:v>39.404238304678138</c:v>
                </c:pt>
                <c:pt idx="986">
                  <c:v>39.444222311075578</c:v>
                </c:pt>
                <c:pt idx="987">
                  <c:v>39.484206317473017</c:v>
                </c:pt>
                <c:pt idx="988">
                  <c:v>39.524190323870457</c:v>
                </c:pt>
                <c:pt idx="989">
                  <c:v>39.564174330267896</c:v>
                </c:pt>
                <c:pt idx="990">
                  <c:v>39.604158336665343</c:v>
                </c:pt>
                <c:pt idx="991">
                  <c:v>39.644142343062782</c:v>
                </c:pt>
                <c:pt idx="992">
                  <c:v>39.684126349460222</c:v>
                </c:pt>
                <c:pt idx="993">
                  <c:v>39.724110355857661</c:v>
                </c:pt>
                <c:pt idx="994">
                  <c:v>39.764094362255101</c:v>
                </c:pt>
                <c:pt idx="995">
                  <c:v>39.804078368652547</c:v>
                </c:pt>
                <c:pt idx="996">
                  <c:v>39.844062375049987</c:v>
                </c:pt>
                <c:pt idx="997">
                  <c:v>39.884046381447426</c:v>
                </c:pt>
                <c:pt idx="998">
                  <c:v>39.924030387844866</c:v>
                </c:pt>
                <c:pt idx="999">
                  <c:v>39.964014394242312</c:v>
                </c:pt>
                <c:pt idx="1000">
                  <c:v>40.003998400639752</c:v>
                </c:pt>
                <c:pt idx="1001">
                  <c:v>40.043982407037191</c:v>
                </c:pt>
                <c:pt idx="1002">
                  <c:v>40.083966413434631</c:v>
                </c:pt>
                <c:pt idx="1003">
                  <c:v>40.12395041983207</c:v>
                </c:pt>
                <c:pt idx="1004">
                  <c:v>40.163934426229517</c:v>
                </c:pt>
                <c:pt idx="1005">
                  <c:v>40.203918432626956</c:v>
                </c:pt>
                <c:pt idx="1006">
                  <c:v>40.243902439024396</c:v>
                </c:pt>
                <c:pt idx="1007">
                  <c:v>40.283886445421835</c:v>
                </c:pt>
                <c:pt idx="1008">
                  <c:v>40.323870451819282</c:v>
                </c:pt>
                <c:pt idx="1009">
                  <c:v>40.363854458216721</c:v>
                </c:pt>
                <c:pt idx="1010">
                  <c:v>40.403838464614161</c:v>
                </c:pt>
                <c:pt idx="1011">
                  <c:v>40.4438224710116</c:v>
                </c:pt>
                <c:pt idx="1012">
                  <c:v>40.48380647740904</c:v>
                </c:pt>
                <c:pt idx="1013">
                  <c:v>40.523790483806486</c:v>
                </c:pt>
                <c:pt idx="1014">
                  <c:v>40.563774490203926</c:v>
                </c:pt>
                <c:pt idx="1015">
                  <c:v>40.603758496601365</c:v>
                </c:pt>
                <c:pt idx="1016">
                  <c:v>40.643742502998805</c:v>
                </c:pt>
                <c:pt idx="1017">
                  <c:v>40.683726509396244</c:v>
                </c:pt>
                <c:pt idx="1018">
                  <c:v>40.723710515793691</c:v>
                </c:pt>
                <c:pt idx="1019">
                  <c:v>40.76369452219113</c:v>
                </c:pt>
                <c:pt idx="1020">
                  <c:v>40.80367852858857</c:v>
                </c:pt>
                <c:pt idx="1021">
                  <c:v>40.843662534986009</c:v>
                </c:pt>
                <c:pt idx="1022">
                  <c:v>40.883646541383456</c:v>
                </c:pt>
                <c:pt idx="1023">
                  <c:v>40.923630547780895</c:v>
                </c:pt>
                <c:pt idx="1024">
                  <c:v>40.963614554178335</c:v>
                </c:pt>
                <c:pt idx="1025">
                  <c:v>41.003598560575774</c:v>
                </c:pt>
                <c:pt idx="1026">
                  <c:v>41.043582566973214</c:v>
                </c:pt>
                <c:pt idx="1027">
                  <c:v>41.083566573370661</c:v>
                </c:pt>
                <c:pt idx="1028">
                  <c:v>41.1235505797681</c:v>
                </c:pt>
                <c:pt idx="1029">
                  <c:v>41.16353458616554</c:v>
                </c:pt>
                <c:pt idx="1030">
                  <c:v>41.203518592562979</c:v>
                </c:pt>
                <c:pt idx="1031">
                  <c:v>41.243502598960426</c:v>
                </c:pt>
                <c:pt idx="1032">
                  <c:v>41.283486605357865</c:v>
                </c:pt>
                <c:pt idx="1033">
                  <c:v>41.323470611755305</c:v>
                </c:pt>
                <c:pt idx="1034">
                  <c:v>41.363454618152744</c:v>
                </c:pt>
                <c:pt idx="1035">
                  <c:v>41.403438624550184</c:v>
                </c:pt>
                <c:pt idx="1036">
                  <c:v>41.44342263094763</c:v>
                </c:pt>
                <c:pt idx="1037">
                  <c:v>41.48340663734507</c:v>
                </c:pt>
                <c:pt idx="1038">
                  <c:v>41.523390643742509</c:v>
                </c:pt>
                <c:pt idx="1039">
                  <c:v>41.563374650139949</c:v>
                </c:pt>
                <c:pt idx="1040">
                  <c:v>41.603358656537388</c:v>
                </c:pt>
                <c:pt idx="1041">
                  <c:v>41.643342662934835</c:v>
                </c:pt>
                <c:pt idx="1042">
                  <c:v>41.683326669332274</c:v>
                </c:pt>
                <c:pt idx="1043">
                  <c:v>41.723310675729714</c:v>
                </c:pt>
                <c:pt idx="1044">
                  <c:v>41.763294682127153</c:v>
                </c:pt>
                <c:pt idx="1045">
                  <c:v>41.8032786885246</c:v>
                </c:pt>
                <c:pt idx="1046">
                  <c:v>41.843262694922039</c:v>
                </c:pt>
                <c:pt idx="1047">
                  <c:v>41.883246701319479</c:v>
                </c:pt>
                <c:pt idx="1048">
                  <c:v>41.923230707716918</c:v>
                </c:pt>
                <c:pt idx="1049">
                  <c:v>41.963214714114358</c:v>
                </c:pt>
                <c:pt idx="1050">
                  <c:v>42.003198720511804</c:v>
                </c:pt>
                <c:pt idx="1051">
                  <c:v>42.043182726909244</c:v>
                </c:pt>
                <c:pt idx="1052">
                  <c:v>42.083166733306683</c:v>
                </c:pt>
                <c:pt idx="1053">
                  <c:v>42.123150739704123</c:v>
                </c:pt>
                <c:pt idx="1054">
                  <c:v>42.163134746101569</c:v>
                </c:pt>
                <c:pt idx="1055">
                  <c:v>42.203118752499009</c:v>
                </c:pt>
                <c:pt idx="1056">
                  <c:v>42.243102758896448</c:v>
                </c:pt>
                <c:pt idx="1057">
                  <c:v>42.283086765293888</c:v>
                </c:pt>
                <c:pt idx="1058">
                  <c:v>42.323070771691327</c:v>
                </c:pt>
                <c:pt idx="1059">
                  <c:v>42.363054778088774</c:v>
                </c:pt>
                <c:pt idx="1060">
                  <c:v>42.403038784486213</c:v>
                </c:pt>
                <c:pt idx="1061">
                  <c:v>42.443022790883653</c:v>
                </c:pt>
                <c:pt idx="1062">
                  <c:v>42.483006797281092</c:v>
                </c:pt>
                <c:pt idx="1063">
                  <c:v>42.522990803678532</c:v>
                </c:pt>
                <c:pt idx="1064">
                  <c:v>42.562974810075978</c:v>
                </c:pt>
                <c:pt idx="1065">
                  <c:v>42.602958816473418</c:v>
                </c:pt>
                <c:pt idx="1066">
                  <c:v>42.642942822870857</c:v>
                </c:pt>
                <c:pt idx="1067">
                  <c:v>42.682926829268297</c:v>
                </c:pt>
                <c:pt idx="1068">
                  <c:v>42.722910835665743</c:v>
                </c:pt>
                <c:pt idx="1069">
                  <c:v>42.762894842063183</c:v>
                </c:pt>
                <c:pt idx="1070">
                  <c:v>42.802878848460622</c:v>
                </c:pt>
                <c:pt idx="1071">
                  <c:v>42.842862854858062</c:v>
                </c:pt>
                <c:pt idx="1072">
                  <c:v>42.882846861255501</c:v>
                </c:pt>
                <c:pt idx="1073">
                  <c:v>42.922830867652948</c:v>
                </c:pt>
                <c:pt idx="1074">
                  <c:v>42.962814874050387</c:v>
                </c:pt>
                <c:pt idx="1075">
                  <c:v>43.002798880447827</c:v>
                </c:pt>
                <c:pt idx="1076">
                  <c:v>43.042782886845266</c:v>
                </c:pt>
                <c:pt idx="1077">
                  <c:v>43.082766893242706</c:v>
                </c:pt>
                <c:pt idx="1078">
                  <c:v>43.122750899640153</c:v>
                </c:pt>
                <c:pt idx="1079">
                  <c:v>43.162734906037592</c:v>
                </c:pt>
                <c:pt idx="1080">
                  <c:v>43.202718912435031</c:v>
                </c:pt>
                <c:pt idx="1081">
                  <c:v>43.242702918832471</c:v>
                </c:pt>
                <c:pt idx="1082">
                  <c:v>43.282686925229918</c:v>
                </c:pt>
                <c:pt idx="1083">
                  <c:v>43.322670931627357</c:v>
                </c:pt>
                <c:pt idx="1084">
                  <c:v>43.362654938024797</c:v>
                </c:pt>
                <c:pt idx="1085">
                  <c:v>43.402638944422236</c:v>
                </c:pt>
                <c:pt idx="1086">
                  <c:v>43.442622950819676</c:v>
                </c:pt>
                <c:pt idx="1087">
                  <c:v>43.482606957217122</c:v>
                </c:pt>
                <c:pt idx="1088">
                  <c:v>43.522590963614562</c:v>
                </c:pt>
                <c:pt idx="1089">
                  <c:v>43.562574970012001</c:v>
                </c:pt>
                <c:pt idx="1090">
                  <c:v>43.602558976409441</c:v>
                </c:pt>
                <c:pt idx="1091">
                  <c:v>43.642542982806887</c:v>
                </c:pt>
                <c:pt idx="1092">
                  <c:v>43.682526989204327</c:v>
                </c:pt>
                <c:pt idx="1093">
                  <c:v>43.722510995601766</c:v>
                </c:pt>
                <c:pt idx="1094">
                  <c:v>43.762495001999206</c:v>
                </c:pt>
                <c:pt idx="1095">
                  <c:v>43.802479008396645</c:v>
                </c:pt>
                <c:pt idx="1096">
                  <c:v>43.842463014794092</c:v>
                </c:pt>
                <c:pt idx="1097">
                  <c:v>43.882447021191531</c:v>
                </c:pt>
                <c:pt idx="1098">
                  <c:v>43.922431027588971</c:v>
                </c:pt>
                <c:pt idx="1099">
                  <c:v>43.96241503398641</c:v>
                </c:pt>
                <c:pt idx="1100">
                  <c:v>44.00239904038385</c:v>
                </c:pt>
                <c:pt idx="1101">
                  <c:v>44.042383046781296</c:v>
                </c:pt>
                <c:pt idx="1102">
                  <c:v>44.082367053178736</c:v>
                </c:pt>
                <c:pt idx="1103">
                  <c:v>44.122351059576175</c:v>
                </c:pt>
                <c:pt idx="1104">
                  <c:v>44.162335065973615</c:v>
                </c:pt>
                <c:pt idx="1105">
                  <c:v>44.202319072371061</c:v>
                </c:pt>
                <c:pt idx="1106">
                  <c:v>44.242303078768501</c:v>
                </c:pt>
                <c:pt idx="1107">
                  <c:v>44.28228708516594</c:v>
                </c:pt>
                <c:pt idx="1108">
                  <c:v>44.32227109156338</c:v>
                </c:pt>
                <c:pt idx="1109">
                  <c:v>44.362255097960819</c:v>
                </c:pt>
                <c:pt idx="1110">
                  <c:v>44.402239104358266</c:v>
                </c:pt>
                <c:pt idx="1111">
                  <c:v>44.442223110755705</c:v>
                </c:pt>
                <c:pt idx="1112">
                  <c:v>44.482207117153145</c:v>
                </c:pt>
                <c:pt idx="1113">
                  <c:v>44.522191123550584</c:v>
                </c:pt>
                <c:pt idx="1114">
                  <c:v>44.562175129948031</c:v>
                </c:pt>
                <c:pt idx="1115">
                  <c:v>44.60215913634547</c:v>
                </c:pt>
                <c:pt idx="1116">
                  <c:v>44.64214314274291</c:v>
                </c:pt>
                <c:pt idx="1117">
                  <c:v>44.682127149140349</c:v>
                </c:pt>
                <c:pt idx="1118">
                  <c:v>44.722111155537789</c:v>
                </c:pt>
                <c:pt idx="1119">
                  <c:v>44.762095161935235</c:v>
                </c:pt>
                <c:pt idx="1120">
                  <c:v>44.802079168332675</c:v>
                </c:pt>
                <c:pt idx="1121">
                  <c:v>44.842063174730114</c:v>
                </c:pt>
                <c:pt idx="1122">
                  <c:v>44.882047181127554</c:v>
                </c:pt>
                <c:pt idx="1123">
                  <c:v>44.922031187524993</c:v>
                </c:pt>
                <c:pt idx="1124">
                  <c:v>44.96201519392244</c:v>
                </c:pt>
                <c:pt idx="1125">
                  <c:v>45.001999200319879</c:v>
                </c:pt>
                <c:pt idx="1126">
                  <c:v>45.041983206717319</c:v>
                </c:pt>
                <c:pt idx="1127">
                  <c:v>45.081967213114758</c:v>
                </c:pt>
                <c:pt idx="1128">
                  <c:v>45.121951219512205</c:v>
                </c:pt>
                <c:pt idx="1129">
                  <c:v>45.161935225909644</c:v>
                </c:pt>
                <c:pt idx="1130">
                  <c:v>45.201919232307084</c:v>
                </c:pt>
                <c:pt idx="1131">
                  <c:v>45.241903238704523</c:v>
                </c:pt>
                <c:pt idx="1132">
                  <c:v>45.281887245101963</c:v>
                </c:pt>
                <c:pt idx="1133">
                  <c:v>45.32187125149941</c:v>
                </c:pt>
                <c:pt idx="1134">
                  <c:v>45.361855257896849</c:v>
                </c:pt>
                <c:pt idx="1135">
                  <c:v>45.401839264294289</c:v>
                </c:pt>
                <c:pt idx="1136">
                  <c:v>45.441823270691728</c:v>
                </c:pt>
                <c:pt idx="1137">
                  <c:v>45.481807277089167</c:v>
                </c:pt>
                <c:pt idx="1138">
                  <c:v>45.521791283486614</c:v>
                </c:pt>
                <c:pt idx="1139">
                  <c:v>45.561775289884054</c:v>
                </c:pt>
                <c:pt idx="1140">
                  <c:v>45.601759296281493</c:v>
                </c:pt>
                <c:pt idx="1141">
                  <c:v>45.641743302678933</c:v>
                </c:pt>
                <c:pt idx="1142">
                  <c:v>45.681727309076379</c:v>
                </c:pt>
                <c:pt idx="1143">
                  <c:v>45.721711315473819</c:v>
                </c:pt>
                <c:pt idx="1144">
                  <c:v>45.761695321871258</c:v>
                </c:pt>
                <c:pt idx="1145">
                  <c:v>45.801679328268698</c:v>
                </c:pt>
                <c:pt idx="1146">
                  <c:v>45.841663334666137</c:v>
                </c:pt>
                <c:pt idx="1147">
                  <c:v>45.881647341063584</c:v>
                </c:pt>
                <c:pt idx="1148">
                  <c:v>45.921631347461023</c:v>
                </c:pt>
                <c:pt idx="1149">
                  <c:v>45.961615353858463</c:v>
                </c:pt>
                <c:pt idx="1150">
                  <c:v>46.001599360255902</c:v>
                </c:pt>
                <c:pt idx="1151">
                  <c:v>46.041583366653349</c:v>
                </c:pt>
                <c:pt idx="1152">
                  <c:v>46.081567373050788</c:v>
                </c:pt>
                <c:pt idx="1153">
                  <c:v>46.121551379448228</c:v>
                </c:pt>
                <c:pt idx="1154">
                  <c:v>46.161535385845667</c:v>
                </c:pt>
                <c:pt idx="1155">
                  <c:v>46.201519392243107</c:v>
                </c:pt>
                <c:pt idx="1156">
                  <c:v>46.241503398640553</c:v>
                </c:pt>
                <c:pt idx="1157">
                  <c:v>46.281487405037993</c:v>
                </c:pt>
                <c:pt idx="1158">
                  <c:v>46.321471411435432</c:v>
                </c:pt>
                <c:pt idx="1159">
                  <c:v>46.361455417832872</c:v>
                </c:pt>
                <c:pt idx="1160">
                  <c:v>46.401439424230311</c:v>
                </c:pt>
                <c:pt idx="1161">
                  <c:v>46.441423430627758</c:v>
                </c:pt>
                <c:pt idx="1162">
                  <c:v>46.481407437025197</c:v>
                </c:pt>
                <c:pt idx="1163">
                  <c:v>46.521391443422637</c:v>
                </c:pt>
                <c:pt idx="1164">
                  <c:v>46.561375449820076</c:v>
                </c:pt>
                <c:pt idx="1165">
                  <c:v>46.601359456217523</c:v>
                </c:pt>
                <c:pt idx="1166">
                  <c:v>46.641343462614962</c:v>
                </c:pt>
                <c:pt idx="1167">
                  <c:v>46.681327469012402</c:v>
                </c:pt>
                <c:pt idx="1168">
                  <c:v>46.721311475409841</c:v>
                </c:pt>
                <c:pt idx="1169">
                  <c:v>46.761295481807281</c:v>
                </c:pt>
                <c:pt idx="1170">
                  <c:v>46.801279488204727</c:v>
                </c:pt>
                <c:pt idx="1171">
                  <c:v>46.841263494602167</c:v>
                </c:pt>
                <c:pt idx="1172">
                  <c:v>46.881247500999606</c:v>
                </c:pt>
                <c:pt idx="1173">
                  <c:v>46.921231507397046</c:v>
                </c:pt>
                <c:pt idx="1174">
                  <c:v>46.961215513794492</c:v>
                </c:pt>
                <c:pt idx="1175">
                  <c:v>47.001199520191932</c:v>
                </c:pt>
                <c:pt idx="1176">
                  <c:v>47.041183526589371</c:v>
                </c:pt>
                <c:pt idx="1177">
                  <c:v>47.081167532986811</c:v>
                </c:pt>
                <c:pt idx="1178">
                  <c:v>47.12115153938425</c:v>
                </c:pt>
                <c:pt idx="1179">
                  <c:v>47.161135545781697</c:v>
                </c:pt>
                <c:pt idx="1180">
                  <c:v>47.201119552179136</c:v>
                </c:pt>
                <c:pt idx="1181">
                  <c:v>47.241103558576576</c:v>
                </c:pt>
                <c:pt idx="1182">
                  <c:v>47.281087564974015</c:v>
                </c:pt>
                <c:pt idx="1183">
                  <c:v>47.321071571371455</c:v>
                </c:pt>
                <c:pt idx="1184">
                  <c:v>47.361055577768902</c:v>
                </c:pt>
                <c:pt idx="1185">
                  <c:v>47.401039584166341</c:v>
                </c:pt>
                <c:pt idx="1186">
                  <c:v>47.44102359056378</c:v>
                </c:pt>
                <c:pt idx="1187">
                  <c:v>47.48100759696122</c:v>
                </c:pt>
                <c:pt idx="1188">
                  <c:v>47.520991603358667</c:v>
                </c:pt>
                <c:pt idx="1189">
                  <c:v>47.560975609756106</c:v>
                </c:pt>
                <c:pt idx="1190">
                  <c:v>47.600959616153546</c:v>
                </c:pt>
                <c:pt idx="1191">
                  <c:v>47.640943622550985</c:v>
                </c:pt>
                <c:pt idx="1192">
                  <c:v>47.680927628948425</c:v>
                </c:pt>
                <c:pt idx="1193">
                  <c:v>47.720911635345871</c:v>
                </c:pt>
                <c:pt idx="1194">
                  <c:v>47.760895641743311</c:v>
                </c:pt>
                <c:pt idx="1195">
                  <c:v>47.80087964814075</c:v>
                </c:pt>
                <c:pt idx="1196">
                  <c:v>47.84086365453819</c:v>
                </c:pt>
                <c:pt idx="1197">
                  <c:v>47.880847660935636</c:v>
                </c:pt>
                <c:pt idx="1198">
                  <c:v>47.920831667333076</c:v>
                </c:pt>
                <c:pt idx="1199">
                  <c:v>47.960815673730515</c:v>
                </c:pt>
                <c:pt idx="1200">
                  <c:v>48.000799680127955</c:v>
                </c:pt>
                <c:pt idx="1201">
                  <c:v>48.040783686525394</c:v>
                </c:pt>
                <c:pt idx="1202">
                  <c:v>48.080767692922841</c:v>
                </c:pt>
                <c:pt idx="1203">
                  <c:v>48.12075169932028</c:v>
                </c:pt>
                <c:pt idx="1204">
                  <c:v>48.16073570571772</c:v>
                </c:pt>
                <c:pt idx="1205">
                  <c:v>48.200719712115159</c:v>
                </c:pt>
                <c:pt idx="1206">
                  <c:v>48.240703718512599</c:v>
                </c:pt>
                <c:pt idx="1207">
                  <c:v>48.280687724910045</c:v>
                </c:pt>
                <c:pt idx="1208">
                  <c:v>48.320671731307485</c:v>
                </c:pt>
                <c:pt idx="1209">
                  <c:v>48.360655737704924</c:v>
                </c:pt>
                <c:pt idx="1210">
                  <c:v>48.400639744102364</c:v>
                </c:pt>
                <c:pt idx="1211">
                  <c:v>48.44062375049981</c:v>
                </c:pt>
                <c:pt idx="1212">
                  <c:v>48.48060775689725</c:v>
                </c:pt>
                <c:pt idx="1213">
                  <c:v>48.520591763294689</c:v>
                </c:pt>
                <c:pt idx="1214">
                  <c:v>48.560575769692129</c:v>
                </c:pt>
                <c:pt idx="1215">
                  <c:v>48.600559776089568</c:v>
                </c:pt>
                <c:pt idx="1216">
                  <c:v>48.640543782487015</c:v>
                </c:pt>
                <c:pt idx="1217">
                  <c:v>48.680527788884454</c:v>
                </c:pt>
                <c:pt idx="1218">
                  <c:v>48.720511795281894</c:v>
                </c:pt>
                <c:pt idx="1219">
                  <c:v>48.760495801679333</c:v>
                </c:pt>
                <c:pt idx="1220">
                  <c:v>48.800479808076773</c:v>
                </c:pt>
                <c:pt idx="1221">
                  <c:v>48.840463814474219</c:v>
                </c:pt>
                <c:pt idx="1222">
                  <c:v>48.880447820871659</c:v>
                </c:pt>
                <c:pt idx="1223">
                  <c:v>48.920431827269098</c:v>
                </c:pt>
                <c:pt idx="1224">
                  <c:v>48.960415833666538</c:v>
                </c:pt>
                <c:pt idx="1225">
                  <c:v>49.000399840063984</c:v>
                </c:pt>
                <c:pt idx="1226">
                  <c:v>49.040383846461424</c:v>
                </c:pt>
                <c:pt idx="1227">
                  <c:v>49.080367852858863</c:v>
                </c:pt>
                <c:pt idx="1228">
                  <c:v>49.120351859256303</c:v>
                </c:pt>
                <c:pt idx="1229">
                  <c:v>49.160335865653742</c:v>
                </c:pt>
                <c:pt idx="1230">
                  <c:v>49.200319872051189</c:v>
                </c:pt>
                <c:pt idx="1231">
                  <c:v>49.240303878448628</c:v>
                </c:pt>
                <c:pt idx="1232">
                  <c:v>49.280287884846068</c:v>
                </c:pt>
                <c:pt idx="1233">
                  <c:v>49.320271891243507</c:v>
                </c:pt>
                <c:pt idx="1234">
                  <c:v>49.360255897640954</c:v>
                </c:pt>
                <c:pt idx="1235">
                  <c:v>49.400239904038393</c:v>
                </c:pt>
                <c:pt idx="1236">
                  <c:v>49.440223910435833</c:v>
                </c:pt>
                <c:pt idx="1237">
                  <c:v>49.480207916833272</c:v>
                </c:pt>
                <c:pt idx="1238">
                  <c:v>49.520191923230712</c:v>
                </c:pt>
                <c:pt idx="1239">
                  <c:v>49.560175929628159</c:v>
                </c:pt>
                <c:pt idx="1240">
                  <c:v>49.600159936025598</c:v>
                </c:pt>
                <c:pt idx="1241">
                  <c:v>49.640143942423038</c:v>
                </c:pt>
                <c:pt idx="1242">
                  <c:v>49.680127948820477</c:v>
                </c:pt>
                <c:pt idx="1243">
                  <c:v>49.720111955217916</c:v>
                </c:pt>
                <c:pt idx="1244">
                  <c:v>49.760095961615363</c:v>
                </c:pt>
                <c:pt idx="1245">
                  <c:v>49.800079968012803</c:v>
                </c:pt>
                <c:pt idx="1246">
                  <c:v>49.840063974410242</c:v>
                </c:pt>
                <c:pt idx="1247">
                  <c:v>49.880047980807682</c:v>
                </c:pt>
                <c:pt idx="1248">
                  <c:v>49.920031987205128</c:v>
                </c:pt>
                <c:pt idx="1249">
                  <c:v>49.960015993602568</c:v>
                </c:pt>
                <c:pt idx="1250">
                  <c:v>50.000000000000007</c:v>
                </c:pt>
                <c:pt idx="1251">
                  <c:v>50.039984006397447</c:v>
                </c:pt>
                <c:pt idx="1252">
                  <c:v>50.079968012794886</c:v>
                </c:pt>
                <c:pt idx="1253">
                  <c:v>50.119952019192333</c:v>
                </c:pt>
                <c:pt idx="1254">
                  <c:v>50.159936025589772</c:v>
                </c:pt>
                <c:pt idx="1255">
                  <c:v>50.199920031987212</c:v>
                </c:pt>
                <c:pt idx="1256">
                  <c:v>50.239904038384651</c:v>
                </c:pt>
                <c:pt idx="1257">
                  <c:v>50.279888044782098</c:v>
                </c:pt>
                <c:pt idx="1258">
                  <c:v>50.319872051179537</c:v>
                </c:pt>
                <c:pt idx="1259">
                  <c:v>50.359856057576977</c:v>
                </c:pt>
                <c:pt idx="1260">
                  <c:v>50.399840063974416</c:v>
                </c:pt>
                <c:pt idx="1261">
                  <c:v>50.439824070371856</c:v>
                </c:pt>
                <c:pt idx="1262">
                  <c:v>50.479808076769302</c:v>
                </c:pt>
                <c:pt idx="1263">
                  <c:v>50.519792083166742</c:v>
                </c:pt>
                <c:pt idx="1264">
                  <c:v>50.559776089564181</c:v>
                </c:pt>
                <c:pt idx="1265">
                  <c:v>50.599760095961621</c:v>
                </c:pt>
                <c:pt idx="1266">
                  <c:v>50.63974410235906</c:v>
                </c:pt>
                <c:pt idx="1267">
                  <c:v>50.679728108756507</c:v>
                </c:pt>
                <c:pt idx="1268">
                  <c:v>50.719712115153946</c:v>
                </c:pt>
                <c:pt idx="1269">
                  <c:v>50.759696121551386</c:v>
                </c:pt>
                <c:pt idx="1270">
                  <c:v>50.799680127948825</c:v>
                </c:pt>
                <c:pt idx="1271">
                  <c:v>50.839664134346272</c:v>
                </c:pt>
                <c:pt idx="1272">
                  <c:v>50.879648140743711</c:v>
                </c:pt>
                <c:pt idx="1273">
                  <c:v>50.919632147141151</c:v>
                </c:pt>
                <c:pt idx="1274">
                  <c:v>50.95961615353859</c:v>
                </c:pt>
                <c:pt idx="1275">
                  <c:v>50.99960015993603</c:v>
                </c:pt>
                <c:pt idx="1276">
                  <c:v>51.039584166333476</c:v>
                </c:pt>
                <c:pt idx="1277">
                  <c:v>51.079568172730916</c:v>
                </c:pt>
                <c:pt idx="1278">
                  <c:v>51.119552179128355</c:v>
                </c:pt>
                <c:pt idx="1279">
                  <c:v>51.159536185525795</c:v>
                </c:pt>
                <c:pt idx="1280">
                  <c:v>51.199520191923241</c:v>
                </c:pt>
                <c:pt idx="1281">
                  <c:v>51.239504198320681</c:v>
                </c:pt>
                <c:pt idx="1282">
                  <c:v>51.27948820471812</c:v>
                </c:pt>
                <c:pt idx="1283">
                  <c:v>51.31947221111556</c:v>
                </c:pt>
                <c:pt idx="1284">
                  <c:v>51.359456217512999</c:v>
                </c:pt>
                <c:pt idx="1285">
                  <c:v>51.399440223910446</c:v>
                </c:pt>
                <c:pt idx="1286">
                  <c:v>51.439424230307885</c:v>
                </c:pt>
                <c:pt idx="1287">
                  <c:v>51.479408236705325</c:v>
                </c:pt>
                <c:pt idx="1288">
                  <c:v>51.519392243102764</c:v>
                </c:pt>
                <c:pt idx="1289">
                  <c:v>51.559376249500204</c:v>
                </c:pt>
                <c:pt idx="1290">
                  <c:v>51.599360255897651</c:v>
                </c:pt>
                <c:pt idx="1291">
                  <c:v>51.63934426229509</c:v>
                </c:pt>
                <c:pt idx="1292">
                  <c:v>51.679328268692529</c:v>
                </c:pt>
                <c:pt idx="1293">
                  <c:v>51.719312275089969</c:v>
                </c:pt>
                <c:pt idx="1294">
                  <c:v>51.759296281487416</c:v>
                </c:pt>
                <c:pt idx="1295">
                  <c:v>51.799280287884855</c:v>
                </c:pt>
                <c:pt idx="1296">
                  <c:v>51.839264294282295</c:v>
                </c:pt>
                <c:pt idx="1297">
                  <c:v>51.879248300679734</c:v>
                </c:pt>
                <c:pt idx="1298">
                  <c:v>51.919232307077174</c:v>
                </c:pt>
                <c:pt idx="1299">
                  <c:v>51.95921631347462</c:v>
                </c:pt>
                <c:pt idx="1300">
                  <c:v>51.99920031987206</c:v>
                </c:pt>
                <c:pt idx="1301">
                  <c:v>52.039184326269499</c:v>
                </c:pt>
                <c:pt idx="1302">
                  <c:v>52.079168332666939</c:v>
                </c:pt>
                <c:pt idx="1303">
                  <c:v>52.119152339064378</c:v>
                </c:pt>
                <c:pt idx="1304">
                  <c:v>52.159136345461825</c:v>
                </c:pt>
                <c:pt idx="1305">
                  <c:v>52.199120351859264</c:v>
                </c:pt>
                <c:pt idx="1306">
                  <c:v>52.239104358256704</c:v>
                </c:pt>
                <c:pt idx="1307">
                  <c:v>52.279088364654143</c:v>
                </c:pt>
                <c:pt idx="1308">
                  <c:v>52.31907237105159</c:v>
                </c:pt>
                <c:pt idx="1309">
                  <c:v>52.359056377449029</c:v>
                </c:pt>
                <c:pt idx="1310">
                  <c:v>52.399040383846469</c:v>
                </c:pt>
                <c:pt idx="1311">
                  <c:v>52.439024390243908</c:v>
                </c:pt>
                <c:pt idx="1312">
                  <c:v>52.479008396641348</c:v>
                </c:pt>
                <c:pt idx="1313">
                  <c:v>52.518992403038794</c:v>
                </c:pt>
                <c:pt idx="1314">
                  <c:v>52.558976409436234</c:v>
                </c:pt>
                <c:pt idx="1315">
                  <c:v>52.598960415833673</c:v>
                </c:pt>
                <c:pt idx="1316">
                  <c:v>52.638944422231113</c:v>
                </c:pt>
                <c:pt idx="1317">
                  <c:v>52.678928428628559</c:v>
                </c:pt>
                <c:pt idx="1318">
                  <c:v>52.718912435025999</c:v>
                </c:pt>
                <c:pt idx="1319">
                  <c:v>52.758896441423438</c:v>
                </c:pt>
                <c:pt idx="1320">
                  <c:v>52.798880447820878</c:v>
                </c:pt>
                <c:pt idx="1321">
                  <c:v>52.838864454218317</c:v>
                </c:pt>
                <c:pt idx="1322">
                  <c:v>52.878848460615764</c:v>
                </c:pt>
                <c:pt idx="1323">
                  <c:v>52.918832467013203</c:v>
                </c:pt>
                <c:pt idx="1324">
                  <c:v>52.958816473410643</c:v>
                </c:pt>
                <c:pt idx="1325">
                  <c:v>52.998800479808082</c:v>
                </c:pt>
                <c:pt idx="1326">
                  <c:v>53.038784486205522</c:v>
                </c:pt>
                <c:pt idx="1327">
                  <c:v>53.078768492602968</c:v>
                </c:pt>
                <c:pt idx="1328">
                  <c:v>53.118752499000408</c:v>
                </c:pt>
                <c:pt idx="1329">
                  <c:v>53.158736505397847</c:v>
                </c:pt>
                <c:pt idx="1330">
                  <c:v>53.198720511795287</c:v>
                </c:pt>
                <c:pt idx="1331">
                  <c:v>53.238704518192733</c:v>
                </c:pt>
                <c:pt idx="1332">
                  <c:v>53.278688524590173</c:v>
                </c:pt>
                <c:pt idx="1333">
                  <c:v>53.318672530987612</c:v>
                </c:pt>
                <c:pt idx="1334">
                  <c:v>53.358656537385052</c:v>
                </c:pt>
                <c:pt idx="1335">
                  <c:v>53.398640543782491</c:v>
                </c:pt>
                <c:pt idx="1336">
                  <c:v>53.438624550179938</c:v>
                </c:pt>
                <c:pt idx="1337">
                  <c:v>53.478608556577377</c:v>
                </c:pt>
                <c:pt idx="1338">
                  <c:v>53.518592562974817</c:v>
                </c:pt>
                <c:pt idx="1339">
                  <c:v>53.558576569372256</c:v>
                </c:pt>
                <c:pt idx="1340">
                  <c:v>53.598560575769703</c:v>
                </c:pt>
                <c:pt idx="1341">
                  <c:v>53.638544582167142</c:v>
                </c:pt>
                <c:pt idx="1342">
                  <c:v>53.678528588564582</c:v>
                </c:pt>
                <c:pt idx="1343">
                  <c:v>53.718512594962021</c:v>
                </c:pt>
                <c:pt idx="1344">
                  <c:v>53.758496601359461</c:v>
                </c:pt>
                <c:pt idx="1345">
                  <c:v>53.798480607756908</c:v>
                </c:pt>
                <c:pt idx="1346">
                  <c:v>53.838464614154347</c:v>
                </c:pt>
                <c:pt idx="1347">
                  <c:v>53.878448620551787</c:v>
                </c:pt>
                <c:pt idx="1348">
                  <c:v>53.918432626949226</c:v>
                </c:pt>
                <c:pt idx="1349">
                  <c:v>53.958416633346665</c:v>
                </c:pt>
                <c:pt idx="1350">
                  <c:v>53.998400639744112</c:v>
                </c:pt>
                <c:pt idx="1351">
                  <c:v>54.038384646141552</c:v>
                </c:pt>
                <c:pt idx="1352">
                  <c:v>54.078368652538991</c:v>
                </c:pt>
                <c:pt idx="1353">
                  <c:v>54.118352658936431</c:v>
                </c:pt>
                <c:pt idx="1354">
                  <c:v>54.158336665333877</c:v>
                </c:pt>
                <c:pt idx="1355">
                  <c:v>54.198320671731317</c:v>
                </c:pt>
                <c:pt idx="1356">
                  <c:v>54.238304678128756</c:v>
                </c:pt>
                <c:pt idx="1357">
                  <c:v>54.278288684526196</c:v>
                </c:pt>
                <c:pt idx="1358">
                  <c:v>54.318272690923635</c:v>
                </c:pt>
                <c:pt idx="1359">
                  <c:v>54.358256697321082</c:v>
                </c:pt>
                <c:pt idx="1360">
                  <c:v>54.398240703718521</c:v>
                </c:pt>
                <c:pt idx="1361">
                  <c:v>54.438224710115961</c:v>
                </c:pt>
                <c:pt idx="1362">
                  <c:v>54.4782087165134</c:v>
                </c:pt>
                <c:pt idx="1363">
                  <c:v>54.51819272291084</c:v>
                </c:pt>
                <c:pt idx="1364">
                  <c:v>54.558176729308286</c:v>
                </c:pt>
                <c:pt idx="1365">
                  <c:v>54.598160735705726</c:v>
                </c:pt>
                <c:pt idx="1366">
                  <c:v>54.638144742103165</c:v>
                </c:pt>
                <c:pt idx="1367">
                  <c:v>54.678128748500605</c:v>
                </c:pt>
                <c:pt idx="1368">
                  <c:v>54.718112754898051</c:v>
                </c:pt>
                <c:pt idx="1369">
                  <c:v>54.758096761295491</c:v>
                </c:pt>
                <c:pt idx="1370">
                  <c:v>54.79808076769293</c:v>
                </c:pt>
                <c:pt idx="1371">
                  <c:v>54.83806477409037</c:v>
                </c:pt>
                <c:pt idx="1372">
                  <c:v>54.878048780487809</c:v>
                </c:pt>
                <c:pt idx="1373">
                  <c:v>54.918032786885256</c:v>
                </c:pt>
                <c:pt idx="1374">
                  <c:v>54.958016793282695</c:v>
                </c:pt>
                <c:pt idx="1375">
                  <c:v>54.998000799680135</c:v>
                </c:pt>
                <c:pt idx="1376">
                  <c:v>55.037984806077574</c:v>
                </c:pt>
                <c:pt idx="1377">
                  <c:v>55.077968812475021</c:v>
                </c:pt>
                <c:pt idx="1378">
                  <c:v>55.11795281887246</c:v>
                </c:pt>
                <c:pt idx="1379">
                  <c:v>55.1579368252699</c:v>
                </c:pt>
                <c:pt idx="1380">
                  <c:v>55.197920831667339</c:v>
                </c:pt>
                <c:pt idx="1381">
                  <c:v>55.237904838064779</c:v>
                </c:pt>
                <c:pt idx="1382">
                  <c:v>55.277888844462225</c:v>
                </c:pt>
                <c:pt idx="1383">
                  <c:v>55.317872850859665</c:v>
                </c:pt>
                <c:pt idx="1384">
                  <c:v>55.357856857257104</c:v>
                </c:pt>
                <c:pt idx="1385">
                  <c:v>55.397840863654544</c:v>
                </c:pt>
                <c:pt idx="1386">
                  <c:v>55.437824870051983</c:v>
                </c:pt>
                <c:pt idx="1387">
                  <c:v>55.47780887644943</c:v>
                </c:pt>
                <c:pt idx="1388">
                  <c:v>55.517792882846869</c:v>
                </c:pt>
                <c:pt idx="1389">
                  <c:v>55.557776889244309</c:v>
                </c:pt>
                <c:pt idx="1390">
                  <c:v>55.597760895641748</c:v>
                </c:pt>
                <c:pt idx="1391">
                  <c:v>55.637744902039195</c:v>
                </c:pt>
                <c:pt idx="1392">
                  <c:v>55.677728908436634</c:v>
                </c:pt>
                <c:pt idx="1393">
                  <c:v>55.717712914834074</c:v>
                </c:pt>
                <c:pt idx="1394">
                  <c:v>55.757696921231513</c:v>
                </c:pt>
                <c:pt idx="1395">
                  <c:v>55.797680927628953</c:v>
                </c:pt>
                <c:pt idx="1396">
                  <c:v>55.8376649340264</c:v>
                </c:pt>
                <c:pt idx="1397">
                  <c:v>55.877648940423839</c:v>
                </c:pt>
                <c:pt idx="1398">
                  <c:v>55.917632946821278</c:v>
                </c:pt>
                <c:pt idx="1399">
                  <c:v>55.957616953218718</c:v>
                </c:pt>
                <c:pt idx="1400">
                  <c:v>55.997600959616165</c:v>
                </c:pt>
                <c:pt idx="1401">
                  <c:v>56.037584966013604</c:v>
                </c:pt>
                <c:pt idx="1402">
                  <c:v>56.077568972411044</c:v>
                </c:pt>
                <c:pt idx="1403">
                  <c:v>56.117552978808483</c:v>
                </c:pt>
                <c:pt idx="1404">
                  <c:v>56.157536985205923</c:v>
                </c:pt>
                <c:pt idx="1405">
                  <c:v>56.197520991603369</c:v>
                </c:pt>
                <c:pt idx="1406">
                  <c:v>56.237504998000809</c:v>
                </c:pt>
                <c:pt idx="1407">
                  <c:v>56.277489004398248</c:v>
                </c:pt>
                <c:pt idx="1408">
                  <c:v>56.317473010795688</c:v>
                </c:pt>
                <c:pt idx="1409">
                  <c:v>56.357457017193127</c:v>
                </c:pt>
                <c:pt idx="1410">
                  <c:v>56.397441023590574</c:v>
                </c:pt>
                <c:pt idx="1411">
                  <c:v>56.437425029988013</c:v>
                </c:pt>
                <c:pt idx="1412">
                  <c:v>56.477409036385453</c:v>
                </c:pt>
                <c:pt idx="1413">
                  <c:v>56.517393042782892</c:v>
                </c:pt>
                <c:pt idx="1414">
                  <c:v>56.557377049180339</c:v>
                </c:pt>
                <c:pt idx="1415">
                  <c:v>56.597361055577778</c:v>
                </c:pt>
                <c:pt idx="1416">
                  <c:v>56.637345061975218</c:v>
                </c:pt>
                <c:pt idx="1417">
                  <c:v>56.677329068372657</c:v>
                </c:pt>
                <c:pt idx="1418">
                  <c:v>56.717313074770097</c:v>
                </c:pt>
                <c:pt idx="1419">
                  <c:v>56.757297081167543</c:v>
                </c:pt>
                <c:pt idx="1420">
                  <c:v>56.797281087564983</c:v>
                </c:pt>
                <c:pt idx="1421">
                  <c:v>56.837265093962422</c:v>
                </c:pt>
                <c:pt idx="1422">
                  <c:v>56.877249100359862</c:v>
                </c:pt>
                <c:pt idx="1423">
                  <c:v>56.917233106757308</c:v>
                </c:pt>
                <c:pt idx="1424">
                  <c:v>56.957217113154748</c:v>
                </c:pt>
                <c:pt idx="1425">
                  <c:v>56.997201119552187</c:v>
                </c:pt>
                <c:pt idx="1426">
                  <c:v>57.037185125949627</c:v>
                </c:pt>
                <c:pt idx="1427">
                  <c:v>57.077169132347066</c:v>
                </c:pt>
                <c:pt idx="1428">
                  <c:v>57.117153138744513</c:v>
                </c:pt>
                <c:pt idx="1429">
                  <c:v>57.157137145141952</c:v>
                </c:pt>
                <c:pt idx="1430">
                  <c:v>57.197121151539392</c:v>
                </c:pt>
                <c:pt idx="1431">
                  <c:v>57.237105157936831</c:v>
                </c:pt>
                <c:pt idx="1432">
                  <c:v>57.277089164334271</c:v>
                </c:pt>
                <c:pt idx="1433">
                  <c:v>57.317073170731717</c:v>
                </c:pt>
                <c:pt idx="1434">
                  <c:v>57.357057177129157</c:v>
                </c:pt>
                <c:pt idx="1435">
                  <c:v>57.397041183526596</c:v>
                </c:pt>
                <c:pt idx="1436">
                  <c:v>57.437025189924036</c:v>
                </c:pt>
                <c:pt idx="1437">
                  <c:v>57.477009196321482</c:v>
                </c:pt>
                <c:pt idx="1438">
                  <c:v>57.516993202718922</c:v>
                </c:pt>
                <c:pt idx="1439">
                  <c:v>57.556977209116361</c:v>
                </c:pt>
                <c:pt idx="1440">
                  <c:v>57.596961215513801</c:v>
                </c:pt>
                <c:pt idx="1441">
                  <c:v>57.63694522191124</c:v>
                </c:pt>
                <c:pt idx="1442">
                  <c:v>57.676929228308687</c:v>
                </c:pt>
                <c:pt idx="1443">
                  <c:v>57.716913234706126</c:v>
                </c:pt>
                <c:pt idx="1444">
                  <c:v>57.756897241103566</c:v>
                </c:pt>
                <c:pt idx="1445">
                  <c:v>57.796881247501005</c:v>
                </c:pt>
                <c:pt idx="1446">
                  <c:v>57.836865253898445</c:v>
                </c:pt>
                <c:pt idx="1447">
                  <c:v>57.876849260295891</c:v>
                </c:pt>
                <c:pt idx="1448">
                  <c:v>57.916833266693331</c:v>
                </c:pt>
                <c:pt idx="1449">
                  <c:v>57.95681727309077</c:v>
                </c:pt>
                <c:pt idx="1450">
                  <c:v>57.99680127948821</c:v>
                </c:pt>
                <c:pt idx="1451">
                  <c:v>58.036785285885657</c:v>
                </c:pt>
                <c:pt idx="1452">
                  <c:v>58.076769292283096</c:v>
                </c:pt>
                <c:pt idx="1453">
                  <c:v>58.116753298680536</c:v>
                </c:pt>
                <c:pt idx="1454">
                  <c:v>58.156737305077975</c:v>
                </c:pt>
                <c:pt idx="1455">
                  <c:v>58.196721311475414</c:v>
                </c:pt>
                <c:pt idx="1456">
                  <c:v>58.236705317872861</c:v>
                </c:pt>
                <c:pt idx="1457">
                  <c:v>58.276689324270301</c:v>
                </c:pt>
                <c:pt idx="1458">
                  <c:v>58.31667333066774</c:v>
                </c:pt>
                <c:pt idx="1459">
                  <c:v>58.35665733706518</c:v>
                </c:pt>
                <c:pt idx="1460">
                  <c:v>58.396641343462626</c:v>
                </c:pt>
                <c:pt idx="1461">
                  <c:v>58.436625349860066</c:v>
                </c:pt>
                <c:pt idx="1462">
                  <c:v>58.476609356257505</c:v>
                </c:pt>
                <c:pt idx="1463">
                  <c:v>58.516593362654945</c:v>
                </c:pt>
                <c:pt idx="1464">
                  <c:v>58.556577369052384</c:v>
                </c:pt>
                <c:pt idx="1465">
                  <c:v>58.596561375449831</c:v>
                </c:pt>
                <c:pt idx="1466">
                  <c:v>58.63654538184727</c:v>
                </c:pt>
                <c:pt idx="1467">
                  <c:v>58.67652938824471</c:v>
                </c:pt>
                <c:pt idx="1468">
                  <c:v>58.716513394642149</c:v>
                </c:pt>
                <c:pt idx="1469">
                  <c:v>58.756497401039589</c:v>
                </c:pt>
                <c:pt idx="1470">
                  <c:v>58.796481407437035</c:v>
                </c:pt>
                <c:pt idx="1471">
                  <c:v>58.836465413834475</c:v>
                </c:pt>
                <c:pt idx="1472">
                  <c:v>58.876449420231914</c:v>
                </c:pt>
                <c:pt idx="1473">
                  <c:v>58.916433426629354</c:v>
                </c:pt>
                <c:pt idx="1474">
                  <c:v>58.9564174330268</c:v>
                </c:pt>
                <c:pt idx="1475">
                  <c:v>58.99640143942424</c:v>
                </c:pt>
                <c:pt idx="1476">
                  <c:v>59.036385445821679</c:v>
                </c:pt>
                <c:pt idx="1477">
                  <c:v>59.076369452219119</c:v>
                </c:pt>
                <c:pt idx="1478">
                  <c:v>59.116353458616558</c:v>
                </c:pt>
                <c:pt idx="1479">
                  <c:v>59.156337465014005</c:v>
                </c:pt>
                <c:pt idx="1480">
                  <c:v>59.196321471411444</c:v>
                </c:pt>
                <c:pt idx="1481">
                  <c:v>59.236305477808884</c:v>
                </c:pt>
                <c:pt idx="1482">
                  <c:v>59.276289484206323</c:v>
                </c:pt>
                <c:pt idx="1483">
                  <c:v>59.31627349060377</c:v>
                </c:pt>
                <c:pt idx="1484">
                  <c:v>59.356257497001209</c:v>
                </c:pt>
                <c:pt idx="1485">
                  <c:v>59.396241503398649</c:v>
                </c:pt>
                <c:pt idx="1486">
                  <c:v>59.436225509796088</c:v>
                </c:pt>
                <c:pt idx="1487">
                  <c:v>59.476209516193528</c:v>
                </c:pt>
                <c:pt idx="1488">
                  <c:v>59.516193522590974</c:v>
                </c:pt>
                <c:pt idx="1489">
                  <c:v>59.556177528988414</c:v>
                </c:pt>
                <c:pt idx="1490">
                  <c:v>59.596161535385853</c:v>
                </c:pt>
                <c:pt idx="1491">
                  <c:v>59.636145541783293</c:v>
                </c:pt>
                <c:pt idx="1492">
                  <c:v>59.676129548180732</c:v>
                </c:pt>
                <c:pt idx="1493">
                  <c:v>59.716113554578179</c:v>
                </c:pt>
                <c:pt idx="1494">
                  <c:v>59.756097560975618</c:v>
                </c:pt>
                <c:pt idx="1495">
                  <c:v>59.796081567373058</c:v>
                </c:pt>
                <c:pt idx="1496">
                  <c:v>59.836065573770497</c:v>
                </c:pt>
                <c:pt idx="1497">
                  <c:v>59.876049580167944</c:v>
                </c:pt>
                <c:pt idx="1498">
                  <c:v>59.916033586565383</c:v>
                </c:pt>
                <c:pt idx="1499">
                  <c:v>59.956017592962823</c:v>
                </c:pt>
                <c:pt idx="1500">
                  <c:v>59.996001599360262</c:v>
                </c:pt>
                <c:pt idx="1501">
                  <c:v>60.035985605757702</c:v>
                </c:pt>
                <c:pt idx="1502">
                  <c:v>60.075969612155149</c:v>
                </c:pt>
                <c:pt idx="1503">
                  <c:v>60.115953618552588</c:v>
                </c:pt>
                <c:pt idx="1504">
                  <c:v>60.155937624950027</c:v>
                </c:pt>
                <c:pt idx="1505">
                  <c:v>60.195921631347467</c:v>
                </c:pt>
                <c:pt idx="1506">
                  <c:v>60.235905637744906</c:v>
                </c:pt>
                <c:pt idx="1507">
                  <c:v>60.275889644142353</c:v>
                </c:pt>
                <c:pt idx="1508">
                  <c:v>60.315873650539793</c:v>
                </c:pt>
                <c:pt idx="1509">
                  <c:v>60.355857656937232</c:v>
                </c:pt>
                <c:pt idx="1510">
                  <c:v>60.395841663334672</c:v>
                </c:pt>
                <c:pt idx="1511">
                  <c:v>60.435825669732118</c:v>
                </c:pt>
                <c:pt idx="1512">
                  <c:v>60.475809676129558</c:v>
                </c:pt>
                <c:pt idx="1513">
                  <c:v>60.515793682526997</c:v>
                </c:pt>
                <c:pt idx="1514">
                  <c:v>60.555777688924437</c:v>
                </c:pt>
                <c:pt idx="1515">
                  <c:v>60.595761695321876</c:v>
                </c:pt>
                <c:pt idx="1516">
                  <c:v>60.635745701719323</c:v>
                </c:pt>
                <c:pt idx="1517">
                  <c:v>60.675729708116762</c:v>
                </c:pt>
                <c:pt idx="1518">
                  <c:v>60.715713714514202</c:v>
                </c:pt>
                <c:pt idx="1519">
                  <c:v>60.755697720911641</c:v>
                </c:pt>
                <c:pt idx="1520">
                  <c:v>60.795681727309088</c:v>
                </c:pt>
                <c:pt idx="1521">
                  <c:v>60.835665733706527</c:v>
                </c:pt>
                <c:pt idx="1522">
                  <c:v>60.875649740103967</c:v>
                </c:pt>
                <c:pt idx="1523">
                  <c:v>60.915633746501406</c:v>
                </c:pt>
                <c:pt idx="1524">
                  <c:v>60.955617752898846</c:v>
                </c:pt>
                <c:pt idx="1525">
                  <c:v>60.995601759296292</c:v>
                </c:pt>
                <c:pt idx="1526">
                  <c:v>61.035585765693732</c:v>
                </c:pt>
                <c:pt idx="1527">
                  <c:v>61.075569772091171</c:v>
                </c:pt>
                <c:pt idx="1528">
                  <c:v>61.115553778488611</c:v>
                </c:pt>
                <c:pt idx="1529">
                  <c:v>61.15553778488605</c:v>
                </c:pt>
                <c:pt idx="1530">
                  <c:v>61.195521791283497</c:v>
                </c:pt>
                <c:pt idx="1531">
                  <c:v>61.235505797680936</c:v>
                </c:pt>
                <c:pt idx="1532">
                  <c:v>61.275489804078376</c:v>
                </c:pt>
                <c:pt idx="1533">
                  <c:v>61.315473810475815</c:v>
                </c:pt>
                <c:pt idx="1534">
                  <c:v>61.355457816873262</c:v>
                </c:pt>
                <c:pt idx="1535">
                  <c:v>61.395441823270701</c:v>
                </c:pt>
                <c:pt idx="1536">
                  <c:v>61.435425829668141</c:v>
                </c:pt>
                <c:pt idx="1537">
                  <c:v>61.47540983606558</c:v>
                </c:pt>
                <c:pt idx="1538">
                  <c:v>61.51539384246302</c:v>
                </c:pt>
                <c:pt idx="1539">
                  <c:v>61.555377848860466</c:v>
                </c:pt>
                <c:pt idx="1540">
                  <c:v>61.595361855257906</c:v>
                </c:pt>
                <c:pt idx="1541">
                  <c:v>61.635345861655345</c:v>
                </c:pt>
                <c:pt idx="1542">
                  <c:v>61.675329868052785</c:v>
                </c:pt>
                <c:pt idx="1543">
                  <c:v>61.715313874450231</c:v>
                </c:pt>
                <c:pt idx="1544">
                  <c:v>61.755297880847671</c:v>
                </c:pt>
                <c:pt idx="1545">
                  <c:v>61.79528188724511</c:v>
                </c:pt>
                <c:pt idx="1546">
                  <c:v>61.83526589364255</c:v>
                </c:pt>
                <c:pt idx="1547">
                  <c:v>61.875249900039989</c:v>
                </c:pt>
                <c:pt idx="1548">
                  <c:v>61.915233906437436</c:v>
                </c:pt>
                <c:pt idx="1549">
                  <c:v>61.955217912834875</c:v>
                </c:pt>
                <c:pt idx="1550">
                  <c:v>61.995201919232315</c:v>
                </c:pt>
                <c:pt idx="1551">
                  <c:v>62.035185925629754</c:v>
                </c:pt>
                <c:pt idx="1552">
                  <c:v>62.075169932027194</c:v>
                </c:pt>
                <c:pt idx="1553">
                  <c:v>62.115153938424641</c:v>
                </c:pt>
                <c:pt idx="1554">
                  <c:v>62.15513794482208</c:v>
                </c:pt>
                <c:pt idx="1555">
                  <c:v>62.195121951219519</c:v>
                </c:pt>
                <c:pt idx="1556">
                  <c:v>62.235105957616959</c:v>
                </c:pt>
                <c:pt idx="1557">
                  <c:v>62.275089964014406</c:v>
                </c:pt>
                <c:pt idx="1558">
                  <c:v>62.315073970411845</c:v>
                </c:pt>
                <c:pt idx="1559">
                  <c:v>62.355057976809285</c:v>
                </c:pt>
                <c:pt idx="1560">
                  <c:v>62.395041983206724</c:v>
                </c:pt>
                <c:pt idx="1561">
                  <c:v>62.435025989604163</c:v>
                </c:pt>
                <c:pt idx="1562">
                  <c:v>62.47500999600161</c:v>
                </c:pt>
                <c:pt idx="1563">
                  <c:v>62.51499400239905</c:v>
                </c:pt>
                <c:pt idx="1564">
                  <c:v>62.554978008796489</c:v>
                </c:pt>
                <c:pt idx="1565">
                  <c:v>62.594962015193929</c:v>
                </c:pt>
                <c:pt idx="1566">
                  <c:v>62.634946021591375</c:v>
                </c:pt>
                <c:pt idx="1567">
                  <c:v>62.674930027988815</c:v>
                </c:pt>
                <c:pt idx="1568">
                  <c:v>62.714914034386254</c:v>
                </c:pt>
                <c:pt idx="1569">
                  <c:v>62.754898040783694</c:v>
                </c:pt>
                <c:pt idx="1570">
                  <c:v>62.794882047181133</c:v>
                </c:pt>
                <c:pt idx="1571">
                  <c:v>62.83486605357858</c:v>
                </c:pt>
                <c:pt idx="1572">
                  <c:v>62.874850059976019</c:v>
                </c:pt>
                <c:pt idx="1573">
                  <c:v>62.914834066373459</c:v>
                </c:pt>
                <c:pt idx="1574">
                  <c:v>62.954818072770898</c:v>
                </c:pt>
                <c:pt idx="1575">
                  <c:v>62.994802079168338</c:v>
                </c:pt>
                <c:pt idx="1576">
                  <c:v>63.034786085565784</c:v>
                </c:pt>
                <c:pt idx="1577">
                  <c:v>63.074770091963224</c:v>
                </c:pt>
                <c:pt idx="1578">
                  <c:v>63.114754098360663</c:v>
                </c:pt>
                <c:pt idx="1579">
                  <c:v>63.154738104758103</c:v>
                </c:pt>
                <c:pt idx="1580">
                  <c:v>63.194722111155549</c:v>
                </c:pt>
                <c:pt idx="1581">
                  <c:v>63.234706117552989</c:v>
                </c:pt>
                <c:pt idx="1582">
                  <c:v>63.274690123950428</c:v>
                </c:pt>
                <c:pt idx="1583">
                  <c:v>63.314674130347868</c:v>
                </c:pt>
                <c:pt idx="1584">
                  <c:v>63.354658136745307</c:v>
                </c:pt>
                <c:pt idx="1585">
                  <c:v>63.394642143142754</c:v>
                </c:pt>
                <c:pt idx="1586">
                  <c:v>63.434626149540193</c:v>
                </c:pt>
                <c:pt idx="1587">
                  <c:v>63.474610155937633</c:v>
                </c:pt>
                <c:pt idx="1588">
                  <c:v>63.514594162335072</c:v>
                </c:pt>
                <c:pt idx="1589">
                  <c:v>63.554578168732512</c:v>
                </c:pt>
                <c:pt idx="1590">
                  <c:v>63.594562175129958</c:v>
                </c:pt>
                <c:pt idx="1591">
                  <c:v>63.634546181527398</c:v>
                </c:pt>
                <c:pt idx="1592">
                  <c:v>63.674530187924837</c:v>
                </c:pt>
                <c:pt idx="1593">
                  <c:v>63.714514194322277</c:v>
                </c:pt>
                <c:pt idx="1594">
                  <c:v>63.754498200719723</c:v>
                </c:pt>
                <c:pt idx="1595">
                  <c:v>63.794482207117163</c:v>
                </c:pt>
                <c:pt idx="1596">
                  <c:v>63.834466213514602</c:v>
                </c:pt>
                <c:pt idx="1597">
                  <c:v>63.874450219912042</c:v>
                </c:pt>
                <c:pt idx="1598">
                  <c:v>63.914434226309481</c:v>
                </c:pt>
                <c:pt idx="1599">
                  <c:v>63.954418232706928</c:v>
                </c:pt>
                <c:pt idx="1600">
                  <c:v>63.994402239104367</c:v>
                </c:pt>
                <c:pt idx="1601">
                  <c:v>64.034386245501807</c:v>
                </c:pt>
                <c:pt idx="1602">
                  <c:v>64.074370251899254</c:v>
                </c:pt>
                <c:pt idx="1603">
                  <c:v>64.114354258296686</c:v>
                </c:pt>
                <c:pt idx="1604">
                  <c:v>64.154338264694132</c:v>
                </c:pt>
                <c:pt idx="1605">
                  <c:v>64.194322271091565</c:v>
                </c:pt>
                <c:pt idx="1606">
                  <c:v>64.234306277489011</c:v>
                </c:pt>
                <c:pt idx="1607">
                  <c:v>64.274290283886458</c:v>
                </c:pt>
                <c:pt idx="1608">
                  <c:v>64.31427429028389</c:v>
                </c:pt>
                <c:pt idx="1609">
                  <c:v>64.354258296681337</c:v>
                </c:pt>
                <c:pt idx="1610">
                  <c:v>64.394242303078784</c:v>
                </c:pt>
                <c:pt idx="1611">
                  <c:v>64.434226309476216</c:v>
                </c:pt>
                <c:pt idx="1612">
                  <c:v>64.474210315873663</c:v>
                </c:pt>
                <c:pt idx="1613">
                  <c:v>64.514194322271095</c:v>
                </c:pt>
                <c:pt idx="1614">
                  <c:v>64.554178328668542</c:v>
                </c:pt>
                <c:pt idx="1615">
                  <c:v>64.594162335065988</c:v>
                </c:pt>
                <c:pt idx="1616">
                  <c:v>64.634146341463421</c:v>
                </c:pt>
                <c:pt idx="1617">
                  <c:v>64.674130347860867</c:v>
                </c:pt>
                <c:pt idx="1618">
                  <c:v>64.714114354258299</c:v>
                </c:pt>
                <c:pt idx="1619">
                  <c:v>64.754098360655746</c:v>
                </c:pt>
                <c:pt idx="1620">
                  <c:v>64.794082367053193</c:v>
                </c:pt>
                <c:pt idx="1621">
                  <c:v>64.834066373450625</c:v>
                </c:pt>
                <c:pt idx="1622">
                  <c:v>64.874050379848072</c:v>
                </c:pt>
                <c:pt idx="1623">
                  <c:v>64.914034386245504</c:v>
                </c:pt>
                <c:pt idx="1624">
                  <c:v>64.954018392642951</c:v>
                </c:pt>
                <c:pt idx="1625">
                  <c:v>64.994002399040397</c:v>
                </c:pt>
                <c:pt idx="1626">
                  <c:v>65.03398640543783</c:v>
                </c:pt>
                <c:pt idx="1627">
                  <c:v>65.073970411835276</c:v>
                </c:pt>
                <c:pt idx="1628">
                  <c:v>65.113954418232709</c:v>
                </c:pt>
                <c:pt idx="1629">
                  <c:v>65.153938424630155</c:v>
                </c:pt>
                <c:pt idx="1630">
                  <c:v>65.193922431027602</c:v>
                </c:pt>
                <c:pt idx="1631">
                  <c:v>65.233906437425034</c:v>
                </c:pt>
                <c:pt idx="1632">
                  <c:v>65.273890443822481</c:v>
                </c:pt>
                <c:pt idx="1633">
                  <c:v>65.313874450219927</c:v>
                </c:pt>
                <c:pt idx="1634">
                  <c:v>65.35385845661736</c:v>
                </c:pt>
                <c:pt idx="1635">
                  <c:v>65.393842463014806</c:v>
                </c:pt>
                <c:pt idx="1636">
                  <c:v>65.433826469412239</c:v>
                </c:pt>
                <c:pt idx="1637">
                  <c:v>65.473810475809685</c:v>
                </c:pt>
                <c:pt idx="1638">
                  <c:v>65.513794482207132</c:v>
                </c:pt>
                <c:pt idx="1639">
                  <c:v>65.553778488604564</c:v>
                </c:pt>
                <c:pt idx="1640">
                  <c:v>65.593762495002011</c:v>
                </c:pt>
                <c:pt idx="1641">
                  <c:v>65.633746501399443</c:v>
                </c:pt>
                <c:pt idx="1642">
                  <c:v>65.67373050779689</c:v>
                </c:pt>
                <c:pt idx="1643">
                  <c:v>65.713714514194336</c:v>
                </c:pt>
                <c:pt idx="1644">
                  <c:v>65.753698520591769</c:v>
                </c:pt>
                <c:pt idx="1645">
                  <c:v>65.793682526989215</c:v>
                </c:pt>
                <c:pt idx="1646">
                  <c:v>65.833666533386648</c:v>
                </c:pt>
                <c:pt idx="1647">
                  <c:v>65.873650539784094</c:v>
                </c:pt>
                <c:pt idx="1648">
                  <c:v>65.913634546181541</c:v>
                </c:pt>
                <c:pt idx="1649">
                  <c:v>65.953618552578973</c:v>
                </c:pt>
                <c:pt idx="1650">
                  <c:v>65.99360255897642</c:v>
                </c:pt>
                <c:pt idx="1651">
                  <c:v>66.033586565373852</c:v>
                </c:pt>
                <c:pt idx="1652">
                  <c:v>66.073570571771299</c:v>
                </c:pt>
                <c:pt idx="1653">
                  <c:v>66.113554578168745</c:v>
                </c:pt>
                <c:pt idx="1654">
                  <c:v>66.153538584566178</c:v>
                </c:pt>
                <c:pt idx="1655">
                  <c:v>66.193522590963624</c:v>
                </c:pt>
                <c:pt idx="1656">
                  <c:v>66.233506597361071</c:v>
                </c:pt>
                <c:pt idx="1657">
                  <c:v>66.273490603758503</c:v>
                </c:pt>
                <c:pt idx="1658">
                  <c:v>66.31347461015595</c:v>
                </c:pt>
                <c:pt idx="1659">
                  <c:v>66.353458616553382</c:v>
                </c:pt>
                <c:pt idx="1660">
                  <c:v>66.393442622950829</c:v>
                </c:pt>
                <c:pt idx="1661">
                  <c:v>66.433426629348276</c:v>
                </c:pt>
                <c:pt idx="1662">
                  <c:v>66.473410635745708</c:v>
                </c:pt>
                <c:pt idx="1663">
                  <c:v>66.513394642143155</c:v>
                </c:pt>
                <c:pt idx="1664">
                  <c:v>66.553378648540587</c:v>
                </c:pt>
                <c:pt idx="1665">
                  <c:v>66.593362654938034</c:v>
                </c:pt>
                <c:pt idx="1666">
                  <c:v>66.63334666133548</c:v>
                </c:pt>
                <c:pt idx="1667">
                  <c:v>66.673330667732913</c:v>
                </c:pt>
                <c:pt idx="1668">
                  <c:v>66.713314674130359</c:v>
                </c:pt>
                <c:pt idx="1669">
                  <c:v>66.753298680527791</c:v>
                </c:pt>
                <c:pt idx="1670">
                  <c:v>66.793282686925238</c:v>
                </c:pt>
                <c:pt idx="1671">
                  <c:v>66.833266693322685</c:v>
                </c:pt>
                <c:pt idx="1672">
                  <c:v>66.873250699720117</c:v>
                </c:pt>
                <c:pt idx="1673">
                  <c:v>66.913234706117564</c:v>
                </c:pt>
                <c:pt idx="1674">
                  <c:v>66.953218712514996</c:v>
                </c:pt>
                <c:pt idx="1675">
                  <c:v>66.993202718912443</c:v>
                </c:pt>
                <c:pt idx="1676">
                  <c:v>67.033186725309889</c:v>
                </c:pt>
                <c:pt idx="1677">
                  <c:v>67.073170731707322</c:v>
                </c:pt>
                <c:pt idx="1678">
                  <c:v>67.113154738104768</c:v>
                </c:pt>
                <c:pt idx="1679">
                  <c:v>67.153138744502215</c:v>
                </c:pt>
                <c:pt idx="1680">
                  <c:v>67.193122750899647</c:v>
                </c:pt>
                <c:pt idx="1681">
                  <c:v>67.233106757297094</c:v>
                </c:pt>
                <c:pt idx="1682">
                  <c:v>67.273090763694526</c:v>
                </c:pt>
                <c:pt idx="1683">
                  <c:v>67.313074770091973</c:v>
                </c:pt>
                <c:pt idx="1684">
                  <c:v>67.353058776489419</c:v>
                </c:pt>
                <c:pt idx="1685">
                  <c:v>67.393042782886852</c:v>
                </c:pt>
                <c:pt idx="1686">
                  <c:v>67.433026789284298</c:v>
                </c:pt>
                <c:pt idx="1687">
                  <c:v>67.473010795681731</c:v>
                </c:pt>
                <c:pt idx="1688">
                  <c:v>67.512994802079177</c:v>
                </c:pt>
                <c:pt idx="1689">
                  <c:v>67.552978808476624</c:v>
                </c:pt>
                <c:pt idx="1690">
                  <c:v>67.592962814874056</c:v>
                </c:pt>
                <c:pt idx="1691">
                  <c:v>67.632946821271503</c:v>
                </c:pt>
                <c:pt idx="1692">
                  <c:v>67.672930827668935</c:v>
                </c:pt>
                <c:pt idx="1693">
                  <c:v>67.712914834066382</c:v>
                </c:pt>
                <c:pt idx="1694">
                  <c:v>67.752898840463828</c:v>
                </c:pt>
                <c:pt idx="1695">
                  <c:v>67.792882846861261</c:v>
                </c:pt>
                <c:pt idx="1696">
                  <c:v>67.832866853258707</c:v>
                </c:pt>
                <c:pt idx="1697">
                  <c:v>67.87285085965614</c:v>
                </c:pt>
                <c:pt idx="1698">
                  <c:v>67.912834866053586</c:v>
                </c:pt>
                <c:pt idx="1699">
                  <c:v>67.952818872451033</c:v>
                </c:pt>
                <c:pt idx="1700">
                  <c:v>67.992802878848465</c:v>
                </c:pt>
                <c:pt idx="1701">
                  <c:v>68.032786885245912</c:v>
                </c:pt>
                <c:pt idx="1702">
                  <c:v>68.072770891643344</c:v>
                </c:pt>
                <c:pt idx="1703">
                  <c:v>68.112754898040791</c:v>
                </c:pt>
                <c:pt idx="1704">
                  <c:v>68.152738904438237</c:v>
                </c:pt>
                <c:pt idx="1705">
                  <c:v>68.19272291083567</c:v>
                </c:pt>
                <c:pt idx="1706">
                  <c:v>68.232706917233116</c:v>
                </c:pt>
                <c:pt idx="1707">
                  <c:v>68.272690923630563</c:v>
                </c:pt>
                <c:pt idx="1708">
                  <c:v>68.312674930027995</c:v>
                </c:pt>
                <c:pt idx="1709">
                  <c:v>68.352658936425442</c:v>
                </c:pt>
                <c:pt idx="1710">
                  <c:v>68.392642942822874</c:v>
                </c:pt>
                <c:pt idx="1711">
                  <c:v>68.432626949220321</c:v>
                </c:pt>
                <c:pt idx="1712">
                  <c:v>68.472610955617768</c:v>
                </c:pt>
                <c:pt idx="1713">
                  <c:v>68.5125949620152</c:v>
                </c:pt>
                <c:pt idx="1714">
                  <c:v>68.552578968412647</c:v>
                </c:pt>
                <c:pt idx="1715">
                  <c:v>68.592562974810079</c:v>
                </c:pt>
                <c:pt idx="1716">
                  <c:v>68.632546981207526</c:v>
                </c:pt>
                <c:pt idx="1717">
                  <c:v>68.672530987604972</c:v>
                </c:pt>
                <c:pt idx="1718">
                  <c:v>68.712514994002404</c:v>
                </c:pt>
                <c:pt idx="1719">
                  <c:v>68.752499000399851</c:v>
                </c:pt>
                <c:pt idx="1720">
                  <c:v>68.792483006797283</c:v>
                </c:pt>
                <c:pt idx="1721">
                  <c:v>68.83246701319473</c:v>
                </c:pt>
                <c:pt idx="1722">
                  <c:v>68.872451019592177</c:v>
                </c:pt>
                <c:pt idx="1723">
                  <c:v>68.912435025989609</c:v>
                </c:pt>
                <c:pt idx="1724">
                  <c:v>68.952419032387056</c:v>
                </c:pt>
                <c:pt idx="1725">
                  <c:v>68.992403038784488</c:v>
                </c:pt>
                <c:pt idx="1726">
                  <c:v>69.032387045181935</c:v>
                </c:pt>
                <c:pt idx="1727">
                  <c:v>69.072371051579381</c:v>
                </c:pt>
                <c:pt idx="1728">
                  <c:v>69.112355057976814</c:v>
                </c:pt>
                <c:pt idx="1729">
                  <c:v>69.15233906437426</c:v>
                </c:pt>
                <c:pt idx="1730">
                  <c:v>69.192323070771707</c:v>
                </c:pt>
                <c:pt idx="1731">
                  <c:v>69.232307077169139</c:v>
                </c:pt>
                <c:pt idx="1732">
                  <c:v>69.272291083566586</c:v>
                </c:pt>
                <c:pt idx="1733">
                  <c:v>69.312275089964018</c:v>
                </c:pt>
                <c:pt idx="1734">
                  <c:v>69.352259096361465</c:v>
                </c:pt>
                <c:pt idx="1735">
                  <c:v>69.392243102758911</c:v>
                </c:pt>
                <c:pt idx="1736">
                  <c:v>69.432227109156344</c:v>
                </c:pt>
                <c:pt idx="1737">
                  <c:v>69.47221111555379</c:v>
                </c:pt>
                <c:pt idx="1738">
                  <c:v>69.512195121951223</c:v>
                </c:pt>
                <c:pt idx="1739">
                  <c:v>69.552179128348669</c:v>
                </c:pt>
                <c:pt idx="1740">
                  <c:v>69.592163134746116</c:v>
                </c:pt>
                <c:pt idx="1741">
                  <c:v>69.632147141143548</c:v>
                </c:pt>
                <c:pt idx="1742">
                  <c:v>69.672131147540995</c:v>
                </c:pt>
                <c:pt idx="1743">
                  <c:v>69.712115153938427</c:v>
                </c:pt>
                <c:pt idx="1744">
                  <c:v>69.752099160335874</c:v>
                </c:pt>
                <c:pt idx="1745">
                  <c:v>69.79208316673332</c:v>
                </c:pt>
                <c:pt idx="1746">
                  <c:v>69.832067173130753</c:v>
                </c:pt>
                <c:pt idx="1747">
                  <c:v>69.872051179528199</c:v>
                </c:pt>
                <c:pt idx="1748">
                  <c:v>69.912035185925632</c:v>
                </c:pt>
                <c:pt idx="1749">
                  <c:v>69.952019192323078</c:v>
                </c:pt>
                <c:pt idx="1750">
                  <c:v>69.992003198720525</c:v>
                </c:pt>
                <c:pt idx="1751">
                  <c:v>70.031987205117957</c:v>
                </c:pt>
                <c:pt idx="1752">
                  <c:v>70.071971211515404</c:v>
                </c:pt>
                <c:pt idx="1753">
                  <c:v>70.11195521791285</c:v>
                </c:pt>
                <c:pt idx="1754">
                  <c:v>70.151939224310283</c:v>
                </c:pt>
                <c:pt idx="1755">
                  <c:v>70.191923230707729</c:v>
                </c:pt>
                <c:pt idx="1756">
                  <c:v>70.231907237105162</c:v>
                </c:pt>
                <c:pt idx="1757">
                  <c:v>70.271891243502608</c:v>
                </c:pt>
                <c:pt idx="1758">
                  <c:v>70.311875249900055</c:v>
                </c:pt>
                <c:pt idx="1759">
                  <c:v>70.351859256297487</c:v>
                </c:pt>
                <c:pt idx="1760">
                  <c:v>70.391843262694934</c:v>
                </c:pt>
                <c:pt idx="1761">
                  <c:v>70.431827269092366</c:v>
                </c:pt>
                <c:pt idx="1762">
                  <c:v>70.471811275489813</c:v>
                </c:pt>
                <c:pt idx="1763">
                  <c:v>70.51179528188726</c:v>
                </c:pt>
                <c:pt idx="1764">
                  <c:v>70.551779288284692</c:v>
                </c:pt>
                <c:pt idx="1765">
                  <c:v>70.591763294682139</c:v>
                </c:pt>
                <c:pt idx="1766">
                  <c:v>70.631747301079571</c:v>
                </c:pt>
                <c:pt idx="1767">
                  <c:v>70.671731307477017</c:v>
                </c:pt>
                <c:pt idx="1768">
                  <c:v>70.711715313874464</c:v>
                </c:pt>
                <c:pt idx="1769">
                  <c:v>70.751699320271896</c:v>
                </c:pt>
                <c:pt idx="1770">
                  <c:v>70.791683326669343</c:v>
                </c:pt>
                <c:pt idx="1771">
                  <c:v>70.831667333066775</c:v>
                </c:pt>
                <c:pt idx="1772">
                  <c:v>70.871651339464222</c:v>
                </c:pt>
                <c:pt idx="1773">
                  <c:v>70.911635345861669</c:v>
                </c:pt>
                <c:pt idx="1774">
                  <c:v>70.951619352259101</c:v>
                </c:pt>
                <c:pt idx="1775">
                  <c:v>70.991603358656548</c:v>
                </c:pt>
                <c:pt idx="1776">
                  <c:v>71.031587365053994</c:v>
                </c:pt>
                <c:pt idx="1777">
                  <c:v>71.071571371451427</c:v>
                </c:pt>
                <c:pt idx="1778">
                  <c:v>71.111555377848873</c:v>
                </c:pt>
                <c:pt idx="1779">
                  <c:v>71.151539384246306</c:v>
                </c:pt>
                <c:pt idx="1780">
                  <c:v>71.191523390643752</c:v>
                </c:pt>
                <c:pt idx="1781">
                  <c:v>71.231507397041199</c:v>
                </c:pt>
                <c:pt idx="1782">
                  <c:v>71.271491403438631</c:v>
                </c:pt>
                <c:pt idx="1783">
                  <c:v>71.311475409836078</c:v>
                </c:pt>
                <c:pt idx="1784">
                  <c:v>71.35145941623351</c:v>
                </c:pt>
                <c:pt idx="1785">
                  <c:v>71.391443422630957</c:v>
                </c:pt>
                <c:pt idx="1786">
                  <c:v>71.431427429028403</c:v>
                </c:pt>
                <c:pt idx="1787">
                  <c:v>71.471411435425836</c:v>
                </c:pt>
                <c:pt idx="1788">
                  <c:v>71.511395441823282</c:v>
                </c:pt>
                <c:pt idx="1789">
                  <c:v>71.551379448220715</c:v>
                </c:pt>
                <c:pt idx="1790">
                  <c:v>71.591363454618161</c:v>
                </c:pt>
                <c:pt idx="1791">
                  <c:v>71.631347461015608</c:v>
                </c:pt>
                <c:pt idx="1792">
                  <c:v>71.67133146741304</c:v>
                </c:pt>
                <c:pt idx="1793">
                  <c:v>71.711315473810487</c:v>
                </c:pt>
                <c:pt idx="1794">
                  <c:v>71.751299480207919</c:v>
                </c:pt>
                <c:pt idx="1795">
                  <c:v>71.791283486605366</c:v>
                </c:pt>
                <c:pt idx="1796">
                  <c:v>71.831267493002812</c:v>
                </c:pt>
                <c:pt idx="1797">
                  <c:v>71.871251499400245</c:v>
                </c:pt>
                <c:pt idx="1798">
                  <c:v>71.911235505797691</c:v>
                </c:pt>
                <c:pt idx="1799">
                  <c:v>71.951219512195138</c:v>
                </c:pt>
                <c:pt idx="1800">
                  <c:v>71.99120351859257</c:v>
                </c:pt>
                <c:pt idx="1801">
                  <c:v>72.031187524990017</c:v>
                </c:pt>
                <c:pt idx="1802">
                  <c:v>72.071171531387449</c:v>
                </c:pt>
                <c:pt idx="1803">
                  <c:v>72.111155537784896</c:v>
                </c:pt>
                <c:pt idx="1804">
                  <c:v>72.151139544182342</c:v>
                </c:pt>
                <c:pt idx="1805">
                  <c:v>72.191123550579775</c:v>
                </c:pt>
                <c:pt idx="1806">
                  <c:v>72.231107556977221</c:v>
                </c:pt>
                <c:pt idx="1807">
                  <c:v>72.271091563374654</c:v>
                </c:pt>
                <c:pt idx="1808">
                  <c:v>72.3110755697721</c:v>
                </c:pt>
                <c:pt idx="1809">
                  <c:v>72.351059576169547</c:v>
                </c:pt>
                <c:pt idx="1810">
                  <c:v>72.391043582566979</c:v>
                </c:pt>
                <c:pt idx="1811">
                  <c:v>72.431027588964426</c:v>
                </c:pt>
                <c:pt idx="1812">
                  <c:v>72.471011595361858</c:v>
                </c:pt>
                <c:pt idx="1813">
                  <c:v>72.510995601759305</c:v>
                </c:pt>
                <c:pt idx="1814">
                  <c:v>72.550979608156752</c:v>
                </c:pt>
                <c:pt idx="1815">
                  <c:v>72.590963614554184</c:v>
                </c:pt>
                <c:pt idx="1816">
                  <c:v>72.63094762095163</c:v>
                </c:pt>
                <c:pt idx="1817">
                  <c:v>72.670931627349063</c:v>
                </c:pt>
                <c:pt idx="1818">
                  <c:v>72.710915633746509</c:v>
                </c:pt>
                <c:pt idx="1819">
                  <c:v>72.750899640143956</c:v>
                </c:pt>
                <c:pt idx="1820">
                  <c:v>72.790883646541388</c:v>
                </c:pt>
                <c:pt idx="1821">
                  <c:v>72.830867652938835</c:v>
                </c:pt>
                <c:pt idx="1822">
                  <c:v>72.870851659336282</c:v>
                </c:pt>
                <c:pt idx="1823">
                  <c:v>72.910835665733714</c:v>
                </c:pt>
                <c:pt idx="1824">
                  <c:v>72.950819672131161</c:v>
                </c:pt>
                <c:pt idx="1825">
                  <c:v>72.990803678528593</c:v>
                </c:pt>
                <c:pt idx="1826">
                  <c:v>73.03078768492604</c:v>
                </c:pt>
                <c:pt idx="1827">
                  <c:v>73.070771691323486</c:v>
                </c:pt>
                <c:pt idx="1828">
                  <c:v>73.110755697720919</c:v>
                </c:pt>
                <c:pt idx="1829">
                  <c:v>73.150739704118365</c:v>
                </c:pt>
                <c:pt idx="1830">
                  <c:v>73.190723710515798</c:v>
                </c:pt>
                <c:pt idx="1831">
                  <c:v>73.230707716913244</c:v>
                </c:pt>
                <c:pt idx="1832">
                  <c:v>73.270691723310691</c:v>
                </c:pt>
                <c:pt idx="1833">
                  <c:v>73.310675729708123</c:v>
                </c:pt>
                <c:pt idx="1834">
                  <c:v>73.35065973610557</c:v>
                </c:pt>
                <c:pt idx="1835">
                  <c:v>73.390643742503002</c:v>
                </c:pt>
                <c:pt idx="1836">
                  <c:v>73.430627748900449</c:v>
                </c:pt>
                <c:pt idx="1837">
                  <c:v>73.470611755297895</c:v>
                </c:pt>
                <c:pt idx="1838">
                  <c:v>73.510595761695328</c:v>
                </c:pt>
                <c:pt idx="1839">
                  <c:v>73.550579768092774</c:v>
                </c:pt>
                <c:pt idx="1840">
                  <c:v>73.590563774490207</c:v>
                </c:pt>
                <c:pt idx="1841">
                  <c:v>73.630547780887653</c:v>
                </c:pt>
                <c:pt idx="1842">
                  <c:v>73.6705317872851</c:v>
                </c:pt>
                <c:pt idx="1843">
                  <c:v>73.710515793682532</c:v>
                </c:pt>
                <c:pt idx="1844">
                  <c:v>73.750499800079979</c:v>
                </c:pt>
                <c:pt idx="1845">
                  <c:v>73.790483806477411</c:v>
                </c:pt>
                <c:pt idx="1846">
                  <c:v>73.830467812874858</c:v>
                </c:pt>
                <c:pt idx="1847">
                  <c:v>73.870451819272304</c:v>
                </c:pt>
                <c:pt idx="1848">
                  <c:v>73.910435825669737</c:v>
                </c:pt>
                <c:pt idx="1849">
                  <c:v>73.950419832067183</c:v>
                </c:pt>
                <c:pt idx="1850">
                  <c:v>73.99040383846463</c:v>
                </c:pt>
                <c:pt idx="1851">
                  <c:v>74.030387844862062</c:v>
                </c:pt>
                <c:pt idx="1852">
                  <c:v>74.070371851259509</c:v>
                </c:pt>
                <c:pt idx="1853">
                  <c:v>74.110355857656941</c:v>
                </c:pt>
                <c:pt idx="1854">
                  <c:v>74.150339864054388</c:v>
                </c:pt>
                <c:pt idx="1855">
                  <c:v>74.190323870451834</c:v>
                </c:pt>
                <c:pt idx="1856">
                  <c:v>74.230307876849267</c:v>
                </c:pt>
                <c:pt idx="1857">
                  <c:v>74.270291883246713</c:v>
                </c:pt>
                <c:pt idx="1858">
                  <c:v>74.310275889644146</c:v>
                </c:pt>
                <c:pt idx="1859">
                  <c:v>74.350259896041592</c:v>
                </c:pt>
                <c:pt idx="1860">
                  <c:v>74.390243902439039</c:v>
                </c:pt>
                <c:pt idx="1861">
                  <c:v>74.430227908836471</c:v>
                </c:pt>
                <c:pt idx="1862">
                  <c:v>74.470211915233918</c:v>
                </c:pt>
                <c:pt idx="1863">
                  <c:v>74.51019592163135</c:v>
                </c:pt>
                <c:pt idx="1864">
                  <c:v>74.550179928028797</c:v>
                </c:pt>
                <c:pt idx="1865">
                  <c:v>74.590163934426243</c:v>
                </c:pt>
                <c:pt idx="1866">
                  <c:v>74.630147940823676</c:v>
                </c:pt>
                <c:pt idx="1867">
                  <c:v>74.670131947221122</c:v>
                </c:pt>
                <c:pt idx="1868">
                  <c:v>74.710115953618555</c:v>
                </c:pt>
                <c:pt idx="1869">
                  <c:v>74.750099960016001</c:v>
                </c:pt>
                <c:pt idx="1870">
                  <c:v>74.790083966413448</c:v>
                </c:pt>
                <c:pt idx="1871">
                  <c:v>74.83006797281088</c:v>
                </c:pt>
                <c:pt idx="1872">
                  <c:v>74.870051979208327</c:v>
                </c:pt>
                <c:pt idx="1873">
                  <c:v>74.910035985605774</c:v>
                </c:pt>
                <c:pt idx="1874">
                  <c:v>74.950019992003206</c:v>
                </c:pt>
                <c:pt idx="1875">
                  <c:v>74.990003998400653</c:v>
                </c:pt>
                <c:pt idx="1876">
                  <c:v>75.029988004798085</c:v>
                </c:pt>
                <c:pt idx="1877">
                  <c:v>75.069972011195532</c:v>
                </c:pt>
                <c:pt idx="1878">
                  <c:v>75.109956017592978</c:v>
                </c:pt>
                <c:pt idx="1879">
                  <c:v>75.149940023990411</c:v>
                </c:pt>
                <c:pt idx="1880">
                  <c:v>75.189924030387857</c:v>
                </c:pt>
                <c:pt idx="1881">
                  <c:v>75.229908036785289</c:v>
                </c:pt>
                <c:pt idx="1882">
                  <c:v>75.269892043182736</c:v>
                </c:pt>
                <c:pt idx="1883">
                  <c:v>75.309876049580183</c:v>
                </c:pt>
                <c:pt idx="1884">
                  <c:v>75.349860055977615</c:v>
                </c:pt>
                <c:pt idx="1885">
                  <c:v>75.389844062375062</c:v>
                </c:pt>
                <c:pt idx="1886">
                  <c:v>75.429828068772494</c:v>
                </c:pt>
                <c:pt idx="1887">
                  <c:v>75.469812075169941</c:v>
                </c:pt>
                <c:pt idx="1888">
                  <c:v>75.509796081567387</c:v>
                </c:pt>
                <c:pt idx="1889">
                  <c:v>75.54978008796482</c:v>
                </c:pt>
                <c:pt idx="1890">
                  <c:v>75.589764094362266</c:v>
                </c:pt>
                <c:pt idx="1891">
                  <c:v>75.629748100759699</c:v>
                </c:pt>
                <c:pt idx="1892">
                  <c:v>75.669732107157145</c:v>
                </c:pt>
                <c:pt idx="1893">
                  <c:v>75.709716113554592</c:v>
                </c:pt>
                <c:pt idx="1894">
                  <c:v>75.749700119952024</c:v>
                </c:pt>
                <c:pt idx="1895">
                  <c:v>75.789684126349471</c:v>
                </c:pt>
                <c:pt idx="1896">
                  <c:v>75.829668132746917</c:v>
                </c:pt>
                <c:pt idx="1897">
                  <c:v>75.86965213914435</c:v>
                </c:pt>
                <c:pt idx="1898">
                  <c:v>75.909636145541796</c:v>
                </c:pt>
                <c:pt idx="1899">
                  <c:v>75.949620151939229</c:v>
                </c:pt>
                <c:pt idx="1900">
                  <c:v>75.989604158336675</c:v>
                </c:pt>
                <c:pt idx="1901">
                  <c:v>76.029588164734122</c:v>
                </c:pt>
                <c:pt idx="1902">
                  <c:v>76.069572171131554</c:v>
                </c:pt>
                <c:pt idx="1903">
                  <c:v>76.109556177529001</c:v>
                </c:pt>
                <c:pt idx="1904">
                  <c:v>76.149540183926433</c:v>
                </c:pt>
                <c:pt idx="1905">
                  <c:v>76.18952419032388</c:v>
                </c:pt>
                <c:pt idx="1906">
                  <c:v>76.229508196721326</c:v>
                </c:pt>
                <c:pt idx="1907">
                  <c:v>76.269492203118759</c:v>
                </c:pt>
                <c:pt idx="1908">
                  <c:v>76.309476209516205</c:v>
                </c:pt>
                <c:pt idx="1909">
                  <c:v>76.349460215913638</c:v>
                </c:pt>
                <c:pt idx="1910">
                  <c:v>76.389444222311084</c:v>
                </c:pt>
                <c:pt idx="1911">
                  <c:v>76.429428228708531</c:v>
                </c:pt>
                <c:pt idx="1912">
                  <c:v>76.469412235105963</c:v>
                </c:pt>
                <c:pt idx="1913">
                  <c:v>76.50939624150341</c:v>
                </c:pt>
                <c:pt idx="1914">
                  <c:v>76.549380247900842</c:v>
                </c:pt>
                <c:pt idx="1915">
                  <c:v>76.589364254298289</c:v>
                </c:pt>
                <c:pt idx="1916">
                  <c:v>76.629348260695735</c:v>
                </c:pt>
                <c:pt idx="1917">
                  <c:v>76.669332267093168</c:v>
                </c:pt>
                <c:pt idx="1918">
                  <c:v>76.709316273490614</c:v>
                </c:pt>
                <c:pt idx="1919">
                  <c:v>76.749300279888061</c:v>
                </c:pt>
                <c:pt idx="1920">
                  <c:v>76.789284286285493</c:v>
                </c:pt>
                <c:pt idx="1921">
                  <c:v>76.82926829268294</c:v>
                </c:pt>
                <c:pt idx="1922">
                  <c:v>76.869252299080372</c:v>
                </c:pt>
                <c:pt idx="1923">
                  <c:v>76.909236305477819</c:v>
                </c:pt>
                <c:pt idx="1924">
                  <c:v>76.949220311875266</c:v>
                </c:pt>
                <c:pt idx="1925">
                  <c:v>76.989204318272698</c:v>
                </c:pt>
                <c:pt idx="1926">
                  <c:v>77.029188324670145</c:v>
                </c:pt>
                <c:pt idx="1927">
                  <c:v>77.069172331067577</c:v>
                </c:pt>
                <c:pt idx="1928">
                  <c:v>77.109156337465024</c:v>
                </c:pt>
                <c:pt idx="1929">
                  <c:v>77.14914034386247</c:v>
                </c:pt>
                <c:pt idx="1930">
                  <c:v>77.189124350259902</c:v>
                </c:pt>
                <c:pt idx="1931">
                  <c:v>77.229108356657349</c:v>
                </c:pt>
                <c:pt idx="1932">
                  <c:v>77.269092363054781</c:v>
                </c:pt>
                <c:pt idx="1933">
                  <c:v>77.309076369452228</c:v>
                </c:pt>
                <c:pt idx="1934">
                  <c:v>77.349060375849675</c:v>
                </c:pt>
                <c:pt idx="1935">
                  <c:v>77.389044382247107</c:v>
                </c:pt>
                <c:pt idx="1936">
                  <c:v>77.429028388644554</c:v>
                </c:pt>
                <c:pt idx="1937">
                  <c:v>77.469012395041986</c:v>
                </c:pt>
                <c:pt idx="1938">
                  <c:v>77.508996401439433</c:v>
                </c:pt>
                <c:pt idx="1939">
                  <c:v>77.548980407836879</c:v>
                </c:pt>
                <c:pt idx="1940">
                  <c:v>77.588964414234312</c:v>
                </c:pt>
                <c:pt idx="1941">
                  <c:v>77.628948420631758</c:v>
                </c:pt>
                <c:pt idx="1942">
                  <c:v>77.668932427029205</c:v>
                </c:pt>
                <c:pt idx="1943">
                  <c:v>77.708916433426637</c:v>
                </c:pt>
                <c:pt idx="1944">
                  <c:v>77.748900439824084</c:v>
                </c:pt>
                <c:pt idx="1945">
                  <c:v>77.788884446221516</c:v>
                </c:pt>
                <c:pt idx="1946">
                  <c:v>77.828868452618963</c:v>
                </c:pt>
                <c:pt idx="1947">
                  <c:v>77.868852459016409</c:v>
                </c:pt>
                <c:pt idx="1948">
                  <c:v>77.908836465413842</c:v>
                </c:pt>
                <c:pt idx="1949">
                  <c:v>77.948820471811288</c:v>
                </c:pt>
                <c:pt idx="1950">
                  <c:v>77.988804478208721</c:v>
                </c:pt>
                <c:pt idx="1951">
                  <c:v>78.028788484606167</c:v>
                </c:pt>
                <c:pt idx="1952">
                  <c:v>78.068772491003614</c:v>
                </c:pt>
                <c:pt idx="1953">
                  <c:v>78.108756497401046</c:v>
                </c:pt>
                <c:pt idx="1954">
                  <c:v>78.148740503798493</c:v>
                </c:pt>
                <c:pt idx="1955">
                  <c:v>78.188724510195925</c:v>
                </c:pt>
                <c:pt idx="1956">
                  <c:v>78.228708516593372</c:v>
                </c:pt>
                <c:pt idx="1957">
                  <c:v>78.268692522990818</c:v>
                </c:pt>
                <c:pt idx="1958">
                  <c:v>78.308676529388251</c:v>
                </c:pt>
                <c:pt idx="1959">
                  <c:v>78.348660535785697</c:v>
                </c:pt>
                <c:pt idx="1960">
                  <c:v>78.38864454218313</c:v>
                </c:pt>
                <c:pt idx="1961">
                  <c:v>78.428628548580576</c:v>
                </c:pt>
                <c:pt idx="1962">
                  <c:v>78.468612554978023</c:v>
                </c:pt>
                <c:pt idx="1963">
                  <c:v>78.508596561375455</c:v>
                </c:pt>
                <c:pt idx="1964">
                  <c:v>78.548580567772902</c:v>
                </c:pt>
                <c:pt idx="1965">
                  <c:v>78.588564574170348</c:v>
                </c:pt>
                <c:pt idx="1966">
                  <c:v>78.628548580567781</c:v>
                </c:pt>
                <c:pt idx="1967">
                  <c:v>78.668532586965227</c:v>
                </c:pt>
                <c:pt idx="1968">
                  <c:v>78.70851659336266</c:v>
                </c:pt>
                <c:pt idx="1969">
                  <c:v>78.748500599760106</c:v>
                </c:pt>
                <c:pt idx="1970">
                  <c:v>78.788484606157553</c:v>
                </c:pt>
                <c:pt idx="1971">
                  <c:v>78.828468612554985</c:v>
                </c:pt>
                <c:pt idx="1972">
                  <c:v>78.868452618952432</c:v>
                </c:pt>
                <c:pt idx="1973">
                  <c:v>78.908436625349864</c:v>
                </c:pt>
                <c:pt idx="1974">
                  <c:v>78.948420631747311</c:v>
                </c:pt>
                <c:pt idx="1975">
                  <c:v>78.988404638144758</c:v>
                </c:pt>
                <c:pt idx="1976">
                  <c:v>79.02838864454219</c:v>
                </c:pt>
                <c:pt idx="1977">
                  <c:v>79.068372650939637</c:v>
                </c:pt>
                <c:pt idx="1978">
                  <c:v>79.108356657337069</c:v>
                </c:pt>
                <c:pt idx="1979">
                  <c:v>79.148340663734515</c:v>
                </c:pt>
                <c:pt idx="1980">
                  <c:v>79.188324670131962</c:v>
                </c:pt>
                <c:pt idx="1981">
                  <c:v>79.228308676529394</c:v>
                </c:pt>
                <c:pt idx="1982">
                  <c:v>79.268292682926841</c:v>
                </c:pt>
                <c:pt idx="1983">
                  <c:v>79.308276689324273</c:v>
                </c:pt>
                <c:pt idx="1984">
                  <c:v>79.34826069572172</c:v>
                </c:pt>
                <c:pt idx="1985">
                  <c:v>79.388244702119167</c:v>
                </c:pt>
                <c:pt idx="1986">
                  <c:v>79.428228708516599</c:v>
                </c:pt>
                <c:pt idx="1987">
                  <c:v>79.468212714914046</c:v>
                </c:pt>
                <c:pt idx="1988">
                  <c:v>79.508196721311478</c:v>
                </c:pt>
                <c:pt idx="1989">
                  <c:v>79.548180727708925</c:v>
                </c:pt>
                <c:pt idx="1990">
                  <c:v>79.588164734106371</c:v>
                </c:pt>
                <c:pt idx="1991">
                  <c:v>79.628148740503804</c:v>
                </c:pt>
                <c:pt idx="1992">
                  <c:v>79.66813274690125</c:v>
                </c:pt>
                <c:pt idx="1993">
                  <c:v>79.708116753298697</c:v>
                </c:pt>
                <c:pt idx="1994">
                  <c:v>79.748100759696129</c:v>
                </c:pt>
                <c:pt idx="1995">
                  <c:v>79.788084766093576</c:v>
                </c:pt>
                <c:pt idx="1996">
                  <c:v>79.828068772491008</c:v>
                </c:pt>
                <c:pt idx="1997">
                  <c:v>79.868052778888455</c:v>
                </c:pt>
                <c:pt idx="1998">
                  <c:v>79.908036785285901</c:v>
                </c:pt>
                <c:pt idx="1999">
                  <c:v>79.948020791683334</c:v>
                </c:pt>
                <c:pt idx="2000">
                  <c:v>79.98800479808078</c:v>
                </c:pt>
                <c:pt idx="2001">
                  <c:v>80.027988804478213</c:v>
                </c:pt>
                <c:pt idx="2002">
                  <c:v>80.067972810875659</c:v>
                </c:pt>
                <c:pt idx="2003">
                  <c:v>80.107956817273106</c:v>
                </c:pt>
                <c:pt idx="2004">
                  <c:v>80.147940823670538</c:v>
                </c:pt>
                <c:pt idx="2005">
                  <c:v>80.187924830067985</c:v>
                </c:pt>
                <c:pt idx="2006">
                  <c:v>80.227908836465417</c:v>
                </c:pt>
                <c:pt idx="2007">
                  <c:v>80.267892842862864</c:v>
                </c:pt>
                <c:pt idx="2008">
                  <c:v>80.30787684926031</c:v>
                </c:pt>
                <c:pt idx="2009">
                  <c:v>80.347860855657743</c:v>
                </c:pt>
                <c:pt idx="2010">
                  <c:v>80.387844862055189</c:v>
                </c:pt>
                <c:pt idx="2011">
                  <c:v>80.427828868452622</c:v>
                </c:pt>
                <c:pt idx="2012">
                  <c:v>80.467812874850068</c:v>
                </c:pt>
                <c:pt idx="2013">
                  <c:v>80.507796881247515</c:v>
                </c:pt>
                <c:pt idx="2014">
                  <c:v>80.547780887644947</c:v>
                </c:pt>
                <c:pt idx="2015">
                  <c:v>80.587764894042394</c:v>
                </c:pt>
                <c:pt idx="2016">
                  <c:v>80.62774890043984</c:v>
                </c:pt>
                <c:pt idx="2017">
                  <c:v>80.667732906837273</c:v>
                </c:pt>
                <c:pt idx="2018">
                  <c:v>80.707716913234719</c:v>
                </c:pt>
                <c:pt idx="2019">
                  <c:v>80.747700919632152</c:v>
                </c:pt>
                <c:pt idx="2020">
                  <c:v>80.787684926029598</c:v>
                </c:pt>
                <c:pt idx="2021">
                  <c:v>80.827668932427045</c:v>
                </c:pt>
                <c:pt idx="2022">
                  <c:v>80.867652938824477</c:v>
                </c:pt>
                <c:pt idx="2023">
                  <c:v>80.907636945221924</c:v>
                </c:pt>
                <c:pt idx="2024">
                  <c:v>80.947620951619356</c:v>
                </c:pt>
                <c:pt idx="2025">
                  <c:v>80.987604958016803</c:v>
                </c:pt>
                <c:pt idx="2026">
                  <c:v>81.02758896441425</c:v>
                </c:pt>
                <c:pt idx="2027">
                  <c:v>81.067572970811682</c:v>
                </c:pt>
                <c:pt idx="2028">
                  <c:v>81.107556977209128</c:v>
                </c:pt>
                <c:pt idx="2029">
                  <c:v>81.147540983606561</c:v>
                </c:pt>
                <c:pt idx="2030">
                  <c:v>81.187524990004007</c:v>
                </c:pt>
                <c:pt idx="2031">
                  <c:v>81.227508996401454</c:v>
                </c:pt>
                <c:pt idx="2032">
                  <c:v>81.267493002798886</c:v>
                </c:pt>
                <c:pt idx="2033">
                  <c:v>81.307477009196333</c:v>
                </c:pt>
                <c:pt idx="2034">
                  <c:v>81.347461015593765</c:v>
                </c:pt>
                <c:pt idx="2035">
                  <c:v>81.387445021991212</c:v>
                </c:pt>
                <c:pt idx="2036">
                  <c:v>81.427429028388659</c:v>
                </c:pt>
                <c:pt idx="2037">
                  <c:v>81.467413034786091</c:v>
                </c:pt>
                <c:pt idx="2038">
                  <c:v>81.507397041183538</c:v>
                </c:pt>
                <c:pt idx="2039">
                  <c:v>81.547381047580984</c:v>
                </c:pt>
                <c:pt idx="2040">
                  <c:v>81.587365053978417</c:v>
                </c:pt>
                <c:pt idx="2041">
                  <c:v>81.627349060375863</c:v>
                </c:pt>
                <c:pt idx="2042">
                  <c:v>81.667333066773296</c:v>
                </c:pt>
                <c:pt idx="2043">
                  <c:v>81.707317073170742</c:v>
                </c:pt>
                <c:pt idx="2044">
                  <c:v>81.747301079568189</c:v>
                </c:pt>
                <c:pt idx="2045">
                  <c:v>81.787285085965621</c:v>
                </c:pt>
                <c:pt idx="2046">
                  <c:v>81.827269092363068</c:v>
                </c:pt>
                <c:pt idx="2047">
                  <c:v>81.8672530987605</c:v>
                </c:pt>
                <c:pt idx="2048">
                  <c:v>81.907237105157947</c:v>
                </c:pt>
                <c:pt idx="2049">
                  <c:v>81.947221111555393</c:v>
                </c:pt>
                <c:pt idx="2050">
                  <c:v>81.987205117952826</c:v>
                </c:pt>
                <c:pt idx="2051">
                  <c:v>82.027189124350272</c:v>
                </c:pt>
                <c:pt idx="2052">
                  <c:v>82.067173130747705</c:v>
                </c:pt>
                <c:pt idx="2053">
                  <c:v>82.107157137145151</c:v>
                </c:pt>
                <c:pt idx="2054">
                  <c:v>82.147141143542598</c:v>
                </c:pt>
                <c:pt idx="2055">
                  <c:v>82.18712514994003</c:v>
                </c:pt>
                <c:pt idx="2056">
                  <c:v>82.227109156337477</c:v>
                </c:pt>
                <c:pt idx="2057">
                  <c:v>82.267093162734909</c:v>
                </c:pt>
                <c:pt idx="2058">
                  <c:v>82.307077169132356</c:v>
                </c:pt>
                <c:pt idx="2059">
                  <c:v>82.347061175529802</c:v>
                </c:pt>
                <c:pt idx="2060">
                  <c:v>82.387045181927235</c:v>
                </c:pt>
                <c:pt idx="2061">
                  <c:v>82.427029188324681</c:v>
                </c:pt>
                <c:pt idx="2062">
                  <c:v>82.467013194722128</c:v>
                </c:pt>
                <c:pt idx="2063">
                  <c:v>82.50699720111956</c:v>
                </c:pt>
                <c:pt idx="2064">
                  <c:v>82.546981207517007</c:v>
                </c:pt>
                <c:pt idx="2065">
                  <c:v>82.586965213914439</c:v>
                </c:pt>
                <c:pt idx="2066">
                  <c:v>82.626949220311886</c:v>
                </c:pt>
                <c:pt idx="2067">
                  <c:v>82.666933226709332</c:v>
                </c:pt>
                <c:pt idx="2068">
                  <c:v>82.706917233106765</c:v>
                </c:pt>
                <c:pt idx="2069">
                  <c:v>82.746901239504211</c:v>
                </c:pt>
                <c:pt idx="2070">
                  <c:v>82.786885245901644</c:v>
                </c:pt>
                <c:pt idx="2071">
                  <c:v>82.82686925229909</c:v>
                </c:pt>
                <c:pt idx="2072">
                  <c:v>82.866853258696537</c:v>
                </c:pt>
                <c:pt idx="2073">
                  <c:v>82.906837265093969</c:v>
                </c:pt>
                <c:pt idx="2074">
                  <c:v>82.946821271491416</c:v>
                </c:pt>
                <c:pt idx="2075">
                  <c:v>82.986805277888848</c:v>
                </c:pt>
                <c:pt idx="2076">
                  <c:v>83.026789284286295</c:v>
                </c:pt>
                <c:pt idx="2077">
                  <c:v>83.066773290683741</c:v>
                </c:pt>
                <c:pt idx="2078">
                  <c:v>83.106757297081174</c:v>
                </c:pt>
                <c:pt idx="2079">
                  <c:v>83.14674130347862</c:v>
                </c:pt>
                <c:pt idx="2080">
                  <c:v>83.186725309876053</c:v>
                </c:pt>
                <c:pt idx="2081">
                  <c:v>83.226709316273499</c:v>
                </c:pt>
                <c:pt idx="2082">
                  <c:v>83.266693322670946</c:v>
                </c:pt>
                <c:pt idx="2083">
                  <c:v>83.306677329068378</c:v>
                </c:pt>
                <c:pt idx="2084">
                  <c:v>83.346661335465825</c:v>
                </c:pt>
                <c:pt idx="2085">
                  <c:v>83.386645341863272</c:v>
                </c:pt>
                <c:pt idx="2086">
                  <c:v>83.426629348260704</c:v>
                </c:pt>
                <c:pt idx="2087">
                  <c:v>83.466613354658151</c:v>
                </c:pt>
                <c:pt idx="2088">
                  <c:v>83.506597361055583</c:v>
                </c:pt>
                <c:pt idx="2089">
                  <c:v>83.54658136745303</c:v>
                </c:pt>
                <c:pt idx="2090">
                  <c:v>83.586565373850476</c:v>
                </c:pt>
                <c:pt idx="2091">
                  <c:v>83.626549380247909</c:v>
                </c:pt>
                <c:pt idx="2092">
                  <c:v>83.666533386645355</c:v>
                </c:pt>
                <c:pt idx="2093">
                  <c:v>83.706517393042787</c:v>
                </c:pt>
                <c:pt idx="2094">
                  <c:v>83.746501399440234</c:v>
                </c:pt>
                <c:pt idx="2095">
                  <c:v>83.786485405837681</c:v>
                </c:pt>
                <c:pt idx="2096">
                  <c:v>83.826469412235113</c:v>
                </c:pt>
                <c:pt idx="2097">
                  <c:v>83.86645341863256</c:v>
                </c:pt>
                <c:pt idx="2098">
                  <c:v>83.906437425029992</c:v>
                </c:pt>
                <c:pt idx="2099">
                  <c:v>83.946421431427439</c:v>
                </c:pt>
                <c:pt idx="2100">
                  <c:v>83.986405437824885</c:v>
                </c:pt>
                <c:pt idx="2101">
                  <c:v>84.026389444222318</c:v>
                </c:pt>
                <c:pt idx="2102">
                  <c:v>84.066373450619764</c:v>
                </c:pt>
                <c:pt idx="2103">
                  <c:v>84.106357457017197</c:v>
                </c:pt>
                <c:pt idx="2104">
                  <c:v>84.146341463414643</c:v>
                </c:pt>
                <c:pt idx="2105">
                  <c:v>84.18632546981209</c:v>
                </c:pt>
                <c:pt idx="2106">
                  <c:v>84.226309476209522</c:v>
                </c:pt>
                <c:pt idx="2107">
                  <c:v>84.266293482606969</c:v>
                </c:pt>
                <c:pt idx="2108">
                  <c:v>84.306277489004415</c:v>
                </c:pt>
                <c:pt idx="2109">
                  <c:v>84.346261495401848</c:v>
                </c:pt>
                <c:pt idx="2110">
                  <c:v>84.386245501799294</c:v>
                </c:pt>
                <c:pt idx="2111">
                  <c:v>84.426229508196727</c:v>
                </c:pt>
                <c:pt idx="2112">
                  <c:v>84.466213514594173</c:v>
                </c:pt>
                <c:pt idx="2113">
                  <c:v>84.50619752099162</c:v>
                </c:pt>
                <c:pt idx="2114">
                  <c:v>84.546181527389052</c:v>
                </c:pt>
                <c:pt idx="2115">
                  <c:v>84.586165533786499</c:v>
                </c:pt>
                <c:pt idx="2116">
                  <c:v>84.626149540183931</c:v>
                </c:pt>
                <c:pt idx="2117">
                  <c:v>84.666133546581378</c:v>
                </c:pt>
                <c:pt idx="2118">
                  <c:v>84.706117552978824</c:v>
                </c:pt>
                <c:pt idx="2119">
                  <c:v>84.746101559376257</c:v>
                </c:pt>
                <c:pt idx="2120">
                  <c:v>84.786085565773703</c:v>
                </c:pt>
                <c:pt idx="2121">
                  <c:v>84.826069572171136</c:v>
                </c:pt>
                <c:pt idx="2122">
                  <c:v>84.866053578568582</c:v>
                </c:pt>
                <c:pt idx="2123">
                  <c:v>84.906037584966029</c:v>
                </c:pt>
                <c:pt idx="2124">
                  <c:v>84.946021591363461</c:v>
                </c:pt>
                <c:pt idx="2125">
                  <c:v>84.986005597760908</c:v>
                </c:pt>
                <c:pt idx="2126">
                  <c:v>85.02598960415834</c:v>
                </c:pt>
                <c:pt idx="2127">
                  <c:v>85.065973610555787</c:v>
                </c:pt>
                <c:pt idx="2128">
                  <c:v>85.105957616953233</c:v>
                </c:pt>
                <c:pt idx="2129">
                  <c:v>85.145941623350666</c:v>
                </c:pt>
                <c:pt idx="2130">
                  <c:v>85.185925629748112</c:v>
                </c:pt>
                <c:pt idx="2131">
                  <c:v>85.225909636145545</c:v>
                </c:pt>
                <c:pt idx="2132">
                  <c:v>85.265893642542991</c:v>
                </c:pt>
                <c:pt idx="2133">
                  <c:v>85.305877648940438</c:v>
                </c:pt>
                <c:pt idx="2134">
                  <c:v>85.34586165533787</c:v>
                </c:pt>
                <c:pt idx="2135">
                  <c:v>85.385845661735317</c:v>
                </c:pt>
                <c:pt idx="2136">
                  <c:v>85.425829668132764</c:v>
                </c:pt>
                <c:pt idx="2137">
                  <c:v>85.465813674530196</c:v>
                </c:pt>
                <c:pt idx="2138">
                  <c:v>85.505797680927643</c:v>
                </c:pt>
                <c:pt idx="2139">
                  <c:v>85.545781687325075</c:v>
                </c:pt>
                <c:pt idx="2140">
                  <c:v>85.585765693722522</c:v>
                </c:pt>
                <c:pt idx="2141">
                  <c:v>85.625749700119968</c:v>
                </c:pt>
                <c:pt idx="2142">
                  <c:v>85.6657337065174</c:v>
                </c:pt>
                <c:pt idx="2143">
                  <c:v>85.705717712914847</c:v>
                </c:pt>
                <c:pt idx="2144">
                  <c:v>85.745701719312279</c:v>
                </c:pt>
                <c:pt idx="2145">
                  <c:v>85.785685725709726</c:v>
                </c:pt>
                <c:pt idx="2146">
                  <c:v>85.825669732107173</c:v>
                </c:pt>
                <c:pt idx="2147">
                  <c:v>85.865653738504605</c:v>
                </c:pt>
                <c:pt idx="2148">
                  <c:v>85.905637744902052</c:v>
                </c:pt>
                <c:pt idx="2149">
                  <c:v>85.945621751299484</c:v>
                </c:pt>
                <c:pt idx="2150">
                  <c:v>85.985605757696931</c:v>
                </c:pt>
                <c:pt idx="2151">
                  <c:v>86.025589764094377</c:v>
                </c:pt>
                <c:pt idx="2152">
                  <c:v>86.06557377049181</c:v>
                </c:pt>
                <c:pt idx="2153">
                  <c:v>86.105557776889256</c:v>
                </c:pt>
                <c:pt idx="2154">
                  <c:v>86.145541783286689</c:v>
                </c:pt>
                <c:pt idx="2155">
                  <c:v>86.185525789684135</c:v>
                </c:pt>
                <c:pt idx="2156">
                  <c:v>86.225509796081582</c:v>
                </c:pt>
                <c:pt idx="2157">
                  <c:v>86.265493802479014</c:v>
                </c:pt>
                <c:pt idx="2158">
                  <c:v>86.305477808876461</c:v>
                </c:pt>
                <c:pt idx="2159">
                  <c:v>86.345461815273907</c:v>
                </c:pt>
                <c:pt idx="2160">
                  <c:v>86.38544582167134</c:v>
                </c:pt>
                <c:pt idx="2161">
                  <c:v>86.425429828068786</c:v>
                </c:pt>
                <c:pt idx="2162">
                  <c:v>86.465413834466219</c:v>
                </c:pt>
                <c:pt idx="2163">
                  <c:v>86.505397840863665</c:v>
                </c:pt>
                <c:pt idx="2164">
                  <c:v>86.545381847261112</c:v>
                </c:pt>
                <c:pt idx="2165">
                  <c:v>86.585365853658544</c:v>
                </c:pt>
                <c:pt idx="2166">
                  <c:v>86.625349860055991</c:v>
                </c:pt>
                <c:pt idx="2167">
                  <c:v>86.665333866453423</c:v>
                </c:pt>
                <c:pt idx="2168">
                  <c:v>86.70531787285087</c:v>
                </c:pt>
                <c:pt idx="2169">
                  <c:v>86.745301879248316</c:v>
                </c:pt>
                <c:pt idx="2170">
                  <c:v>86.785285885645749</c:v>
                </c:pt>
                <c:pt idx="2171">
                  <c:v>86.825269892043195</c:v>
                </c:pt>
                <c:pt idx="2172">
                  <c:v>86.865253898440628</c:v>
                </c:pt>
                <c:pt idx="2173">
                  <c:v>86.905237904838074</c:v>
                </c:pt>
                <c:pt idx="2174">
                  <c:v>86.945221911235521</c:v>
                </c:pt>
                <c:pt idx="2175">
                  <c:v>86.985205917632953</c:v>
                </c:pt>
                <c:pt idx="2176">
                  <c:v>87.0251899240304</c:v>
                </c:pt>
                <c:pt idx="2177">
                  <c:v>87.065173930427832</c:v>
                </c:pt>
                <c:pt idx="2178">
                  <c:v>87.105157936825279</c:v>
                </c:pt>
                <c:pt idx="2179">
                  <c:v>87.145141943222725</c:v>
                </c:pt>
                <c:pt idx="2180">
                  <c:v>87.185125949620158</c:v>
                </c:pt>
                <c:pt idx="2181">
                  <c:v>87.225109956017604</c:v>
                </c:pt>
                <c:pt idx="2182">
                  <c:v>87.265093962415051</c:v>
                </c:pt>
                <c:pt idx="2183">
                  <c:v>87.305077968812483</c:v>
                </c:pt>
                <c:pt idx="2184">
                  <c:v>87.34506197520993</c:v>
                </c:pt>
                <c:pt idx="2185">
                  <c:v>87.385045981607362</c:v>
                </c:pt>
                <c:pt idx="2186">
                  <c:v>87.425029988004809</c:v>
                </c:pt>
                <c:pt idx="2187">
                  <c:v>87.465013994402256</c:v>
                </c:pt>
                <c:pt idx="2188">
                  <c:v>87.504998000799688</c:v>
                </c:pt>
                <c:pt idx="2189">
                  <c:v>87.544982007197135</c:v>
                </c:pt>
                <c:pt idx="2190">
                  <c:v>87.584966013594567</c:v>
                </c:pt>
                <c:pt idx="2191">
                  <c:v>87.624950019992013</c:v>
                </c:pt>
                <c:pt idx="2192">
                  <c:v>87.66493402638946</c:v>
                </c:pt>
                <c:pt idx="2193">
                  <c:v>87.704918032786892</c:v>
                </c:pt>
                <c:pt idx="2194">
                  <c:v>87.744902039184339</c:v>
                </c:pt>
                <c:pt idx="2195">
                  <c:v>87.784886045581771</c:v>
                </c:pt>
                <c:pt idx="2196">
                  <c:v>87.824870051979218</c:v>
                </c:pt>
                <c:pt idx="2197">
                  <c:v>87.864854058376665</c:v>
                </c:pt>
                <c:pt idx="2198">
                  <c:v>87.904838064774097</c:v>
                </c:pt>
                <c:pt idx="2199">
                  <c:v>87.944822071171544</c:v>
                </c:pt>
                <c:pt idx="2200">
                  <c:v>87.984806077568976</c:v>
                </c:pt>
                <c:pt idx="2201">
                  <c:v>88.024790083966423</c:v>
                </c:pt>
                <c:pt idx="2202">
                  <c:v>88.064774090363869</c:v>
                </c:pt>
                <c:pt idx="2203">
                  <c:v>88.104758096761302</c:v>
                </c:pt>
                <c:pt idx="2204">
                  <c:v>88.144742103158748</c:v>
                </c:pt>
                <c:pt idx="2205">
                  <c:v>88.184726109556195</c:v>
                </c:pt>
                <c:pt idx="2206">
                  <c:v>88.224710115953627</c:v>
                </c:pt>
                <c:pt idx="2207">
                  <c:v>88.264694122351074</c:v>
                </c:pt>
                <c:pt idx="2208">
                  <c:v>88.304678128748506</c:v>
                </c:pt>
                <c:pt idx="2209">
                  <c:v>88.344662135145953</c:v>
                </c:pt>
                <c:pt idx="2210">
                  <c:v>88.384646141543399</c:v>
                </c:pt>
                <c:pt idx="2211">
                  <c:v>88.424630147940832</c:v>
                </c:pt>
                <c:pt idx="2212">
                  <c:v>88.464614154338278</c:v>
                </c:pt>
                <c:pt idx="2213">
                  <c:v>88.504598160735711</c:v>
                </c:pt>
                <c:pt idx="2214">
                  <c:v>88.544582167133157</c:v>
                </c:pt>
                <c:pt idx="2215">
                  <c:v>88.584566173530604</c:v>
                </c:pt>
                <c:pt idx="2216">
                  <c:v>88.624550179928036</c:v>
                </c:pt>
                <c:pt idx="2217">
                  <c:v>88.664534186325483</c:v>
                </c:pt>
                <c:pt idx="2218">
                  <c:v>88.704518192722915</c:v>
                </c:pt>
                <c:pt idx="2219">
                  <c:v>88.744502199120362</c:v>
                </c:pt>
                <c:pt idx="2220">
                  <c:v>88.784486205517808</c:v>
                </c:pt>
                <c:pt idx="2221">
                  <c:v>88.824470211915241</c:v>
                </c:pt>
                <c:pt idx="2222">
                  <c:v>88.864454218312687</c:v>
                </c:pt>
                <c:pt idx="2223">
                  <c:v>88.90443822471012</c:v>
                </c:pt>
                <c:pt idx="2224">
                  <c:v>88.944422231107566</c:v>
                </c:pt>
                <c:pt idx="2225">
                  <c:v>88.984406237505013</c:v>
                </c:pt>
                <c:pt idx="2226">
                  <c:v>89.024390243902445</c:v>
                </c:pt>
                <c:pt idx="2227">
                  <c:v>89.064374250299892</c:v>
                </c:pt>
                <c:pt idx="2228">
                  <c:v>89.104358256697338</c:v>
                </c:pt>
                <c:pt idx="2229">
                  <c:v>89.144342263094771</c:v>
                </c:pt>
                <c:pt idx="2230">
                  <c:v>89.184326269492217</c:v>
                </c:pt>
                <c:pt idx="2231">
                  <c:v>89.22431027588965</c:v>
                </c:pt>
                <c:pt idx="2232">
                  <c:v>89.264294282287096</c:v>
                </c:pt>
                <c:pt idx="2233">
                  <c:v>89.304278288684543</c:v>
                </c:pt>
                <c:pt idx="2234">
                  <c:v>89.344262295081975</c:v>
                </c:pt>
                <c:pt idx="2235">
                  <c:v>89.384246301479422</c:v>
                </c:pt>
                <c:pt idx="2236">
                  <c:v>89.424230307876854</c:v>
                </c:pt>
                <c:pt idx="2237">
                  <c:v>89.464214314274301</c:v>
                </c:pt>
                <c:pt idx="2238">
                  <c:v>89.504198320671748</c:v>
                </c:pt>
                <c:pt idx="2239">
                  <c:v>89.54418232706918</c:v>
                </c:pt>
                <c:pt idx="2240">
                  <c:v>89.584166333466626</c:v>
                </c:pt>
                <c:pt idx="2241">
                  <c:v>89.624150339864059</c:v>
                </c:pt>
                <c:pt idx="2242">
                  <c:v>89.664134346261505</c:v>
                </c:pt>
                <c:pt idx="2243">
                  <c:v>89.704118352658952</c:v>
                </c:pt>
                <c:pt idx="2244">
                  <c:v>89.744102359056384</c:v>
                </c:pt>
                <c:pt idx="2245">
                  <c:v>89.784086365453831</c:v>
                </c:pt>
                <c:pt idx="2246">
                  <c:v>89.824070371851263</c:v>
                </c:pt>
                <c:pt idx="2247">
                  <c:v>89.86405437824871</c:v>
                </c:pt>
                <c:pt idx="2248">
                  <c:v>89.904038384646157</c:v>
                </c:pt>
                <c:pt idx="2249">
                  <c:v>89.944022391043589</c:v>
                </c:pt>
                <c:pt idx="2250">
                  <c:v>89.984006397441036</c:v>
                </c:pt>
                <c:pt idx="2251">
                  <c:v>90.023990403838482</c:v>
                </c:pt>
                <c:pt idx="2252">
                  <c:v>90.063974410235915</c:v>
                </c:pt>
                <c:pt idx="2253">
                  <c:v>90.103958416633361</c:v>
                </c:pt>
                <c:pt idx="2254">
                  <c:v>90.143942423030794</c:v>
                </c:pt>
                <c:pt idx="2255">
                  <c:v>90.18392642942824</c:v>
                </c:pt>
                <c:pt idx="2256">
                  <c:v>90.223910435825687</c:v>
                </c:pt>
                <c:pt idx="2257">
                  <c:v>90.263894442223119</c:v>
                </c:pt>
                <c:pt idx="2258">
                  <c:v>90.303878448620566</c:v>
                </c:pt>
                <c:pt idx="2259">
                  <c:v>90.343862455017998</c:v>
                </c:pt>
                <c:pt idx="2260">
                  <c:v>90.383846461415445</c:v>
                </c:pt>
                <c:pt idx="2261">
                  <c:v>90.423830467812891</c:v>
                </c:pt>
                <c:pt idx="2262">
                  <c:v>90.463814474210324</c:v>
                </c:pt>
                <c:pt idx="2263">
                  <c:v>90.50379848060777</c:v>
                </c:pt>
                <c:pt idx="2264">
                  <c:v>90.543782487005203</c:v>
                </c:pt>
                <c:pt idx="2265">
                  <c:v>90.583766493402649</c:v>
                </c:pt>
                <c:pt idx="2266">
                  <c:v>90.623750499800096</c:v>
                </c:pt>
                <c:pt idx="2267">
                  <c:v>90.663734506197528</c:v>
                </c:pt>
                <c:pt idx="2268">
                  <c:v>90.703718512594975</c:v>
                </c:pt>
                <c:pt idx="2269">
                  <c:v>90.743702518992407</c:v>
                </c:pt>
                <c:pt idx="2270">
                  <c:v>90.783686525389854</c:v>
                </c:pt>
                <c:pt idx="2271">
                  <c:v>90.8236705317873</c:v>
                </c:pt>
                <c:pt idx="2272">
                  <c:v>90.863654538184733</c:v>
                </c:pt>
                <c:pt idx="2273">
                  <c:v>90.903638544582179</c:v>
                </c:pt>
                <c:pt idx="2274">
                  <c:v>90.943622550979612</c:v>
                </c:pt>
                <c:pt idx="2275">
                  <c:v>90.983606557377058</c:v>
                </c:pt>
                <c:pt idx="2276">
                  <c:v>91.023590563774505</c:v>
                </c:pt>
                <c:pt idx="2277">
                  <c:v>91.063574570171937</c:v>
                </c:pt>
                <c:pt idx="2278">
                  <c:v>91.103558576569384</c:v>
                </c:pt>
                <c:pt idx="2279">
                  <c:v>91.14354258296683</c:v>
                </c:pt>
                <c:pt idx="2280">
                  <c:v>91.183526589364263</c:v>
                </c:pt>
                <c:pt idx="2281">
                  <c:v>91.223510595761709</c:v>
                </c:pt>
                <c:pt idx="2282">
                  <c:v>91.263494602159142</c:v>
                </c:pt>
                <c:pt idx="2283">
                  <c:v>91.303478608556588</c:v>
                </c:pt>
                <c:pt idx="2284">
                  <c:v>91.343462614954035</c:v>
                </c:pt>
                <c:pt idx="2285">
                  <c:v>91.383446621351467</c:v>
                </c:pt>
                <c:pt idx="2286">
                  <c:v>91.423430627748914</c:v>
                </c:pt>
                <c:pt idx="2287">
                  <c:v>91.463414634146346</c:v>
                </c:pt>
                <c:pt idx="2288">
                  <c:v>91.503398640543793</c:v>
                </c:pt>
                <c:pt idx="2289">
                  <c:v>91.543382646941239</c:v>
                </c:pt>
                <c:pt idx="2290">
                  <c:v>91.583366653338672</c:v>
                </c:pt>
                <c:pt idx="2291">
                  <c:v>91.623350659736118</c:v>
                </c:pt>
                <c:pt idx="2292">
                  <c:v>91.663334666133551</c:v>
                </c:pt>
                <c:pt idx="2293">
                  <c:v>91.703318672530997</c:v>
                </c:pt>
                <c:pt idx="2294">
                  <c:v>91.743302678928444</c:v>
                </c:pt>
                <c:pt idx="2295">
                  <c:v>91.783286685325876</c:v>
                </c:pt>
                <c:pt idx="2296">
                  <c:v>91.823270691723323</c:v>
                </c:pt>
                <c:pt idx="2297">
                  <c:v>91.863254698120755</c:v>
                </c:pt>
                <c:pt idx="2298">
                  <c:v>91.903238704518202</c:v>
                </c:pt>
                <c:pt idx="2299">
                  <c:v>91.943222710915649</c:v>
                </c:pt>
                <c:pt idx="2300">
                  <c:v>91.983206717313081</c:v>
                </c:pt>
                <c:pt idx="2301">
                  <c:v>92.023190723710528</c:v>
                </c:pt>
                <c:pt idx="2302">
                  <c:v>92.063174730107974</c:v>
                </c:pt>
                <c:pt idx="2303">
                  <c:v>92.103158736505407</c:v>
                </c:pt>
                <c:pt idx="2304">
                  <c:v>92.143142742902853</c:v>
                </c:pt>
                <c:pt idx="2305">
                  <c:v>92.183126749300285</c:v>
                </c:pt>
                <c:pt idx="2306">
                  <c:v>92.223110755697732</c:v>
                </c:pt>
                <c:pt idx="2307">
                  <c:v>92.263094762095179</c:v>
                </c:pt>
                <c:pt idx="2308">
                  <c:v>92.303078768492611</c:v>
                </c:pt>
                <c:pt idx="2309">
                  <c:v>92.343062774890058</c:v>
                </c:pt>
                <c:pt idx="2310">
                  <c:v>92.38304678128749</c:v>
                </c:pt>
                <c:pt idx="2311">
                  <c:v>92.423030787684937</c:v>
                </c:pt>
                <c:pt idx="2312">
                  <c:v>92.463014794082383</c:v>
                </c:pt>
                <c:pt idx="2313">
                  <c:v>92.502998800479816</c:v>
                </c:pt>
                <c:pt idx="2314">
                  <c:v>92.542982806877262</c:v>
                </c:pt>
                <c:pt idx="2315">
                  <c:v>92.582966813274695</c:v>
                </c:pt>
                <c:pt idx="2316">
                  <c:v>92.622950819672141</c:v>
                </c:pt>
                <c:pt idx="2317">
                  <c:v>92.662934826069588</c:v>
                </c:pt>
                <c:pt idx="2318">
                  <c:v>92.70291883246702</c:v>
                </c:pt>
                <c:pt idx="2319">
                  <c:v>92.742902838864467</c:v>
                </c:pt>
                <c:pt idx="2320">
                  <c:v>92.782886845261899</c:v>
                </c:pt>
                <c:pt idx="2321">
                  <c:v>92.822870851659346</c:v>
                </c:pt>
                <c:pt idx="2322">
                  <c:v>92.862854858056792</c:v>
                </c:pt>
                <c:pt idx="2323">
                  <c:v>92.902838864454225</c:v>
                </c:pt>
                <c:pt idx="2324">
                  <c:v>92.942822870851671</c:v>
                </c:pt>
                <c:pt idx="2325">
                  <c:v>92.982806877249118</c:v>
                </c:pt>
                <c:pt idx="2326">
                  <c:v>93.02279088364655</c:v>
                </c:pt>
                <c:pt idx="2327">
                  <c:v>93.062774890043997</c:v>
                </c:pt>
                <c:pt idx="2328">
                  <c:v>93.102758896441429</c:v>
                </c:pt>
                <c:pt idx="2329">
                  <c:v>93.142742902838876</c:v>
                </c:pt>
                <c:pt idx="2330">
                  <c:v>93.182726909236322</c:v>
                </c:pt>
                <c:pt idx="2331">
                  <c:v>93.222710915633755</c:v>
                </c:pt>
                <c:pt idx="2332">
                  <c:v>93.262694922031201</c:v>
                </c:pt>
                <c:pt idx="2333">
                  <c:v>93.302678928428634</c:v>
                </c:pt>
                <c:pt idx="2334">
                  <c:v>93.34266293482608</c:v>
                </c:pt>
                <c:pt idx="2335">
                  <c:v>93.382646941223527</c:v>
                </c:pt>
                <c:pt idx="2336">
                  <c:v>93.422630947620959</c:v>
                </c:pt>
                <c:pt idx="2337">
                  <c:v>93.462614954018406</c:v>
                </c:pt>
                <c:pt idx="2338">
                  <c:v>93.502598960415838</c:v>
                </c:pt>
                <c:pt idx="2339">
                  <c:v>93.542582966813285</c:v>
                </c:pt>
                <c:pt idx="2340">
                  <c:v>93.582566973210731</c:v>
                </c:pt>
                <c:pt idx="2341">
                  <c:v>93.622550979608164</c:v>
                </c:pt>
                <c:pt idx="2342">
                  <c:v>93.66253498600561</c:v>
                </c:pt>
                <c:pt idx="2343">
                  <c:v>93.702518992403043</c:v>
                </c:pt>
                <c:pt idx="2344">
                  <c:v>93.742502998800489</c:v>
                </c:pt>
                <c:pt idx="2345">
                  <c:v>93.782487005197936</c:v>
                </c:pt>
                <c:pt idx="2346">
                  <c:v>93.822471011595368</c:v>
                </c:pt>
                <c:pt idx="2347">
                  <c:v>93.862455017992815</c:v>
                </c:pt>
                <c:pt idx="2348">
                  <c:v>93.902439024390262</c:v>
                </c:pt>
                <c:pt idx="2349">
                  <c:v>93.942423030787694</c:v>
                </c:pt>
                <c:pt idx="2350">
                  <c:v>93.982407037185141</c:v>
                </c:pt>
                <c:pt idx="2351">
                  <c:v>94.022391043582573</c:v>
                </c:pt>
                <c:pt idx="2352">
                  <c:v>94.06237504998002</c:v>
                </c:pt>
                <c:pt idx="2353">
                  <c:v>94.102359056377466</c:v>
                </c:pt>
                <c:pt idx="2354">
                  <c:v>94.142343062774898</c:v>
                </c:pt>
                <c:pt idx="2355">
                  <c:v>94.182327069172345</c:v>
                </c:pt>
                <c:pt idx="2356">
                  <c:v>94.222311075569777</c:v>
                </c:pt>
                <c:pt idx="2357">
                  <c:v>94.262295081967224</c:v>
                </c:pt>
                <c:pt idx="2358">
                  <c:v>94.302279088364671</c:v>
                </c:pt>
                <c:pt idx="2359">
                  <c:v>94.342263094762103</c:v>
                </c:pt>
                <c:pt idx="2360">
                  <c:v>94.38224710115955</c:v>
                </c:pt>
                <c:pt idx="2361">
                  <c:v>94.422231107556982</c:v>
                </c:pt>
                <c:pt idx="2362">
                  <c:v>94.462215113954429</c:v>
                </c:pt>
                <c:pt idx="2363">
                  <c:v>94.502199120351875</c:v>
                </c:pt>
                <c:pt idx="2364">
                  <c:v>94.542183126749308</c:v>
                </c:pt>
                <c:pt idx="2365">
                  <c:v>94.582167133146754</c:v>
                </c:pt>
                <c:pt idx="2366">
                  <c:v>94.622151139544187</c:v>
                </c:pt>
                <c:pt idx="2367">
                  <c:v>94.662135145941633</c:v>
                </c:pt>
                <c:pt idx="2368">
                  <c:v>94.70211915233908</c:v>
                </c:pt>
                <c:pt idx="2369">
                  <c:v>94.742103158736512</c:v>
                </c:pt>
                <c:pt idx="2370">
                  <c:v>94.782087165133959</c:v>
                </c:pt>
                <c:pt idx="2371">
                  <c:v>94.822071171531405</c:v>
                </c:pt>
                <c:pt idx="2372">
                  <c:v>94.862055177928838</c:v>
                </c:pt>
                <c:pt idx="2373">
                  <c:v>94.902039184326284</c:v>
                </c:pt>
                <c:pt idx="2374">
                  <c:v>94.942023190723717</c:v>
                </c:pt>
                <c:pt idx="2375">
                  <c:v>94.982007197121163</c:v>
                </c:pt>
                <c:pt idx="2376">
                  <c:v>95.02199120351861</c:v>
                </c:pt>
                <c:pt idx="2377">
                  <c:v>95.061975209916042</c:v>
                </c:pt>
                <c:pt idx="2378">
                  <c:v>95.101959216313489</c:v>
                </c:pt>
                <c:pt idx="2379">
                  <c:v>95.141943222710921</c:v>
                </c:pt>
                <c:pt idx="2380">
                  <c:v>95.181927229108368</c:v>
                </c:pt>
                <c:pt idx="2381">
                  <c:v>95.221911235505814</c:v>
                </c:pt>
                <c:pt idx="2382">
                  <c:v>95.261895241903247</c:v>
                </c:pt>
                <c:pt idx="2383">
                  <c:v>95.301879248300693</c:v>
                </c:pt>
                <c:pt idx="2384">
                  <c:v>95.341863254698126</c:v>
                </c:pt>
                <c:pt idx="2385">
                  <c:v>95.381847261095572</c:v>
                </c:pt>
                <c:pt idx="2386">
                  <c:v>95.421831267493019</c:v>
                </c:pt>
                <c:pt idx="2387">
                  <c:v>95.461815273890451</c:v>
                </c:pt>
                <c:pt idx="2388">
                  <c:v>95.501799280287898</c:v>
                </c:pt>
                <c:pt idx="2389">
                  <c:v>95.54178328668533</c:v>
                </c:pt>
                <c:pt idx="2390">
                  <c:v>95.581767293082777</c:v>
                </c:pt>
                <c:pt idx="2391">
                  <c:v>95.621751299480223</c:v>
                </c:pt>
                <c:pt idx="2392">
                  <c:v>95.661735305877656</c:v>
                </c:pt>
                <c:pt idx="2393">
                  <c:v>95.701719312275102</c:v>
                </c:pt>
                <c:pt idx="2394">
                  <c:v>95.741703318672549</c:v>
                </c:pt>
                <c:pt idx="2395">
                  <c:v>95.781687325069981</c:v>
                </c:pt>
                <c:pt idx="2396">
                  <c:v>95.821671331467428</c:v>
                </c:pt>
                <c:pt idx="2397">
                  <c:v>95.86165533786486</c:v>
                </c:pt>
                <c:pt idx="2398">
                  <c:v>95.901639344262307</c:v>
                </c:pt>
                <c:pt idx="2399">
                  <c:v>95.941623350659754</c:v>
                </c:pt>
                <c:pt idx="2400">
                  <c:v>95.981607357057186</c:v>
                </c:pt>
                <c:pt idx="2401">
                  <c:v>96.021591363454633</c:v>
                </c:pt>
                <c:pt idx="2402">
                  <c:v>96.061575369852065</c:v>
                </c:pt>
                <c:pt idx="2403">
                  <c:v>96.101559376249512</c:v>
                </c:pt>
                <c:pt idx="2404">
                  <c:v>96.141543382646958</c:v>
                </c:pt>
                <c:pt idx="2405">
                  <c:v>96.18152738904439</c:v>
                </c:pt>
                <c:pt idx="2406">
                  <c:v>96.221511395441837</c:v>
                </c:pt>
                <c:pt idx="2407">
                  <c:v>96.261495401839269</c:v>
                </c:pt>
                <c:pt idx="2408">
                  <c:v>96.301479408236716</c:v>
                </c:pt>
                <c:pt idx="2409">
                  <c:v>96.341463414634163</c:v>
                </c:pt>
                <c:pt idx="2410">
                  <c:v>96.381447421031595</c:v>
                </c:pt>
                <c:pt idx="2411">
                  <c:v>96.421431427429042</c:v>
                </c:pt>
                <c:pt idx="2412">
                  <c:v>96.461415433826474</c:v>
                </c:pt>
                <c:pt idx="2413">
                  <c:v>96.501399440223921</c:v>
                </c:pt>
                <c:pt idx="2414">
                  <c:v>96.541383446621367</c:v>
                </c:pt>
                <c:pt idx="2415">
                  <c:v>96.5813674530188</c:v>
                </c:pt>
                <c:pt idx="2416">
                  <c:v>96.621351459416246</c:v>
                </c:pt>
                <c:pt idx="2417">
                  <c:v>96.661335465813679</c:v>
                </c:pt>
                <c:pt idx="2418">
                  <c:v>96.701319472211125</c:v>
                </c:pt>
                <c:pt idx="2419">
                  <c:v>96.741303478608572</c:v>
                </c:pt>
                <c:pt idx="2420">
                  <c:v>96.781287485006004</c:v>
                </c:pt>
                <c:pt idx="2421">
                  <c:v>96.821271491403451</c:v>
                </c:pt>
                <c:pt idx="2422">
                  <c:v>96.861255497800897</c:v>
                </c:pt>
                <c:pt idx="2423">
                  <c:v>96.90123950419833</c:v>
                </c:pt>
                <c:pt idx="2424">
                  <c:v>96.941223510595776</c:v>
                </c:pt>
                <c:pt idx="2425">
                  <c:v>96.981207516993209</c:v>
                </c:pt>
                <c:pt idx="2426">
                  <c:v>97.021191523390655</c:v>
                </c:pt>
                <c:pt idx="2427">
                  <c:v>97.061175529788102</c:v>
                </c:pt>
                <c:pt idx="2428">
                  <c:v>97.101159536185534</c:v>
                </c:pt>
                <c:pt idx="2429">
                  <c:v>97.141143542582981</c:v>
                </c:pt>
                <c:pt idx="2430">
                  <c:v>97.181127548980413</c:v>
                </c:pt>
                <c:pt idx="2431">
                  <c:v>97.22111155537786</c:v>
                </c:pt>
                <c:pt idx="2432">
                  <c:v>97.261095561775306</c:v>
                </c:pt>
                <c:pt idx="2433">
                  <c:v>97.301079568172739</c:v>
                </c:pt>
                <c:pt idx="2434">
                  <c:v>97.341063574570185</c:v>
                </c:pt>
                <c:pt idx="2435">
                  <c:v>97.381047580967618</c:v>
                </c:pt>
                <c:pt idx="2436">
                  <c:v>97.421031587365064</c:v>
                </c:pt>
                <c:pt idx="2437">
                  <c:v>97.461015593762511</c:v>
                </c:pt>
                <c:pt idx="2438">
                  <c:v>97.500999600159943</c:v>
                </c:pt>
                <c:pt idx="2439">
                  <c:v>97.54098360655739</c:v>
                </c:pt>
                <c:pt idx="2440">
                  <c:v>97.580967612954822</c:v>
                </c:pt>
                <c:pt idx="2441">
                  <c:v>97.620951619352269</c:v>
                </c:pt>
                <c:pt idx="2442">
                  <c:v>97.660935625749715</c:v>
                </c:pt>
                <c:pt idx="2443">
                  <c:v>97.700919632147148</c:v>
                </c:pt>
                <c:pt idx="2444">
                  <c:v>97.740903638544594</c:v>
                </c:pt>
                <c:pt idx="2445">
                  <c:v>97.780887644942041</c:v>
                </c:pt>
                <c:pt idx="2446">
                  <c:v>97.820871651339473</c:v>
                </c:pt>
                <c:pt idx="2447">
                  <c:v>97.86085565773692</c:v>
                </c:pt>
                <c:pt idx="2448">
                  <c:v>97.900839664134352</c:v>
                </c:pt>
                <c:pt idx="2449">
                  <c:v>97.940823670531799</c:v>
                </c:pt>
                <c:pt idx="2450">
                  <c:v>97.980807676929246</c:v>
                </c:pt>
                <c:pt idx="2451">
                  <c:v>98.020791683326678</c:v>
                </c:pt>
                <c:pt idx="2452">
                  <c:v>98.060775689724125</c:v>
                </c:pt>
                <c:pt idx="2453">
                  <c:v>98.100759696121557</c:v>
                </c:pt>
                <c:pt idx="2454">
                  <c:v>98.140743702519003</c:v>
                </c:pt>
                <c:pt idx="2455">
                  <c:v>98.18072770891645</c:v>
                </c:pt>
                <c:pt idx="2456">
                  <c:v>98.220711715313882</c:v>
                </c:pt>
                <c:pt idx="2457">
                  <c:v>98.260695721711329</c:v>
                </c:pt>
                <c:pt idx="2458">
                  <c:v>98.300679728108761</c:v>
                </c:pt>
                <c:pt idx="2459">
                  <c:v>98.340663734506208</c:v>
                </c:pt>
                <c:pt idx="2460">
                  <c:v>98.380647740903655</c:v>
                </c:pt>
                <c:pt idx="2461">
                  <c:v>98.420631747301087</c:v>
                </c:pt>
                <c:pt idx="2462">
                  <c:v>98.460615753698534</c:v>
                </c:pt>
                <c:pt idx="2463">
                  <c:v>98.500599760095966</c:v>
                </c:pt>
                <c:pt idx="2464">
                  <c:v>98.540583766493413</c:v>
                </c:pt>
                <c:pt idx="2465">
                  <c:v>98.580567772890859</c:v>
                </c:pt>
                <c:pt idx="2466">
                  <c:v>98.620551779288292</c:v>
                </c:pt>
                <c:pt idx="2467">
                  <c:v>98.660535785685738</c:v>
                </c:pt>
                <c:pt idx="2468">
                  <c:v>98.700519792083185</c:v>
                </c:pt>
                <c:pt idx="2469">
                  <c:v>98.740503798480617</c:v>
                </c:pt>
                <c:pt idx="2470">
                  <c:v>98.780487804878064</c:v>
                </c:pt>
                <c:pt idx="2471">
                  <c:v>98.820471811275496</c:v>
                </c:pt>
                <c:pt idx="2472">
                  <c:v>98.860455817672943</c:v>
                </c:pt>
                <c:pt idx="2473">
                  <c:v>98.900439824070389</c:v>
                </c:pt>
                <c:pt idx="2474">
                  <c:v>98.940423830467822</c:v>
                </c:pt>
                <c:pt idx="2475">
                  <c:v>98.980407836865268</c:v>
                </c:pt>
                <c:pt idx="2476">
                  <c:v>99.020391843262701</c:v>
                </c:pt>
                <c:pt idx="2477">
                  <c:v>99.060375849660147</c:v>
                </c:pt>
                <c:pt idx="2478">
                  <c:v>99.100359856057594</c:v>
                </c:pt>
                <c:pt idx="2479">
                  <c:v>99.140343862455026</c:v>
                </c:pt>
                <c:pt idx="2480">
                  <c:v>99.180327868852473</c:v>
                </c:pt>
                <c:pt idx="2481">
                  <c:v>99.220311875249905</c:v>
                </c:pt>
                <c:pt idx="2482">
                  <c:v>99.260295881647352</c:v>
                </c:pt>
                <c:pt idx="2483">
                  <c:v>99.300279888044798</c:v>
                </c:pt>
                <c:pt idx="2484">
                  <c:v>99.340263894442231</c:v>
                </c:pt>
                <c:pt idx="2485">
                  <c:v>99.380247900839677</c:v>
                </c:pt>
                <c:pt idx="2486">
                  <c:v>99.42023190723711</c:v>
                </c:pt>
                <c:pt idx="2487">
                  <c:v>99.460215913634556</c:v>
                </c:pt>
                <c:pt idx="2488">
                  <c:v>99.500199920032003</c:v>
                </c:pt>
                <c:pt idx="2489">
                  <c:v>99.540183926429435</c:v>
                </c:pt>
                <c:pt idx="2490">
                  <c:v>99.580167932826882</c:v>
                </c:pt>
                <c:pt idx="2491">
                  <c:v>99.620151939224328</c:v>
                </c:pt>
                <c:pt idx="2492">
                  <c:v>99.660135945621761</c:v>
                </c:pt>
                <c:pt idx="2493">
                  <c:v>99.700119952019207</c:v>
                </c:pt>
                <c:pt idx="2494">
                  <c:v>99.74010395841664</c:v>
                </c:pt>
                <c:pt idx="2495">
                  <c:v>99.780087964814086</c:v>
                </c:pt>
                <c:pt idx="2496">
                  <c:v>99.820071971211533</c:v>
                </c:pt>
                <c:pt idx="2497">
                  <c:v>99.860055977608965</c:v>
                </c:pt>
                <c:pt idx="2498">
                  <c:v>99.900039984006412</c:v>
                </c:pt>
                <c:pt idx="2499">
                  <c:v>99.940023990403844</c:v>
                </c:pt>
                <c:pt idx="2500">
                  <c:v>99.980007996801291</c:v>
                </c:pt>
              </c:numCache>
            </c:numRef>
          </c:xVal>
          <c:yVal>
            <c:numRef>
              <c:f>Sheet7!$AB$30:$AB$2530</c:f>
              <c:numCache>
                <c:formatCode>General</c:formatCode>
                <c:ptCount val="2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4.0000000000000002E-4</c:v>
                </c:pt>
                <c:pt idx="1709">
                  <c:v>4.0000000000000002E-4</c:v>
                </c:pt>
                <c:pt idx="1710">
                  <c:v>4.0000000000000002E-4</c:v>
                </c:pt>
                <c:pt idx="1711">
                  <c:v>4.0000000000000002E-4</c:v>
                </c:pt>
                <c:pt idx="1712">
                  <c:v>4.0000000000000002E-4</c:v>
                </c:pt>
                <c:pt idx="1713">
                  <c:v>4.0000000000000002E-4</c:v>
                </c:pt>
                <c:pt idx="1714">
                  <c:v>4.0000000000000002E-4</c:v>
                </c:pt>
                <c:pt idx="1715">
                  <c:v>4.0000000000000002E-4</c:v>
                </c:pt>
                <c:pt idx="1716">
                  <c:v>4.0000000000000002E-4</c:v>
                </c:pt>
                <c:pt idx="1717">
                  <c:v>4.0000000000000002E-4</c:v>
                </c:pt>
                <c:pt idx="1718">
                  <c:v>4.0000000000000002E-4</c:v>
                </c:pt>
                <c:pt idx="1719">
                  <c:v>4.0000000000000002E-4</c:v>
                </c:pt>
                <c:pt idx="1720">
                  <c:v>4.0000000000000002E-4</c:v>
                </c:pt>
                <c:pt idx="1721">
                  <c:v>4.0000000000000002E-4</c:v>
                </c:pt>
                <c:pt idx="1722">
                  <c:v>4.0000000000000002E-4</c:v>
                </c:pt>
                <c:pt idx="1723">
                  <c:v>4.0000000000000002E-4</c:v>
                </c:pt>
                <c:pt idx="1724">
                  <c:v>4.0000000000000002E-4</c:v>
                </c:pt>
                <c:pt idx="1725">
                  <c:v>4.0000000000000002E-4</c:v>
                </c:pt>
                <c:pt idx="1726">
                  <c:v>4.0000000000000002E-4</c:v>
                </c:pt>
                <c:pt idx="1727">
                  <c:v>4.0000000000000002E-4</c:v>
                </c:pt>
                <c:pt idx="1728">
                  <c:v>4.0000000000000002E-4</c:v>
                </c:pt>
                <c:pt idx="1729">
                  <c:v>4.0000000000000002E-4</c:v>
                </c:pt>
                <c:pt idx="1730">
                  <c:v>4.0000000000000002E-4</c:v>
                </c:pt>
                <c:pt idx="1731">
                  <c:v>4.0000000000000002E-4</c:v>
                </c:pt>
                <c:pt idx="1732">
                  <c:v>4.0000000000000002E-4</c:v>
                </c:pt>
                <c:pt idx="1733">
                  <c:v>4.0000000000000002E-4</c:v>
                </c:pt>
                <c:pt idx="1734">
                  <c:v>4.0000000000000002E-4</c:v>
                </c:pt>
                <c:pt idx="1735">
                  <c:v>4.0000000000000002E-4</c:v>
                </c:pt>
                <c:pt idx="1736">
                  <c:v>4.0000000000000002E-4</c:v>
                </c:pt>
                <c:pt idx="1737">
                  <c:v>4.0000000000000002E-4</c:v>
                </c:pt>
                <c:pt idx="1738">
                  <c:v>4.0000000000000002E-4</c:v>
                </c:pt>
                <c:pt idx="1739">
                  <c:v>4.0000000000000002E-4</c:v>
                </c:pt>
                <c:pt idx="1740">
                  <c:v>4.0000000000000002E-4</c:v>
                </c:pt>
                <c:pt idx="1741">
                  <c:v>4.0000000000000002E-4</c:v>
                </c:pt>
                <c:pt idx="1742">
                  <c:v>4.0000000000000002E-4</c:v>
                </c:pt>
                <c:pt idx="1743">
                  <c:v>4.0000000000000002E-4</c:v>
                </c:pt>
                <c:pt idx="1744">
                  <c:v>4.0000000000000002E-4</c:v>
                </c:pt>
                <c:pt idx="1745">
                  <c:v>4.0000000000000002E-4</c:v>
                </c:pt>
                <c:pt idx="1746">
                  <c:v>4.0000000000000002E-4</c:v>
                </c:pt>
                <c:pt idx="1747">
                  <c:v>4.0000000000000002E-4</c:v>
                </c:pt>
                <c:pt idx="1748">
                  <c:v>4.0000000000000002E-4</c:v>
                </c:pt>
                <c:pt idx="1749">
                  <c:v>4.0000000000000002E-4</c:v>
                </c:pt>
                <c:pt idx="1750">
                  <c:v>4.0000000000000002E-4</c:v>
                </c:pt>
                <c:pt idx="1751">
                  <c:v>4.0000000000000002E-4</c:v>
                </c:pt>
                <c:pt idx="1752">
                  <c:v>4.0000000000000002E-4</c:v>
                </c:pt>
                <c:pt idx="1753">
                  <c:v>4.0000000000000002E-4</c:v>
                </c:pt>
                <c:pt idx="1754">
                  <c:v>4.0000000000000002E-4</c:v>
                </c:pt>
                <c:pt idx="1755">
                  <c:v>4.0000000000000002E-4</c:v>
                </c:pt>
                <c:pt idx="1756">
                  <c:v>4.0000000000000002E-4</c:v>
                </c:pt>
                <c:pt idx="1757">
                  <c:v>4.0000000000000002E-4</c:v>
                </c:pt>
                <c:pt idx="1758">
                  <c:v>4.0000000000000002E-4</c:v>
                </c:pt>
                <c:pt idx="1759">
                  <c:v>4.0000000000000002E-4</c:v>
                </c:pt>
                <c:pt idx="1760">
                  <c:v>4.0000000000000002E-4</c:v>
                </c:pt>
                <c:pt idx="1761">
                  <c:v>4.0000000000000002E-4</c:v>
                </c:pt>
                <c:pt idx="1762">
                  <c:v>4.0000000000000002E-4</c:v>
                </c:pt>
                <c:pt idx="1763">
                  <c:v>4.0000000000000002E-4</c:v>
                </c:pt>
                <c:pt idx="1764">
                  <c:v>4.0000000000000002E-4</c:v>
                </c:pt>
                <c:pt idx="1765">
                  <c:v>4.0000000000000002E-4</c:v>
                </c:pt>
                <c:pt idx="1766">
                  <c:v>4.0000000000000002E-4</c:v>
                </c:pt>
                <c:pt idx="1767">
                  <c:v>4.0000000000000002E-4</c:v>
                </c:pt>
                <c:pt idx="1768">
                  <c:v>4.0000000000000002E-4</c:v>
                </c:pt>
                <c:pt idx="1769">
                  <c:v>4.0000000000000002E-4</c:v>
                </c:pt>
                <c:pt idx="1770">
                  <c:v>4.0000000000000002E-4</c:v>
                </c:pt>
                <c:pt idx="1771">
                  <c:v>4.0000000000000002E-4</c:v>
                </c:pt>
                <c:pt idx="1772">
                  <c:v>4.0000000000000002E-4</c:v>
                </c:pt>
                <c:pt idx="1773">
                  <c:v>4.0000000000000002E-4</c:v>
                </c:pt>
                <c:pt idx="1774">
                  <c:v>4.0000000000000002E-4</c:v>
                </c:pt>
                <c:pt idx="1775">
                  <c:v>4.0000000000000002E-4</c:v>
                </c:pt>
                <c:pt idx="1776">
                  <c:v>4.0000000000000002E-4</c:v>
                </c:pt>
                <c:pt idx="1777">
                  <c:v>4.0000000000000002E-4</c:v>
                </c:pt>
                <c:pt idx="1778">
                  <c:v>4.0000000000000002E-4</c:v>
                </c:pt>
                <c:pt idx="1779">
                  <c:v>4.0000000000000002E-4</c:v>
                </c:pt>
                <c:pt idx="1780">
                  <c:v>4.0000000000000002E-4</c:v>
                </c:pt>
                <c:pt idx="1781">
                  <c:v>4.0000000000000002E-4</c:v>
                </c:pt>
                <c:pt idx="1782">
                  <c:v>4.0000000000000002E-4</c:v>
                </c:pt>
                <c:pt idx="1783">
                  <c:v>4.0000000000000002E-4</c:v>
                </c:pt>
                <c:pt idx="1784">
                  <c:v>4.0000000000000002E-4</c:v>
                </c:pt>
                <c:pt idx="1785">
                  <c:v>4.0000000000000002E-4</c:v>
                </c:pt>
                <c:pt idx="1786">
                  <c:v>4.0000000000000002E-4</c:v>
                </c:pt>
                <c:pt idx="1787">
                  <c:v>4.0000000000000002E-4</c:v>
                </c:pt>
                <c:pt idx="1788">
                  <c:v>4.0000000000000002E-4</c:v>
                </c:pt>
                <c:pt idx="1789">
                  <c:v>4.0000000000000002E-4</c:v>
                </c:pt>
                <c:pt idx="1790">
                  <c:v>4.0000000000000002E-4</c:v>
                </c:pt>
                <c:pt idx="1791">
                  <c:v>4.0000000000000002E-4</c:v>
                </c:pt>
                <c:pt idx="1792">
                  <c:v>4.0000000000000002E-4</c:v>
                </c:pt>
                <c:pt idx="1793">
                  <c:v>4.0000000000000002E-4</c:v>
                </c:pt>
                <c:pt idx="1794">
                  <c:v>4.0000000000000002E-4</c:v>
                </c:pt>
                <c:pt idx="1795">
                  <c:v>4.0000000000000002E-4</c:v>
                </c:pt>
                <c:pt idx="1796">
                  <c:v>4.0000000000000002E-4</c:v>
                </c:pt>
                <c:pt idx="1797">
                  <c:v>4.0000000000000002E-4</c:v>
                </c:pt>
                <c:pt idx="1798">
                  <c:v>4.0000000000000002E-4</c:v>
                </c:pt>
                <c:pt idx="1799">
                  <c:v>4.0000000000000002E-4</c:v>
                </c:pt>
                <c:pt idx="1800">
                  <c:v>4.0000000000000002E-4</c:v>
                </c:pt>
                <c:pt idx="1801">
                  <c:v>4.0000000000000002E-4</c:v>
                </c:pt>
                <c:pt idx="1802">
                  <c:v>4.0000000000000002E-4</c:v>
                </c:pt>
                <c:pt idx="1803">
                  <c:v>4.0000000000000002E-4</c:v>
                </c:pt>
                <c:pt idx="1804">
                  <c:v>4.0000000000000002E-4</c:v>
                </c:pt>
                <c:pt idx="1805">
                  <c:v>4.0000000000000002E-4</c:v>
                </c:pt>
                <c:pt idx="1806">
                  <c:v>4.0000000000000002E-4</c:v>
                </c:pt>
                <c:pt idx="1807">
                  <c:v>4.0000000000000002E-4</c:v>
                </c:pt>
                <c:pt idx="1808">
                  <c:v>4.0000000000000002E-4</c:v>
                </c:pt>
                <c:pt idx="1809">
                  <c:v>4.0000000000000002E-4</c:v>
                </c:pt>
                <c:pt idx="1810">
                  <c:v>4.0000000000000002E-4</c:v>
                </c:pt>
                <c:pt idx="1811">
                  <c:v>4.0000000000000002E-4</c:v>
                </c:pt>
                <c:pt idx="1812">
                  <c:v>4.0000000000000002E-4</c:v>
                </c:pt>
                <c:pt idx="1813">
                  <c:v>4.0000000000000002E-4</c:v>
                </c:pt>
                <c:pt idx="1814">
                  <c:v>4.0000000000000002E-4</c:v>
                </c:pt>
                <c:pt idx="1815">
                  <c:v>4.0000000000000002E-4</c:v>
                </c:pt>
                <c:pt idx="1816">
                  <c:v>4.0000000000000002E-4</c:v>
                </c:pt>
                <c:pt idx="1817">
                  <c:v>4.0000000000000002E-4</c:v>
                </c:pt>
                <c:pt idx="1818">
                  <c:v>4.0000000000000002E-4</c:v>
                </c:pt>
                <c:pt idx="1819">
                  <c:v>4.0000000000000002E-4</c:v>
                </c:pt>
                <c:pt idx="1820">
                  <c:v>4.0000000000000002E-4</c:v>
                </c:pt>
                <c:pt idx="1821">
                  <c:v>4.0000000000000002E-4</c:v>
                </c:pt>
                <c:pt idx="1822">
                  <c:v>4.0000000000000002E-4</c:v>
                </c:pt>
                <c:pt idx="1823">
                  <c:v>4.0000000000000002E-4</c:v>
                </c:pt>
                <c:pt idx="1824">
                  <c:v>4.0000000000000002E-4</c:v>
                </c:pt>
                <c:pt idx="1825">
                  <c:v>4.0000000000000002E-4</c:v>
                </c:pt>
                <c:pt idx="1826">
                  <c:v>4.0000000000000002E-4</c:v>
                </c:pt>
                <c:pt idx="1827">
                  <c:v>4.0000000000000002E-4</c:v>
                </c:pt>
                <c:pt idx="1828">
                  <c:v>4.0000000000000002E-4</c:v>
                </c:pt>
                <c:pt idx="1829">
                  <c:v>4.0000000000000002E-4</c:v>
                </c:pt>
                <c:pt idx="1830">
                  <c:v>4.0000000000000002E-4</c:v>
                </c:pt>
                <c:pt idx="1831">
                  <c:v>4.0000000000000002E-4</c:v>
                </c:pt>
                <c:pt idx="1832">
                  <c:v>4.0000000000000002E-4</c:v>
                </c:pt>
                <c:pt idx="1833">
                  <c:v>4.0000000000000002E-4</c:v>
                </c:pt>
                <c:pt idx="1834">
                  <c:v>4.0000000000000002E-4</c:v>
                </c:pt>
                <c:pt idx="1835">
                  <c:v>4.0000000000000002E-4</c:v>
                </c:pt>
                <c:pt idx="1836">
                  <c:v>4.0000000000000002E-4</c:v>
                </c:pt>
                <c:pt idx="1837">
                  <c:v>4.0000000000000002E-4</c:v>
                </c:pt>
                <c:pt idx="1838">
                  <c:v>4.0000000000000002E-4</c:v>
                </c:pt>
                <c:pt idx="1839">
                  <c:v>4.0000000000000002E-4</c:v>
                </c:pt>
                <c:pt idx="1840">
                  <c:v>4.0000000000000002E-4</c:v>
                </c:pt>
                <c:pt idx="1841">
                  <c:v>4.0000000000000002E-4</c:v>
                </c:pt>
                <c:pt idx="1842">
                  <c:v>4.0000000000000002E-4</c:v>
                </c:pt>
                <c:pt idx="1843">
                  <c:v>4.0000000000000002E-4</c:v>
                </c:pt>
                <c:pt idx="1844">
                  <c:v>4.0000000000000002E-4</c:v>
                </c:pt>
                <c:pt idx="1845">
                  <c:v>4.0000000000000002E-4</c:v>
                </c:pt>
                <c:pt idx="1846">
                  <c:v>4.0000000000000002E-4</c:v>
                </c:pt>
                <c:pt idx="1847">
                  <c:v>4.0000000000000002E-4</c:v>
                </c:pt>
                <c:pt idx="1848">
                  <c:v>4.0000000000000002E-4</c:v>
                </c:pt>
                <c:pt idx="1849">
                  <c:v>4.0000000000000002E-4</c:v>
                </c:pt>
                <c:pt idx="1850">
                  <c:v>4.0000000000000002E-4</c:v>
                </c:pt>
                <c:pt idx="1851">
                  <c:v>4.0000000000000002E-4</c:v>
                </c:pt>
                <c:pt idx="1852">
                  <c:v>4.0000000000000002E-4</c:v>
                </c:pt>
                <c:pt idx="1853">
                  <c:v>4.0000000000000002E-4</c:v>
                </c:pt>
                <c:pt idx="1854">
                  <c:v>4.0000000000000002E-4</c:v>
                </c:pt>
                <c:pt idx="1855">
                  <c:v>4.0000000000000002E-4</c:v>
                </c:pt>
                <c:pt idx="1856">
                  <c:v>4.0000000000000002E-4</c:v>
                </c:pt>
                <c:pt idx="1857">
                  <c:v>4.0000000000000002E-4</c:v>
                </c:pt>
                <c:pt idx="1858">
                  <c:v>4.0000000000000002E-4</c:v>
                </c:pt>
                <c:pt idx="1859">
                  <c:v>4.0000000000000002E-4</c:v>
                </c:pt>
                <c:pt idx="1860">
                  <c:v>4.0000000000000002E-4</c:v>
                </c:pt>
                <c:pt idx="1861">
                  <c:v>4.0000000000000002E-4</c:v>
                </c:pt>
                <c:pt idx="1862">
                  <c:v>4.0000000000000002E-4</c:v>
                </c:pt>
                <c:pt idx="1863">
                  <c:v>4.0000000000000002E-4</c:v>
                </c:pt>
                <c:pt idx="1864">
                  <c:v>4.0000000000000002E-4</c:v>
                </c:pt>
                <c:pt idx="1865">
                  <c:v>4.0000000000000002E-4</c:v>
                </c:pt>
                <c:pt idx="1866">
                  <c:v>4.0000000000000002E-4</c:v>
                </c:pt>
                <c:pt idx="1867">
                  <c:v>4.0000000000000002E-4</c:v>
                </c:pt>
                <c:pt idx="1868">
                  <c:v>4.0000000000000002E-4</c:v>
                </c:pt>
                <c:pt idx="1869">
                  <c:v>4.0000000000000002E-4</c:v>
                </c:pt>
                <c:pt idx="1870">
                  <c:v>4.0000000000000002E-4</c:v>
                </c:pt>
                <c:pt idx="1871">
                  <c:v>4.0000000000000002E-4</c:v>
                </c:pt>
                <c:pt idx="1872">
                  <c:v>4.0000000000000002E-4</c:v>
                </c:pt>
                <c:pt idx="1873">
                  <c:v>4.0000000000000002E-4</c:v>
                </c:pt>
                <c:pt idx="1874">
                  <c:v>4.0000000000000002E-4</c:v>
                </c:pt>
                <c:pt idx="1875">
                  <c:v>4.0000000000000002E-4</c:v>
                </c:pt>
                <c:pt idx="1876">
                  <c:v>4.0000000000000002E-4</c:v>
                </c:pt>
                <c:pt idx="1877">
                  <c:v>4.0000000000000002E-4</c:v>
                </c:pt>
                <c:pt idx="1878">
                  <c:v>4.0000000000000002E-4</c:v>
                </c:pt>
                <c:pt idx="1879">
                  <c:v>4.0000000000000002E-4</c:v>
                </c:pt>
                <c:pt idx="1880">
                  <c:v>4.0000000000000002E-4</c:v>
                </c:pt>
                <c:pt idx="1881">
                  <c:v>4.0000000000000002E-4</c:v>
                </c:pt>
                <c:pt idx="1882">
                  <c:v>4.0000000000000002E-4</c:v>
                </c:pt>
                <c:pt idx="1883">
                  <c:v>4.0000000000000002E-4</c:v>
                </c:pt>
                <c:pt idx="1884">
                  <c:v>4.0000000000000002E-4</c:v>
                </c:pt>
                <c:pt idx="1885">
                  <c:v>4.0000000000000002E-4</c:v>
                </c:pt>
                <c:pt idx="1886">
                  <c:v>4.0000000000000002E-4</c:v>
                </c:pt>
                <c:pt idx="1887">
                  <c:v>4.0000000000000002E-4</c:v>
                </c:pt>
                <c:pt idx="1888">
                  <c:v>4.0000000000000002E-4</c:v>
                </c:pt>
                <c:pt idx="1889">
                  <c:v>4.0000000000000002E-4</c:v>
                </c:pt>
                <c:pt idx="1890">
                  <c:v>4.0000000000000002E-4</c:v>
                </c:pt>
                <c:pt idx="1891">
                  <c:v>4.0000000000000002E-4</c:v>
                </c:pt>
                <c:pt idx="1892">
                  <c:v>4.0000000000000002E-4</c:v>
                </c:pt>
                <c:pt idx="1893">
                  <c:v>4.0000000000000002E-4</c:v>
                </c:pt>
                <c:pt idx="1894">
                  <c:v>4.0000000000000002E-4</c:v>
                </c:pt>
                <c:pt idx="1895">
                  <c:v>4.0000000000000002E-4</c:v>
                </c:pt>
                <c:pt idx="1896">
                  <c:v>4.0000000000000002E-4</c:v>
                </c:pt>
                <c:pt idx="1897">
                  <c:v>4.0000000000000002E-4</c:v>
                </c:pt>
                <c:pt idx="1898">
                  <c:v>4.0000000000000002E-4</c:v>
                </c:pt>
                <c:pt idx="1899">
                  <c:v>4.0000000000000002E-4</c:v>
                </c:pt>
                <c:pt idx="1900">
                  <c:v>4.0000000000000002E-4</c:v>
                </c:pt>
                <c:pt idx="1901">
                  <c:v>4.0000000000000002E-4</c:v>
                </c:pt>
                <c:pt idx="1902">
                  <c:v>4.0000000000000002E-4</c:v>
                </c:pt>
                <c:pt idx="1903">
                  <c:v>4.0000000000000002E-4</c:v>
                </c:pt>
                <c:pt idx="1904">
                  <c:v>4.0000000000000002E-4</c:v>
                </c:pt>
                <c:pt idx="1905">
                  <c:v>4.0000000000000002E-4</c:v>
                </c:pt>
                <c:pt idx="1906">
                  <c:v>4.0000000000000002E-4</c:v>
                </c:pt>
                <c:pt idx="1907">
                  <c:v>4.0000000000000002E-4</c:v>
                </c:pt>
                <c:pt idx="1908">
                  <c:v>4.0000000000000002E-4</c:v>
                </c:pt>
                <c:pt idx="1909">
                  <c:v>4.0000000000000002E-4</c:v>
                </c:pt>
                <c:pt idx="1910">
                  <c:v>4.0000000000000002E-4</c:v>
                </c:pt>
                <c:pt idx="1911">
                  <c:v>4.0000000000000002E-4</c:v>
                </c:pt>
                <c:pt idx="1912">
                  <c:v>4.0000000000000002E-4</c:v>
                </c:pt>
                <c:pt idx="1913">
                  <c:v>4.0000000000000002E-4</c:v>
                </c:pt>
                <c:pt idx="1914">
                  <c:v>4.0000000000000002E-4</c:v>
                </c:pt>
                <c:pt idx="1915">
                  <c:v>4.0000000000000002E-4</c:v>
                </c:pt>
                <c:pt idx="1916">
                  <c:v>4.0000000000000002E-4</c:v>
                </c:pt>
                <c:pt idx="1917">
                  <c:v>4.0000000000000002E-4</c:v>
                </c:pt>
                <c:pt idx="1918">
                  <c:v>4.0000000000000002E-4</c:v>
                </c:pt>
                <c:pt idx="1919">
                  <c:v>4.0000000000000002E-4</c:v>
                </c:pt>
                <c:pt idx="1920">
                  <c:v>4.0000000000000002E-4</c:v>
                </c:pt>
                <c:pt idx="1921">
                  <c:v>4.0000000000000002E-4</c:v>
                </c:pt>
                <c:pt idx="1922">
                  <c:v>4.0000000000000002E-4</c:v>
                </c:pt>
                <c:pt idx="1923">
                  <c:v>4.0000000000000002E-4</c:v>
                </c:pt>
                <c:pt idx="1924">
                  <c:v>4.0000000000000002E-4</c:v>
                </c:pt>
                <c:pt idx="1925">
                  <c:v>4.0000000000000002E-4</c:v>
                </c:pt>
                <c:pt idx="1926">
                  <c:v>4.0000000000000002E-4</c:v>
                </c:pt>
                <c:pt idx="1927">
                  <c:v>4.0000000000000002E-4</c:v>
                </c:pt>
                <c:pt idx="1928">
                  <c:v>4.0000000000000002E-4</c:v>
                </c:pt>
                <c:pt idx="1929">
                  <c:v>4.0000000000000002E-4</c:v>
                </c:pt>
                <c:pt idx="1930">
                  <c:v>4.0000000000000002E-4</c:v>
                </c:pt>
                <c:pt idx="1931">
                  <c:v>4.0000000000000002E-4</c:v>
                </c:pt>
                <c:pt idx="1932">
                  <c:v>4.0000000000000002E-4</c:v>
                </c:pt>
                <c:pt idx="1933">
                  <c:v>4.0000000000000002E-4</c:v>
                </c:pt>
                <c:pt idx="1934">
                  <c:v>4.0000000000000002E-4</c:v>
                </c:pt>
                <c:pt idx="1935">
                  <c:v>4.0000000000000002E-4</c:v>
                </c:pt>
                <c:pt idx="1936">
                  <c:v>4.0000000000000002E-4</c:v>
                </c:pt>
                <c:pt idx="1937">
                  <c:v>4.0000000000000002E-4</c:v>
                </c:pt>
                <c:pt idx="1938">
                  <c:v>4.0000000000000002E-4</c:v>
                </c:pt>
                <c:pt idx="1939">
                  <c:v>8.0000000000000004E-4</c:v>
                </c:pt>
                <c:pt idx="1940">
                  <c:v>8.0000000000000004E-4</c:v>
                </c:pt>
                <c:pt idx="1941">
                  <c:v>8.0000000000000004E-4</c:v>
                </c:pt>
                <c:pt idx="1942">
                  <c:v>8.0000000000000004E-4</c:v>
                </c:pt>
                <c:pt idx="1943">
                  <c:v>8.0000000000000004E-4</c:v>
                </c:pt>
                <c:pt idx="1944">
                  <c:v>8.0000000000000004E-4</c:v>
                </c:pt>
                <c:pt idx="1945">
                  <c:v>8.0000000000000004E-4</c:v>
                </c:pt>
                <c:pt idx="1946">
                  <c:v>8.0000000000000004E-4</c:v>
                </c:pt>
                <c:pt idx="1947">
                  <c:v>8.0000000000000004E-4</c:v>
                </c:pt>
                <c:pt idx="1948">
                  <c:v>8.0000000000000004E-4</c:v>
                </c:pt>
                <c:pt idx="1949">
                  <c:v>8.0000000000000004E-4</c:v>
                </c:pt>
                <c:pt idx="1950">
                  <c:v>8.0000000000000004E-4</c:v>
                </c:pt>
                <c:pt idx="1951">
                  <c:v>8.0000000000000004E-4</c:v>
                </c:pt>
                <c:pt idx="1952">
                  <c:v>8.0000000000000004E-4</c:v>
                </c:pt>
                <c:pt idx="1953">
                  <c:v>8.0000000000000004E-4</c:v>
                </c:pt>
                <c:pt idx="1954">
                  <c:v>8.0000000000000004E-4</c:v>
                </c:pt>
                <c:pt idx="1955">
                  <c:v>8.0000000000000004E-4</c:v>
                </c:pt>
                <c:pt idx="1956">
                  <c:v>8.0000000000000004E-4</c:v>
                </c:pt>
                <c:pt idx="1957">
                  <c:v>8.0000000000000004E-4</c:v>
                </c:pt>
                <c:pt idx="1958">
                  <c:v>8.0000000000000004E-4</c:v>
                </c:pt>
                <c:pt idx="1959">
                  <c:v>8.0000000000000004E-4</c:v>
                </c:pt>
                <c:pt idx="1960">
                  <c:v>8.0000000000000004E-4</c:v>
                </c:pt>
                <c:pt idx="1961">
                  <c:v>8.0000000000000004E-4</c:v>
                </c:pt>
                <c:pt idx="1962">
                  <c:v>8.0000000000000004E-4</c:v>
                </c:pt>
                <c:pt idx="1963">
                  <c:v>8.0000000000000004E-4</c:v>
                </c:pt>
                <c:pt idx="1964">
                  <c:v>8.0000000000000004E-4</c:v>
                </c:pt>
                <c:pt idx="1965">
                  <c:v>8.0000000000000004E-4</c:v>
                </c:pt>
                <c:pt idx="1966">
                  <c:v>8.0000000000000004E-4</c:v>
                </c:pt>
                <c:pt idx="1967">
                  <c:v>8.0000000000000004E-4</c:v>
                </c:pt>
                <c:pt idx="1968">
                  <c:v>8.0000000000000004E-4</c:v>
                </c:pt>
                <c:pt idx="1969">
                  <c:v>8.0000000000000004E-4</c:v>
                </c:pt>
                <c:pt idx="1970">
                  <c:v>8.0000000000000004E-4</c:v>
                </c:pt>
                <c:pt idx="1971">
                  <c:v>8.0000000000000004E-4</c:v>
                </c:pt>
                <c:pt idx="1972">
                  <c:v>8.0000000000000004E-4</c:v>
                </c:pt>
                <c:pt idx="1973">
                  <c:v>8.0000000000000004E-4</c:v>
                </c:pt>
                <c:pt idx="1974">
                  <c:v>8.0000000000000004E-4</c:v>
                </c:pt>
                <c:pt idx="1975">
                  <c:v>8.0000000000000004E-4</c:v>
                </c:pt>
                <c:pt idx="1976">
                  <c:v>8.0000000000000004E-4</c:v>
                </c:pt>
                <c:pt idx="1977">
                  <c:v>8.0000000000000004E-4</c:v>
                </c:pt>
                <c:pt idx="1978">
                  <c:v>8.0000000000000004E-4</c:v>
                </c:pt>
                <c:pt idx="1979">
                  <c:v>8.0000000000000004E-4</c:v>
                </c:pt>
                <c:pt idx="1980">
                  <c:v>8.0000000000000004E-4</c:v>
                </c:pt>
                <c:pt idx="1981">
                  <c:v>8.0000000000000004E-4</c:v>
                </c:pt>
                <c:pt idx="1982">
                  <c:v>8.0000000000000004E-4</c:v>
                </c:pt>
                <c:pt idx="1983">
                  <c:v>8.0000000000000004E-4</c:v>
                </c:pt>
                <c:pt idx="1984">
                  <c:v>8.0000000000000004E-4</c:v>
                </c:pt>
                <c:pt idx="1985">
                  <c:v>8.0000000000000004E-4</c:v>
                </c:pt>
                <c:pt idx="1986">
                  <c:v>8.0000000000000004E-4</c:v>
                </c:pt>
                <c:pt idx="1987">
                  <c:v>8.0000000000000004E-4</c:v>
                </c:pt>
                <c:pt idx="1988">
                  <c:v>8.0000000000000004E-4</c:v>
                </c:pt>
                <c:pt idx="1989">
                  <c:v>8.0000000000000004E-4</c:v>
                </c:pt>
                <c:pt idx="1990">
                  <c:v>8.0000000000000004E-4</c:v>
                </c:pt>
                <c:pt idx="1991">
                  <c:v>8.0000000000000004E-4</c:v>
                </c:pt>
                <c:pt idx="1992">
                  <c:v>8.0000000000000004E-4</c:v>
                </c:pt>
                <c:pt idx="1993">
                  <c:v>8.0000000000000004E-4</c:v>
                </c:pt>
                <c:pt idx="1994">
                  <c:v>8.0000000000000004E-4</c:v>
                </c:pt>
                <c:pt idx="1995">
                  <c:v>8.0000000000000004E-4</c:v>
                </c:pt>
                <c:pt idx="1996">
                  <c:v>8.0000000000000004E-4</c:v>
                </c:pt>
                <c:pt idx="1997">
                  <c:v>8.0000000000000004E-4</c:v>
                </c:pt>
                <c:pt idx="1998">
                  <c:v>8.0000000000000004E-4</c:v>
                </c:pt>
                <c:pt idx="1999">
                  <c:v>8.0000000000000004E-4</c:v>
                </c:pt>
                <c:pt idx="2000">
                  <c:v>8.0000000000000004E-4</c:v>
                </c:pt>
                <c:pt idx="2001">
                  <c:v>8.0000000000000004E-4</c:v>
                </c:pt>
                <c:pt idx="2002">
                  <c:v>8.0000000000000004E-4</c:v>
                </c:pt>
                <c:pt idx="2003">
                  <c:v>8.0000000000000004E-4</c:v>
                </c:pt>
                <c:pt idx="2004">
                  <c:v>8.0000000000000004E-4</c:v>
                </c:pt>
                <c:pt idx="2005">
                  <c:v>8.0000000000000004E-4</c:v>
                </c:pt>
                <c:pt idx="2006">
                  <c:v>8.0000000000000004E-4</c:v>
                </c:pt>
                <c:pt idx="2007">
                  <c:v>8.0000000000000004E-4</c:v>
                </c:pt>
                <c:pt idx="2008">
                  <c:v>8.0000000000000004E-4</c:v>
                </c:pt>
                <c:pt idx="2009">
                  <c:v>8.0000000000000004E-4</c:v>
                </c:pt>
                <c:pt idx="2010">
                  <c:v>8.0000000000000004E-4</c:v>
                </c:pt>
                <c:pt idx="2011">
                  <c:v>8.0000000000000004E-4</c:v>
                </c:pt>
                <c:pt idx="2012">
                  <c:v>8.0000000000000004E-4</c:v>
                </c:pt>
                <c:pt idx="2013">
                  <c:v>8.0000000000000004E-4</c:v>
                </c:pt>
                <c:pt idx="2014">
                  <c:v>8.0000000000000004E-4</c:v>
                </c:pt>
                <c:pt idx="2015">
                  <c:v>8.0000000000000004E-4</c:v>
                </c:pt>
                <c:pt idx="2016">
                  <c:v>8.0000000000000004E-4</c:v>
                </c:pt>
                <c:pt idx="2017">
                  <c:v>8.0000000000000004E-4</c:v>
                </c:pt>
                <c:pt idx="2018">
                  <c:v>8.0000000000000004E-4</c:v>
                </c:pt>
                <c:pt idx="2019">
                  <c:v>8.0000000000000004E-4</c:v>
                </c:pt>
                <c:pt idx="2020">
                  <c:v>8.0000000000000004E-4</c:v>
                </c:pt>
                <c:pt idx="2021">
                  <c:v>8.0000000000000004E-4</c:v>
                </c:pt>
                <c:pt idx="2022">
                  <c:v>8.0000000000000004E-4</c:v>
                </c:pt>
                <c:pt idx="2023">
                  <c:v>8.0000000000000004E-4</c:v>
                </c:pt>
                <c:pt idx="2024">
                  <c:v>8.0000000000000004E-4</c:v>
                </c:pt>
                <c:pt idx="2025">
                  <c:v>8.0000000000000004E-4</c:v>
                </c:pt>
                <c:pt idx="2026">
                  <c:v>8.0000000000000004E-4</c:v>
                </c:pt>
                <c:pt idx="2027">
                  <c:v>8.0000000000000004E-4</c:v>
                </c:pt>
                <c:pt idx="2028">
                  <c:v>8.0000000000000004E-4</c:v>
                </c:pt>
                <c:pt idx="2029">
                  <c:v>8.0000000000000004E-4</c:v>
                </c:pt>
                <c:pt idx="2030">
                  <c:v>8.0000000000000004E-4</c:v>
                </c:pt>
                <c:pt idx="2031">
                  <c:v>8.0000000000000004E-4</c:v>
                </c:pt>
                <c:pt idx="2032">
                  <c:v>8.0000000000000004E-4</c:v>
                </c:pt>
                <c:pt idx="2033">
                  <c:v>8.0000000000000004E-4</c:v>
                </c:pt>
                <c:pt idx="2034">
                  <c:v>8.0000000000000004E-4</c:v>
                </c:pt>
                <c:pt idx="2035">
                  <c:v>8.0000000000000004E-4</c:v>
                </c:pt>
                <c:pt idx="2036">
                  <c:v>8.0000000000000004E-4</c:v>
                </c:pt>
                <c:pt idx="2037">
                  <c:v>8.0000000000000004E-4</c:v>
                </c:pt>
                <c:pt idx="2038">
                  <c:v>8.0000000000000004E-4</c:v>
                </c:pt>
                <c:pt idx="2039">
                  <c:v>8.0000000000000004E-4</c:v>
                </c:pt>
                <c:pt idx="2040">
                  <c:v>8.0000000000000004E-4</c:v>
                </c:pt>
                <c:pt idx="2041">
                  <c:v>8.0000000000000004E-4</c:v>
                </c:pt>
                <c:pt idx="2042">
                  <c:v>8.0000000000000004E-4</c:v>
                </c:pt>
                <c:pt idx="2043">
                  <c:v>8.0000000000000004E-4</c:v>
                </c:pt>
                <c:pt idx="2044">
                  <c:v>8.0000000000000004E-4</c:v>
                </c:pt>
                <c:pt idx="2045">
                  <c:v>8.0000000000000004E-4</c:v>
                </c:pt>
                <c:pt idx="2046">
                  <c:v>8.0000000000000004E-4</c:v>
                </c:pt>
                <c:pt idx="2047">
                  <c:v>8.0000000000000004E-4</c:v>
                </c:pt>
                <c:pt idx="2048">
                  <c:v>8.0000000000000004E-4</c:v>
                </c:pt>
                <c:pt idx="2049">
                  <c:v>8.0000000000000004E-4</c:v>
                </c:pt>
                <c:pt idx="2050">
                  <c:v>8.0000000000000004E-4</c:v>
                </c:pt>
                <c:pt idx="2051">
                  <c:v>8.0000000000000004E-4</c:v>
                </c:pt>
                <c:pt idx="2052">
                  <c:v>8.0000000000000004E-4</c:v>
                </c:pt>
                <c:pt idx="2053">
                  <c:v>8.0000000000000004E-4</c:v>
                </c:pt>
                <c:pt idx="2054">
                  <c:v>8.0000000000000004E-4</c:v>
                </c:pt>
                <c:pt idx="2055">
                  <c:v>8.0000000000000004E-4</c:v>
                </c:pt>
                <c:pt idx="2056">
                  <c:v>8.0000000000000004E-4</c:v>
                </c:pt>
                <c:pt idx="2057">
                  <c:v>8.0000000000000004E-4</c:v>
                </c:pt>
                <c:pt idx="2058">
                  <c:v>8.0000000000000004E-4</c:v>
                </c:pt>
                <c:pt idx="2059">
                  <c:v>8.0000000000000004E-4</c:v>
                </c:pt>
                <c:pt idx="2060">
                  <c:v>8.0000000000000004E-4</c:v>
                </c:pt>
                <c:pt idx="2061">
                  <c:v>8.0000000000000004E-4</c:v>
                </c:pt>
                <c:pt idx="2062">
                  <c:v>8.0000000000000004E-4</c:v>
                </c:pt>
                <c:pt idx="2063">
                  <c:v>8.0000000000000004E-4</c:v>
                </c:pt>
                <c:pt idx="2064">
                  <c:v>8.0000000000000004E-4</c:v>
                </c:pt>
                <c:pt idx="2065">
                  <c:v>8.0000000000000004E-4</c:v>
                </c:pt>
                <c:pt idx="2066">
                  <c:v>8.0000000000000004E-4</c:v>
                </c:pt>
                <c:pt idx="2067">
                  <c:v>8.0000000000000004E-4</c:v>
                </c:pt>
                <c:pt idx="2068">
                  <c:v>8.0000000000000004E-4</c:v>
                </c:pt>
                <c:pt idx="2069">
                  <c:v>8.0000000000000004E-4</c:v>
                </c:pt>
                <c:pt idx="2070">
                  <c:v>8.0000000000000004E-4</c:v>
                </c:pt>
                <c:pt idx="2071">
                  <c:v>8.0000000000000004E-4</c:v>
                </c:pt>
                <c:pt idx="2072">
                  <c:v>8.0000000000000004E-4</c:v>
                </c:pt>
                <c:pt idx="2073">
                  <c:v>8.0000000000000004E-4</c:v>
                </c:pt>
                <c:pt idx="2074">
                  <c:v>8.0000000000000004E-4</c:v>
                </c:pt>
                <c:pt idx="2075">
                  <c:v>8.0000000000000004E-4</c:v>
                </c:pt>
                <c:pt idx="2076">
                  <c:v>8.0000000000000004E-4</c:v>
                </c:pt>
                <c:pt idx="2077">
                  <c:v>8.0000000000000004E-4</c:v>
                </c:pt>
                <c:pt idx="2078">
                  <c:v>8.0000000000000004E-4</c:v>
                </c:pt>
                <c:pt idx="2079">
                  <c:v>8.0000000000000004E-4</c:v>
                </c:pt>
                <c:pt idx="2080">
                  <c:v>8.0000000000000004E-4</c:v>
                </c:pt>
                <c:pt idx="2081">
                  <c:v>8.0000000000000004E-4</c:v>
                </c:pt>
                <c:pt idx="2082">
                  <c:v>8.0000000000000004E-4</c:v>
                </c:pt>
                <c:pt idx="2083">
                  <c:v>8.0000000000000004E-4</c:v>
                </c:pt>
                <c:pt idx="2084">
                  <c:v>8.0000000000000004E-4</c:v>
                </c:pt>
                <c:pt idx="2085">
                  <c:v>8.0000000000000004E-4</c:v>
                </c:pt>
                <c:pt idx="2086">
                  <c:v>1.1999999999999999E-3</c:v>
                </c:pt>
                <c:pt idx="2087">
                  <c:v>1.1999999999999999E-3</c:v>
                </c:pt>
                <c:pt idx="2088">
                  <c:v>1.1999999999999999E-3</c:v>
                </c:pt>
                <c:pt idx="2089">
                  <c:v>1.1999999999999999E-3</c:v>
                </c:pt>
                <c:pt idx="2090">
                  <c:v>1.1999999999999999E-3</c:v>
                </c:pt>
                <c:pt idx="2091">
                  <c:v>1.1999999999999999E-3</c:v>
                </c:pt>
                <c:pt idx="2092">
                  <c:v>1.1999999999999999E-3</c:v>
                </c:pt>
                <c:pt idx="2093">
                  <c:v>1.1999999999999999E-3</c:v>
                </c:pt>
                <c:pt idx="2094">
                  <c:v>1.1999999999999999E-3</c:v>
                </c:pt>
                <c:pt idx="2095">
                  <c:v>1.1999999999999999E-3</c:v>
                </c:pt>
                <c:pt idx="2096">
                  <c:v>1.1999999999999999E-3</c:v>
                </c:pt>
                <c:pt idx="2097">
                  <c:v>1.1999999999999999E-3</c:v>
                </c:pt>
                <c:pt idx="2098">
                  <c:v>1.1999999999999999E-3</c:v>
                </c:pt>
                <c:pt idx="2099">
                  <c:v>1.1999999999999999E-3</c:v>
                </c:pt>
                <c:pt idx="2100">
                  <c:v>1.1999999999999999E-3</c:v>
                </c:pt>
                <c:pt idx="2101">
                  <c:v>1.1999999999999999E-3</c:v>
                </c:pt>
                <c:pt idx="2102">
                  <c:v>1.1999999999999999E-3</c:v>
                </c:pt>
                <c:pt idx="2103">
                  <c:v>1.1999999999999999E-3</c:v>
                </c:pt>
                <c:pt idx="2104">
                  <c:v>1.1999999999999999E-3</c:v>
                </c:pt>
                <c:pt idx="2105">
                  <c:v>1.1999999999999999E-3</c:v>
                </c:pt>
                <c:pt idx="2106">
                  <c:v>1.1999999999999999E-3</c:v>
                </c:pt>
                <c:pt idx="2107">
                  <c:v>1.1999999999999999E-3</c:v>
                </c:pt>
                <c:pt idx="2108">
                  <c:v>1.1999999999999999E-3</c:v>
                </c:pt>
                <c:pt idx="2109">
                  <c:v>1.1999999999999999E-3</c:v>
                </c:pt>
                <c:pt idx="2110">
                  <c:v>1.1999999999999999E-3</c:v>
                </c:pt>
                <c:pt idx="2111">
                  <c:v>1.1999999999999999E-3</c:v>
                </c:pt>
                <c:pt idx="2112">
                  <c:v>1.1999999999999999E-3</c:v>
                </c:pt>
                <c:pt idx="2113">
                  <c:v>1.1999999999999999E-3</c:v>
                </c:pt>
                <c:pt idx="2114">
                  <c:v>1.1999999999999999E-3</c:v>
                </c:pt>
                <c:pt idx="2115">
                  <c:v>1.1999999999999999E-3</c:v>
                </c:pt>
                <c:pt idx="2116">
                  <c:v>1.1999999999999999E-3</c:v>
                </c:pt>
                <c:pt idx="2117">
                  <c:v>1.1999999999999999E-3</c:v>
                </c:pt>
                <c:pt idx="2118">
                  <c:v>1.1999999999999999E-3</c:v>
                </c:pt>
                <c:pt idx="2119">
                  <c:v>1.1999999999999999E-3</c:v>
                </c:pt>
                <c:pt idx="2120">
                  <c:v>1.1999999999999999E-3</c:v>
                </c:pt>
                <c:pt idx="2121">
                  <c:v>1.1999999999999999E-3</c:v>
                </c:pt>
                <c:pt idx="2122">
                  <c:v>1.1999999999999999E-3</c:v>
                </c:pt>
                <c:pt idx="2123">
                  <c:v>1.1999999999999999E-3</c:v>
                </c:pt>
                <c:pt idx="2124">
                  <c:v>1.1999999999999999E-3</c:v>
                </c:pt>
                <c:pt idx="2125">
                  <c:v>1.1999999999999999E-3</c:v>
                </c:pt>
                <c:pt idx="2126">
                  <c:v>1.1999999999999999E-3</c:v>
                </c:pt>
                <c:pt idx="2127">
                  <c:v>1.1999999999999999E-3</c:v>
                </c:pt>
                <c:pt idx="2128">
                  <c:v>1.1999999999999999E-3</c:v>
                </c:pt>
                <c:pt idx="2129">
                  <c:v>1.1999999999999999E-3</c:v>
                </c:pt>
                <c:pt idx="2130">
                  <c:v>1.1999999999999999E-3</c:v>
                </c:pt>
                <c:pt idx="2131">
                  <c:v>1.1999999999999999E-3</c:v>
                </c:pt>
                <c:pt idx="2132">
                  <c:v>1.1999999999999999E-3</c:v>
                </c:pt>
                <c:pt idx="2133">
                  <c:v>1.1999999999999999E-3</c:v>
                </c:pt>
                <c:pt idx="2134">
                  <c:v>1.1999999999999999E-3</c:v>
                </c:pt>
                <c:pt idx="2135">
                  <c:v>1.1999999999999999E-3</c:v>
                </c:pt>
                <c:pt idx="2136">
                  <c:v>1.1999999999999999E-3</c:v>
                </c:pt>
                <c:pt idx="2137">
                  <c:v>1.1999999999999999E-3</c:v>
                </c:pt>
                <c:pt idx="2138">
                  <c:v>1.1999999999999999E-3</c:v>
                </c:pt>
                <c:pt idx="2139">
                  <c:v>1.1999999999999999E-3</c:v>
                </c:pt>
                <c:pt idx="2140">
                  <c:v>1.1999999999999999E-3</c:v>
                </c:pt>
                <c:pt idx="2141">
                  <c:v>1.1999999999999999E-3</c:v>
                </c:pt>
                <c:pt idx="2142">
                  <c:v>1.1999999999999999E-3</c:v>
                </c:pt>
                <c:pt idx="2143">
                  <c:v>1.1999999999999999E-3</c:v>
                </c:pt>
                <c:pt idx="2144">
                  <c:v>1.1999999999999999E-3</c:v>
                </c:pt>
                <c:pt idx="2145">
                  <c:v>1.1999999999999999E-3</c:v>
                </c:pt>
                <c:pt idx="2146">
                  <c:v>1.1999999999999999E-3</c:v>
                </c:pt>
                <c:pt idx="2147">
                  <c:v>1.1999999999999999E-3</c:v>
                </c:pt>
                <c:pt idx="2148">
                  <c:v>1.1999999999999999E-3</c:v>
                </c:pt>
                <c:pt idx="2149">
                  <c:v>1.1999999999999999E-3</c:v>
                </c:pt>
                <c:pt idx="2150">
                  <c:v>1.1999999999999999E-3</c:v>
                </c:pt>
                <c:pt idx="2151">
                  <c:v>1.1999999999999999E-3</c:v>
                </c:pt>
                <c:pt idx="2152">
                  <c:v>1.1999999999999999E-3</c:v>
                </c:pt>
                <c:pt idx="2153">
                  <c:v>1.1999999999999999E-3</c:v>
                </c:pt>
                <c:pt idx="2154">
                  <c:v>1.1999999999999999E-3</c:v>
                </c:pt>
                <c:pt idx="2155">
                  <c:v>1.1999999999999999E-3</c:v>
                </c:pt>
                <c:pt idx="2156">
                  <c:v>1.1999999999999999E-3</c:v>
                </c:pt>
                <c:pt idx="2157">
                  <c:v>1.1999999999999999E-3</c:v>
                </c:pt>
                <c:pt idx="2158">
                  <c:v>1.1999999999999999E-3</c:v>
                </c:pt>
                <c:pt idx="2159">
                  <c:v>1.1999999999999999E-3</c:v>
                </c:pt>
                <c:pt idx="2160">
                  <c:v>1.1999999999999999E-3</c:v>
                </c:pt>
                <c:pt idx="2161">
                  <c:v>1.1999999999999999E-3</c:v>
                </c:pt>
                <c:pt idx="2162">
                  <c:v>1.1999999999999999E-3</c:v>
                </c:pt>
                <c:pt idx="2163">
                  <c:v>1.1999999999999999E-3</c:v>
                </c:pt>
                <c:pt idx="2164">
                  <c:v>1.1999999999999999E-3</c:v>
                </c:pt>
                <c:pt idx="2165">
                  <c:v>1.1999999999999999E-3</c:v>
                </c:pt>
                <c:pt idx="2166">
                  <c:v>1.1999999999999999E-3</c:v>
                </c:pt>
                <c:pt idx="2167">
                  <c:v>1.1999999999999999E-3</c:v>
                </c:pt>
                <c:pt idx="2168">
                  <c:v>1.1999999999999999E-3</c:v>
                </c:pt>
                <c:pt idx="2169">
                  <c:v>1.1999999999999999E-3</c:v>
                </c:pt>
                <c:pt idx="2170">
                  <c:v>1.1999999999999999E-3</c:v>
                </c:pt>
                <c:pt idx="2171">
                  <c:v>1.1999999999999999E-3</c:v>
                </c:pt>
                <c:pt idx="2172">
                  <c:v>1.1999999999999999E-3</c:v>
                </c:pt>
                <c:pt idx="2173">
                  <c:v>1.1999999999999999E-3</c:v>
                </c:pt>
                <c:pt idx="2174">
                  <c:v>1.1999999999999999E-3</c:v>
                </c:pt>
                <c:pt idx="2175">
                  <c:v>1.1999999999999999E-3</c:v>
                </c:pt>
                <c:pt idx="2176">
                  <c:v>1.1999999999999999E-3</c:v>
                </c:pt>
                <c:pt idx="2177">
                  <c:v>1.1999999999999999E-3</c:v>
                </c:pt>
                <c:pt idx="2178">
                  <c:v>1.1999999999999999E-3</c:v>
                </c:pt>
                <c:pt idx="2179">
                  <c:v>1.1999999999999999E-3</c:v>
                </c:pt>
                <c:pt idx="2180">
                  <c:v>1.1999999999999999E-3</c:v>
                </c:pt>
                <c:pt idx="2181">
                  <c:v>1.1999999999999999E-3</c:v>
                </c:pt>
                <c:pt idx="2182">
                  <c:v>1.1999999999999999E-3</c:v>
                </c:pt>
                <c:pt idx="2183">
                  <c:v>1.1999999999999999E-3</c:v>
                </c:pt>
                <c:pt idx="2184">
                  <c:v>1.1999999999999999E-3</c:v>
                </c:pt>
                <c:pt idx="2185">
                  <c:v>1.1999999999999999E-3</c:v>
                </c:pt>
                <c:pt idx="2186">
                  <c:v>1.1999999999999999E-3</c:v>
                </c:pt>
                <c:pt idx="2187">
                  <c:v>1.1999999999999999E-3</c:v>
                </c:pt>
                <c:pt idx="2188">
                  <c:v>1.1999999999999999E-3</c:v>
                </c:pt>
                <c:pt idx="2189">
                  <c:v>1.1999999999999999E-3</c:v>
                </c:pt>
                <c:pt idx="2190">
                  <c:v>1.1999999999999999E-3</c:v>
                </c:pt>
                <c:pt idx="2191">
                  <c:v>1.1999999999999999E-3</c:v>
                </c:pt>
                <c:pt idx="2192">
                  <c:v>1.1999999999999999E-3</c:v>
                </c:pt>
                <c:pt idx="2193">
                  <c:v>1.1999999999999999E-3</c:v>
                </c:pt>
                <c:pt idx="2194">
                  <c:v>1.1999999999999999E-3</c:v>
                </c:pt>
                <c:pt idx="2195">
                  <c:v>1.1999999999999999E-3</c:v>
                </c:pt>
                <c:pt idx="2196">
                  <c:v>1.1999999999999999E-3</c:v>
                </c:pt>
                <c:pt idx="2197">
                  <c:v>1.1999999999999999E-3</c:v>
                </c:pt>
                <c:pt idx="2198">
                  <c:v>1.1999999999999999E-3</c:v>
                </c:pt>
                <c:pt idx="2199">
                  <c:v>1.1999999999999999E-3</c:v>
                </c:pt>
                <c:pt idx="2200">
                  <c:v>1.1999999999999999E-3</c:v>
                </c:pt>
                <c:pt idx="2201">
                  <c:v>1.1999999999999999E-3</c:v>
                </c:pt>
                <c:pt idx="2202">
                  <c:v>1.1999999999999999E-3</c:v>
                </c:pt>
                <c:pt idx="2203">
                  <c:v>1.1999999999999999E-3</c:v>
                </c:pt>
                <c:pt idx="2204">
                  <c:v>1.1999999999999999E-3</c:v>
                </c:pt>
                <c:pt idx="2205">
                  <c:v>1.1999999999999999E-3</c:v>
                </c:pt>
                <c:pt idx="2206">
                  <c:v>1.6000000000000001E-3</c:v>
                </c:pt>
                <c:pt idx="2207">
                  <c:v>1.6000000000000001E-3</c:v>
                </c:pt>
                <c:pt idx="2208">
                  <c:v>1.6000000000000001E-3</c:v>
                </c:pt>
                <c:pt idx="2209">
                  <c:v>1.6000000000000001E-3</c:v>
                </c:pt>
                <c:pt idx="2210">
                  <c:v>1.6000000000000001E-3</c:v>
                </c:pt>
                <c:pt idx="2211">
                  <c:v>1.6000000000000001E-3</c:v>
                </c:pt>
                <c:pt idx="2212">
                  <c:v>1.6000000000000001E-3</c:v>
                </c:pt>
                <c:pt idx="2213">
                  <c:v>1.6000000000000001E-3</c:v>
                </c:pt>
                <c:pt idx="2214">
                  <c:v>1.6000000000000001E-3</c:v>
                </c:pt>
                <c:pt idx="2215">
                  <c:v>1.6000000000000001E-3</c:v>
                </c:pt>
                <c:pt idx="2216">
                  <c:v>1.6000000000000001E-3</c:v>
                </c:pt>
                <c:pt idx="2217">
                  <c:v>1.6000000000000001E-3</c:v>
                </c:pt>
                <c:pt idx="2218">
                  <c:v>1.6000000000000001E-3</c:v>
                </c:pt>
                <c:pt idx="2219">
                  <c:v>1.6000000000000001E-3</c:v>
                </c:pt>
                <c:pt idx="2220">
                  <c:v>1.6000000000000001E-3</c:v>
                </c:pt>
                <c:pt idx="2221">
                  <c:v>1.6000000000000001E-3</c:v>
                </c:pt>
                <c:pt idx="2222">
                  <c:v>1.6000000000000001E-3</c:v>
                </c:pt>
                <c:pt idx="2223">
                  <c:v>1.6000000000000001E-3</c:v>
                </c:pt>
                <c:pt idx="2224">
                  <c:v>1.6000000000000001E-3</c:v>
                </c:pt>
                <c:pt idx="2225">
                  <c:v>1.6000000000000001E-3</c:v>
                </c:pt>
                <c:pt idx="2226">
                  <c:v>1.6000000000000001E-3</c:v>
                </c:pt>
                <c:pt idx="2227">
                  <c:v>1.6000000000000001E-3</c:v>
                </c:pt>
                <c:pt idx="2228">
                  <c:v>1.6000000000000001E-3</c:v>
                </c:pt>
                <c:pt idx="2229">
                  <c:v>1.6000000000000001E-3</c:v>
                </c:pt>
                <c:pt idx="2230">
                  <c:v>1.6000000000000001E-3</c:v>
                </c:pt>
                <c:pt idx="2231">
                  <c:v>1.6000000000000001E-3</c:v>
                </c:pt>
                <c:pt idx="2232">
                  <c:v>1.6000000000000001E-3</c:v>
                </c:pt>
                <c:pt idx="2233">
                  <c:v>1.6000000000000001E-3</c:v>
                </c:pt>
                <c:pt idx="2234">
                  <c:v>1.6000000000000001E-3</c:v>
                </c:pt>
                <c:pt idx="2235">
                  <c:v>1.6000000000000001E-3</c:v>
                </c:pt>
                <c:pt idx="2236">
                  <c:v>1.6000000000000001E-3</c:v>
                </c:pt>
                <c:pt idx="2237">
                  <c:v>1.6000000000000001E-3</c:v>
                </c:pt>
                <c:pt idx="2238">
                  <c:v>1.6000000000000001E-3</c:v>
                </c:pt>
                <c:pt idx="2239">
                  <c:v>1.6000000000000001E-3</c:v>
                </c:pt>
                <c:pt idx="2240">
                  <c:v>1.6000000000000001E-3</c:v>
                </c:pt>
                <c:pt idx="2241">
                  <c:v>1.6000000000000001E-3</c:v>
                </c:pt>
                <c:pt idx="2242">
                  <c:v>1.6000000000000001E-3</c:v>
                </c:pt>
                <c:pt idx="2243">
                  <c:v>1.6000000000000001E-3</c:v>
                </c:pt>
                <c:pt idx="2244">
                  <c:v>1.6000000000000001E-3</c:v>
                </c:pt>
                <c:pt idx="2245">
                  <c:v>1.6000000000000001E-3</c:v>
                </c:pt>
                <c:pt idx="2246">
                  <c:v>1.6000000000000001E-3</c:v>
                </c:pt>
                <c:pt idx="2247">
                  <c:v>1.6000000000000001E-3</c:v>
                </c:pt>
                <c:pt idx="2248">
                  <c:v>1.6000000000000001E-3</c:v>
                </c:pt>
                <c:pt idx="2249">
                  <c:v>1.6000000000000001E-3</c:v>
                </c:pt>
                <c:pt idx="2250">
                  <c:v>1.6000000000000001E-3</c:v>
                </c:pt>
                <c:pt idx="2251">
                  <c:v>1.6000000000000001E-3</c:v>
                </c:pt>
                <c:pt idx="2252">
                  <c:v>1.6000000000000001E-3</c:v>
                </c:pt>
                <c:pt idx="2253">
                  <c:v>1.6000000000000001E-3</c:v>
                </c:pt>
                <c:pt idx="2254">
                  <c:v>1.6000000000000001E-3</c:v>
                </c:pt>
                <c:pt idx="2255">
                  <c:v>1.6000000000000001E-3</c:v>
                </c:pt>
                <c:pt idx="2256">
                  <c:v>1.6000000000000001E-3</c:v>
                </c:pt>
                <c:pt idx="2257">
                  <c:v>1.6000000000000001E-3</c:v>
                </c:pt>
                <c:pt idx="2258">
                  <c:v>1.6000000000000001E-3</c:v>
                </c:pt>
                <c:pt idx="2259">
                  <c:v>1.6000000000000001E-3</c:v>
                </c:pt>
                <c:pt idx="2260">
                  <c:v>1.6000000000000001E-3</c:v>
                </c:pt>
                <c:pt idx="2261">
                  <c:v>1.6000000000000001E-3</c:v>
                </c:pt>
                <c:pt idx="2262">
                  <c:v>1.6000000000000001E-3</c:v>
                </c:pt>
                <c:pt idx="2263">
                  <c:v>1.6000000000000001E-3</c:v>
                </c:pt>
                <c:pt idx="2264">
                  <c:v>1.6000000000000001E-3</c:v>
                </c:pt>
                <c:pt idx="2265">
                  <c:v>1.6000000000000001E-3</c:v>
                </c:pt>
                <c:pt idx="2266">
                  <c:v>1.6000000000000001E-3</c:v>
                </c:pt>
                <c:pt idx="2267">
                  <c:v>1.6000000000000001E-3</c:v>
                </c:pt>
                <c:pt idx="2268">
                  <c:v>1.6000000000000001E-3</c:v>
                </c:pt>
                <c:pt idx="2269">
                  <c:v>1.6000000000000001E-3</c:v>
                </c:pt>
                <c:pt idx="2270">
                  <c:v>1.6000000000000001E-3</c:v>
                </c:pt>
                <c:pt idx="2271">
                  <c:v>1.6000000000000001E-3</c:v>
                </c:pt>
                <c:pt idx="2272">
                  <c:v>1.6000000000000001E-3</c:v>
                </c:pt>
                <c:pt idx="2273">
                  <c:v>1.6000000000000001E-3</c:v>
                </c:pt>
                <c:pt idx="2274">
                  <c:v>1.6000000000000001E-3</c:v>
                </c:pt>
                <c:pt idx="2275">
                  <c:v>1.6000000000000001E-3</c:v>
                </c:pt>
                <c:pt idx="2276">
                  <c:v>1.6000000000000001E-3</c:v>
                </c:pt>
                <c:pt idx="2277">
                  <c:v>1.6000000000000001E-3</c:v>
                </c:pt>
                <c:pt idx="2278">
                  <c:v>1.6000000000000001E-3</c:v>
                </c:pt>
                <c:pt idx="2279">
                  <c:v>1.6000000000000001E-3</c:v>
                </c:pt>
                <c:pt idx="2280">
                  <c:v>1.6000000000000001E-3</c:v>
                </c:pt>
                <c:pt idx="2281">
                  <c:v>1.6000000000000001E-3</c:v>
                </c:pt>
                <c:pt idx="2282">
                  <c:v>1.6000000000000001E-3</c:v>
                </c:pt>
                <c:pt idx="2283">
                  <c:v>1.6000000000000001E-3</c:v>
                </c:pt>
                <c:pt idx="2284">
                  <c:v>1.6000000000000001E-3</c:v>
                </c:pt>
                <c:pt idx="2285">
                  <c:v>1.6000000000000001E-3</c:v>
                </c:pt>
                <c:pt idx="2286">
                  <c:v>1.6000000000000001E-3</c:v>
                </c:pt>
                <c:pt idx="2287">
                  <c:v>1.6000000000000001E-3</c:v>
                </c:pt>
                <c:pt idx="2288">
                  <c:v>1.6000000000000001E-3</c:v>
                </c:pt>
                <c:pt idx="2289">
                  <c:v>1.6000000000000001E-3</c:v>
                </c:pt>
                <c:pt idx="2290">
                  <c:v>1.6000000000000001E-3</c:v>
                </c:pt>
                <c:pt idx="2291">
                  <c:v>1.6000000000000001E-3</c:v>
                </c:pt>
                <c:pt idx="2292">
                  <c:v>1.6000000000000001E-3</c:v>
                </c:pt>
                <c:pt idx="2293">
                  <c:v>1.6000000000000001E-3</c:v>
                </c:pt>
                <c:pt idx="2294">
                  <c:v>1.6000000000000001E-3</c:v>
                </c:pt>
                <c:pt idx="2295">
                  <c:v>1.6000000000000001E-3</c:v>
                </c:pt>
                <c:pt idx="2296">
                  <c:v>1.6000000000000001E-3</c:v>
                </c:pt>
                <c:pt idx="2297">
                  <c:v>1.6000000000000001E-3</c:v>
                </c:pt>
                <c:pt idx="2298">
                  <c:v>1.6000000000000001E-3</c:v>
                </c:pt>
                <c:pt idx="2299">
                  <c:v>1.6000000000000001E-3</c:v>
                </c:pt>
                <c:pt idx="2300">
                  <c:v>1.6000000000000001E-3</c:v>
                </c:pt>
                <c:pt idx="2301">
                  <c:v>1.6000000000000001E-3</c:v>
                </c:pt>
                <c:pt idx="2302">
                  <c:v>1.6000000000000001E-3</c:v>
                </c:pt>
                <c:pt idx="2303">
                  <c:v>1.6000000000000001E-3</c:v>
                </c:pt>
                <c:pt idx="2304">
                  <c:v>1.6000000000000001E-3</c:v>
                </c:pt>
                <c:pt idx="2305">
                  <c:v>1.6000000000000001E-3</c:v>
                </c:pt>
                <c:pt idx="2306">
                  <c:v>1.6000000000000001E-3</c:v>
                </c:pt>
                <c:pt idx="2307">
                  <c:v>1.6000000000000001E-3</c:v>
                </c:pt>
                <c:pt idx="2308">
                  <c:v>1.6000000000000001E-3</c:v>
                </c:pt>
                <c:pt idx="2309">
                  <c:v>1.6000000000000001E-3</c:v>
                </c:pt>
                <c:pt idx="2310">
                  <c:v>1.6000000000000001E-3</c:v>
                </c:pt>
                <c:pt idx="2311">
                  <c:v>1.6000000000000001E-3</c:v>
                </c:pt>
                <c:pt idx="2312">
                  <c:v>1.6000000000000001E-3</c:v>
                </c:pt>
                <c:pt idx="2313">
                  <c:v>1.6000000000000001E-3</c:v>
                </c:pt>
                <c:pt idx="2314">
                  <c:v>2E-3</c:v>
                </c:pt>
                <c:pt idx="2315">
                  <c:v>2E-3</c:v>
                </c:pt>
                <c:pt idx="2316">
                  <c:v>2E-3</c:v>
                </c:pt>
                <c:pt idx="2317">
                  <c:v>2E-3</c:v>
                </c:pt>
                <c:pt idx="2318">
                  <c:v>2E-3</c:v>
                </c:pt>
                <c:pt idx="2319">
                  <c:v>2E-3</c:v>
                </c:pt>
                <c:pt idx="2320">
                  <c:v>2E-3</c:v>
                </c:pt>
                <c:pt idx="2321">
                  <c:v>2E-3</c:v>
                </c:pt>
                <c:pt idx="2322">
                  <c:v>2E-3</c:v>
                </c:pt>
                <c:pt idx="2323">
                  <c:v>2E-3</c:v>
                </c:pt>
                <c:pt idx="2324">
                  <c:v>2E-3</c:v>
                </c:pt>
                <c:pt idx="2325">
                  <c:v>2E-3</c:v>
                </c:pt>
                <c:pt idx="2326">
                  <c:v>2E-3</c:v>
                </c:pt>
                <c:pt idx="2327">
                  <c:v>2E-3</c:v>
                </c:pt>
                <c:pt idx="2328">
                  <c:v>2E-3</c:v>
                </c:pt>
                <c:pt idx="2329">
                  <c:v>2E-3</c:v>
                </c:pt>
                <c:pt idx="2330">
                  <c:v>2E-3</c:v>
                </c:pt>
                <c:pt idx="2331">
                  <c:v>2E-3</c:v>
                </c:pt>
                <c:pt idx="2332">
                  <c:v>2E-3</c:v>
                </c:pt>
                <c:pt idx="2333">
                  <c:v>2E-3</c:v>
                </c:pt>
                <c:pt idx="2334">
                  <c:v>2E-3</c:v>
                </c:pt>
                <c:pt idx="2335">
                  <c:v>2E-3</c:v>
                </c:pt>
                <c:pt idx="2336">
                  <c:v>2E-3</c:v>
                </c:pt>
                <c:pt idx="2337">
                  <c:v>2E-3</c:v>
                </c:pt>
                <c:pt idx="2338">
                  <c:v>2E-3</c:v>
                </c:pt>
                <c:pt idx="2339">
                  <c:v>2E-3</c:v>
                </c:pt>
                <c:pt idx="2340">
                  <c:v>2E-3</c:v>
                </c:pt>
                <c:pt idx="2341">
                  <c:v>2E-3</c:v>
                </c:pt>
                <c:pt idx="2342">
                  <c:v>2E-3</c:v>
                </c:pt>
                <c:pt idx="2343">
                  <c:v>2E-3</c:v>
                </c:pt>
                <c:pt idx="2344">
                  <c:v>2E-3</c:v>
                </c:pt>
                <c:pt idx="2345">
                  <c:v>2E-3</c:v>
                </c:pt>
                <c:pt idx="2346">
                  <c:v>2E-3</c:v>
                </c:pt>
                <c:pt idx="2347">
                  <c:v>2E-3</c:v>
                </c:pt>
                <c:pt idx="2348">
                  <c:v>2E-3</c:v>
                </c:pt>
                <c:pt idx="2349">
                  <c:v>2E-3</c:v>
                </c:pt>
                <c:pt idx="2350">
                  <c:v>2E-3</c:v>
                </c:pt>
                <c:pt idx="2351">
                  <c:v>2E-3</c:v>
                </c:pt>
                <c:pt idx="2352">
                  <c:v>2E-3</c:v>
                </c:pt>
                <c:pt idx="2353">
                  <c:v>2E-3</c:v>
                </c:pt>
                <c:pt idx="2354">
                  <c:v>2E-3</c:v>
                </c:pt>
                <c:pt idx="2355">
                  <c:v>2E-3</c:v>
                </c:pt>
                <c:pt idx="2356">
                  <c:v>2E-3</c:v>
                </c:pt>
                <c:pt idx="2357">
                  <c:v>2E-3</c:v>
                </c:pt>
                <c:pt idx="2358">
                  <c:v>2E-3</c:v>
                </c:pt>
                <c:pt idx="2359">
                  <c:v>2E-3</c:v>
                </c:pt>
                <c:pt idx="2360">
                  <c:v>2E-3</c:v>
                </c:pt>
                <c:pt idx="2361">
                  <c:v>2E-3</c:v>
                </c:pt>
                <c:pt idx="2362">
                  <c:v>2E-3</c:v>
                </c:pt>
                <c:pt idx="2363">
                  <c:v>2E-3</c:v>
                </c:pt>
                <c:pt idx="2364">
                  <c:v>2E-3</c:v>
                </c:pt>
                <c:pt idx="2365">
                  <c:v>2E-3</c:v>
                </c:pt>
                <c:pt idx="2366">
                  <c:v>2E-3</c:v>
                </c:pt>
                <c:pt idx="2367">
                  <c:v>2E-3</c:v>
                </c:pt>
                <c:pt idx="2368">
                  <c:v>2E-3</c:v>
                </c:pt>
                <c:pt idx="2369">
                  <c:v>2E-3</c:v>
                </c:pt>
                <c:pt idx="2370">
                  <c:v>2E-3</c:v>
                </c:pt>
                <c:pt idx="2371">
                  <c:v>2E-3</c:v>
                </c:pt>
                <c:pt idx="2372">
                  <c:v>2E-3</c:v>
                </c:pt>
                <c:pt idx="2373">
                  <c:v>2E-3</c:v>
                </c:pt>
                <c:pt idx="2374">
                  <c:v>2E-3</c:v>
                </c:pt>
                <c:pt idx="2375">
                  <c:v>2E-3</c:v>
                </c:pt>
                <c:pt idx="2376">
                  <c:v>2E-3</c:v>
                </c:pt>
                <c:pt idx="2377">
                  <c:v>2E-3</c:v>
                </c:pt>
                <c:pt idx="2378">
                  <c:v>2E-3</c:v>
                </c:pt>
                <c:pt idx="2379">
                  <c:v>2E-3</c:v>
                </c:pt>
                <c:pt idx="2380">
                  <c:v>2E-3</c:v>
                </c:pt>
                <c:pt idx="2381">
                  <c:v>2E-3</c:v>
                </c:pt>
                <c:pt idx="2382">
                  <c:v>2E-3</c:v>
                </c:pt>
                <c:pt idx="2383">
                  <c:v>2E-3</c:v>
                </c:pt>
                <c:pt idx="2384">
                  <c:v>2E-3</c:v>
                </c:pt>
                <c:pt idx="2385">
                  <c:v>2E-3</c:v>
                </c:pt>
                <c:pt idx="2386">
                  <c:v>2E-3</c:v>
                </c:pt>
                <c:pt idx="2387">
                  <c:v>2E-3</c:v>
                </c:pt>
                <c:pt idx="2388">
                  <c:v>2E-3</c:v>
                </c:pt>
                <c:pt idx="2389">
                  <c:v>2E-3</c:v>
                </c:pt>
                <c:pt idx="2390">
                  <c:v>2E-3</c:v>
                </c:pt>
                <c:pt idx="2391">
                  <c:v>2.3999999999999998E-3</c:v>
                </c:pt>
                <c:pt idx="2392">
                  <c:v>2.3999999999999998E-3</c:v>
                </c:pt>
                <c:pt idx="2393">
                  <c:v>2.3999999999999998E-3</c:v>
                </c:pt>
                <c:pt idx="2394">
                  <c:v>2.3999999999999998E-3</c:v>
                </c:pt>
                <c:pt idx="2395">
                  <c:v>2.3999999999999998E-3</c:v>
                </c:pt>
                <c:pt idx="2396">
                  <c:v>2.3999999999999998E-3</c:v>
                </c:pt>
                <c:pt idx="2397">
                  <c:v>2.3999999999999998E-3</c:v>
                </c:pt>
                <c:pt idx="2398">
                  <c:v>2.3999999999999998E-3</c:v>
                </c:pt>
                <c:pt idx="2399">
                  <c:v>2.3999999999999998E-3</c:v>
                </c:pt>
                <c:pt idx="2400">
                  <c:v>2.3999999999999998E-3</c:v>
                </c:pt>
                <c:pt idx="2401">
                  <c:v>2.3999999999999998E-3</c:v>
                </c:pt>
                <c:pt idx="2402">
                  <c:v>2.3999999999999998E-3</c:v>
                </c:pt>
                <c:pt idx="2403">
                  <c:v>2.3999999999999998E-3</c:v>
                </c:pt>
                <c:pt idx="2404">
                  <c:v>2.3999999999999998E-3</c:v>
                </c:pt>
                <c:pt idx="2405">
                  <c:v>2.3999999999999998E-3</c:v>
                </c:pt>
                <c:pt idx="2406">
                  <c:v>2.3999999999999998E-3</c:v>
                </c:pt>
                <c:pt idx="2407">
                  <c:v>2.3999999999999998E-3</c:v>
                </c:pt>
                <c:pt idx="2408">
                  <c:v>2.3999999999999998E-3</c:v>
                </c:pt>
                <c:pt idx="2409">
                  <c:v>2.3999999999999998E-3</c:v>
                </c:pt>
                <c:pt idx="2410">
                  <c:v>2.3999999999999998E-3</c:v>
                </c:pt>
                <c:pt idx="2411">
                  <c:v>2.3999999999999998E-3</c:v>
                </c:pt>
                <c:pt idx="2412">
                  <c:v>2.3999999999999998E-3</c:v>
                </c:pt>
                <c:pt idx="2413">
                  <c:v>2.3999999999999998E-3</c:v>
                </c:pt>
                <c:pt idx="2414">
                  <c:v>2.3999999999999998E-3</c:v>
                </c:pt>
                <c:pt idx="2415">
                  <c:v>2.3999999999999998E-3</c:v>
                </c:pt>
                <c:pt idx="2416">
                  <c:v>2.3999999999999998E-3</c:v>
                </c:pt>
                <c:pt idx="2417">
                  <c:v>2.3999999999999998E-3</c:v>
                </c:pt>
                <c:pt idx="2418">
                  <c:v>2.3999999999999998E-3</c:v>
                </c:pt>
                <c:pt idx="2419">
                  <c:v>2.3999999999999998E-3</c:v>
                </c:pt>
                <c:pt idx="2420">
                  <c:v>2.3999999999999998E-3</c:v>
                </c:pt>
                <c:pt idx="2421">
                  <c:v>2.3999999999999998E-3</c:v>
                </c:pt>
                <c:pt idx="2422">
                  <c:v>2.3999999999999998E-3</c:v>
                </c:pt>
                <c:pt idx="2423">
                  <c:v>2.3999999999999998E-3</c:v>
                </c:pt>
                <c:pt idx="2424">
                  <c:v>2.3999999999999998E-3</c:v>
                </c:pt>
                <c:pt idx="2425">
                  <c:v>2.3999999999999998E-3</c:v>
                </c:pt>
                <c:pt idx="2426">
                  <c:v>2.3999999999999998E-3</c:v>
                </c:pt>
                <c:pt idx="2427">
                  <c:v>2.3999999999999998E-3</c:v>
                </c:pt>
                <c:pt idx="2428">
                  <c:v>2.3999999999999998E-3</c:v>
                </c:pt>
                <c:pt idx="2429">
                  <c:v>2.3999999999999998E-3</c:v>
                </c:pt>
                <c:pt idx="2430">
                  <c:v>2.3999999999999998E-3</c:v>
                </c:pt>
                <c:pt idx="2431">
                  <c:v>2.3999999999999998E-3</c:v>
                </c:pt>
                <c:pt idx="2432">
                  <c:v>2.3999999999999998E-3</c:v>
                </c:pt>
                <c:pt idx="2433">
                  <c:v>2.8E-3</c:v>
                </c:pt>
                <c:pt idx="2434">
                  <c:v>2.8E-3</c:v>
                </c:pt>
                <c:pt idx="2435">
                  <c:v>2.8E-3</c:v>
                </c:pt>
                <c:pt idx="2436">
                  <c:v>2.8E-3</c:v>
                </c:pt>
                <c:pt idx="2437">
                  <c:v>2.8E-3</c:v>
                </c:pt>
                <c:pt idx="2438">
                  <c:v>2.8E-3</c:v>
                </c:pt>
                <c:pt idx="2439">
                  <c:v>2.8E-3</c:v>
                </c:pt>
                <c:pt idx="2440">
                  <c:v>2.8E-3</c:v>
                </c:pt>
                <c:pt idx="2441">
                  <c:v>2.8E-3</c:v>
                </c:pt>
                <c:pt idx="2442">
                  <c:v>2.8E-3</c:v>
                </c:pt>
                <c:pt idx="2443">
                  <c:v>2.8E-3</c:v>
                </c:pt>
                <c:pt idx="2444">
                  <c:v>2.8E-3</c:v>
                </c:pt>
                <c:pt idx="2445">
                  <c:v>2.8E-3</c:v>
                </c:pt>
                <c:pt idx="2446">
                  <c:v>2.8E-3</c:v>
                </c:pt>
                <c:pt idx="2447">
                  <c:v>2.8E-3</c:v>
                </c:pt>
                <c:pt idx="2448">
                  <c:v>2.8E-3</c:v>
                </c:pt>
                <c:pt idx="2449">
                  <c:v>2.8E-3</c:v>
                </c:pt>
                <c:pt idx="2450">
                  <c:v>2.8E-3</c:v>
                </c:pt>
                <c:pt idx="2451">
                  <c:v>2.8E-3</c:v>
                </c:pt>
                <c:pt idx="2452">
                  <c:v>2.8E-3</c:v>
                </c:pt>
                <c:pt idx="2453">
                  <c:v>2.8E-3</c:v>
                </c:pt>
                <c:pt idx="2454">
                  <c:v>2.8E-3</c:v>
                </c:pt>
                <c:pt idx="2455">
                  <c:v>2.8E-3</c:v>
                </c:pt>
                <c:pt idx="2456">
                  <c:v>2.8E-3</c:v>
                </c:pt>
                <c:pt idx="2457">
                  <c:v>2.8E-3</c:v>
                </c:pt>
                <c:pt idx="2458">
                  <c:v>2.8E-3</c:v>
                </c:pt>
                <c:pt idx="2459">
                  <c:v>2.8E-3</c:v>
                </c:pt>
                <c:pt idx="2460">
                  <c:v>2.8E-3</c:v>
                </c:pt>
                <c:pt idx="2461">
                  <c:v>2.8E-3</c:v>
                </c:pt>
                <c:pt idx="2462">
                  <c:v>2.8E-3</c:v>
                </c:pt>
                <c:pt idx="2463">
                  <c:v>2.8E-3</c:v>
                </c:pt>
                <c:pt idx="2464">
                  <c:v>3.2000000000000002E-3</c:v>
                </c:pt>
                <c:pt idx="2465">
                  <c:v>3.2000000000000002E-3</c:v>
                </c:pt>
                <c:pt idx="2466">
                  <c:v>3.2000000000000002E-3</c:v>
                </c:pt>
                <c:pt idx="2467">
                  <c:v>3.2000000000000002E-3</c:v>
                </c:pt>
                <c:pt idx="2468">
                  <c:v>3.2000000000000002E-3</c:v>
                </c:pt>
                <c:pt idx="2469">
                  <c:v>3.2000000000000002E-3</c:v>
                </c:pt>
                <c:pt idx="2470">
                  <c:v>3.2000000000000002E-3</c:v>
                </c:pt>
                <c:pt idx="2471">
                  <c:v>3.2000000000000002E-3</c:v>
                </c:pt>
                <c:pt idx="2472">
                  <c:v>3.2000000000000002E-3</c:v>
                </c:pt>
                <c:pt idx="2473">
                  <c:v>3.2000000000000002E-3</c:v>
                </c:pt>
                <c:pt idx="2474">
                  <c:v>3.2000000000000002E-3</c:v>
                </c:pt>
                <c:pt idx="2475">
                  <c:v>3.2000000000000002E-3</c:v>
                </c:pt>
                <c:pt idx="2476">
                  <c:v>3.2000000000000002E-3</c:v>
                </c:pt>
                <c:pt idx="2477">
                  <c:v>3.2000000000000002E-3</c:v>
                </c:pt>
                <c:pt idx="2478">
                  <c:v>3.2000000000000002E-3</c:v>
                </c:pt>
                <c:pt idx="2479">
                  <c:v>3.2000000000000002E-3</c:v>
                </c:pt>
                <c:pt idx="2480">
                  <c:v>3.5999999999999999E-3</c:v>
                </c:pt>
                <c:pt idx="2481">
                  <c:v>3.5999999999999999E-3</c:v>
                </c:pt>
                <c:pt idx="2482">
                  <c:v>3.5999999999999999E-3</c:v>
                </c:pt>
                <c:pt idx="2483">
                  <c:v>3.5999999999999999E-3</c:v>
                </c:pt>
                <c:pt idx="2484">
                  <c:v>3.5999999999999999E-3</c:v>
                </c:pt>
                <c:pt idx="2485">
                  <c:v>3.5999999999999999E-3</c:v>
                </c:pt>
                <c:pt idx="2486">
                  <c:v>3.5999999999999999E-3</c:v>
                </c:pt>
                <c:pt idx="2487">
                  <c:v>3.5999999999999999E-3</c:v>
                </c:pt>
                <c:pt idx="2488">
                  <c:v>3.5999999999999999E-3</c:v>
                </c:pt>
                <c:pt idx="2489">
                  <c:v>3.5999999999999999E-3</c:v>
                </c:pt>
                <c:pt idx="2490">
                  <c:v>3.5999999999999999E-3</c:v>
                </c:pt>
                <c:pt idx="2491">
                  <c:v>4.0000000000000001E-3</c:v>
                </c:pt>
                <c:pt idx="2492">
                  <c:v>4.0000000000000001E-3</c:v>
                </c:pt>
                <c:pt idx="2493">
                  <c:v>4.0000000000000001E-3</c:v>
                </c:pt>
                <c:pt idx="2494">
                  <c:v>4.0000000000000001E-3</c:v>
                </c:pt>
                <c:pt idx="2495">
                  <c:v>4.0000000000000001E-3</c:v>
                </c:pt>
                <c:pt idx="2496">
                  <c:v>4.0000000000000001E-3</c:v>
                </c:pt>
                <c:pt idx="2497">
                  <c:v>4.0000000000000001E-3</c:v>
                </c:pt>
                <c:pt idx="2498">
                  <c:v>4.0000000000000001E-3</c:v>
                </c:pt>
                <c:pt idx="2499">
                  <c:v>4.4000000000000003E-3</c:v>
                </c:pt>
                <c:pt idx="2500">
                  <c:v>4.7999999999999996E-3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75-CA42-A9F2-30C1F773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77328"/>
        <c:axId val="324426192"/>
      </c:scatterChart>
      <c:valAx>
        <c:axId val="32467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4426192"/>
        <c:crosses val="autoZero"/>
        <c:crossBetween val="midCat"/>
      </c:valAx>
      <c:valAx>
        <c:axId val="324426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46773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520700</xdr:colOff>
      <xdr:row>8</xdr:row>
      <xdr:rowOff>177800</xdr:rowOff>
    </xdr:from>
    <xdr:to>
      <xdr:col>17</xdr:col>
      <xdr:colOff>520700</xdr:colOff>
      <xdr:row>18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33CD11E-BD32-5A40-9D46-9FF233B4F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loofarheidari/Downloads/Ent%20Assignment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-1"/>
      <sheetName val="Answer Report 1"/>
      <sheetName val="2-2"/>
      <sheetName val="Answer Report 2"/>
      <sheetName val="Answer Report 5"/>
      <sheetName val="Answer Report 6"/>
      <sheetName val="Answer Report 7"/>
      <sheetName val="3-1"/>
      <sheetName val="Answer Report 3"/>
      <sheetName val="Answer Report 8"/>
      <sheetName val="3-2"/>
      <sheetName val="Answer Report 9"/>
      <sheetName val="Question 4"/>
      <sheetName val="Answer Report 4"/>
    </sheetNames>
    <sheetDataSet>
      <sheetData sheetId="0"/>
      <sheetData sheetId="1"/>
      <sheetData sheetId="2">
        <row r="3">
          <cell r="D3">
            <v>45000</v>
          </cell>
        </row>
        <row r="27">
          <cell r="D27">
            <v>10998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37BF-2D5A-AC47-9B36-85FBE0AFC1FF}">
  <dimension ref="A1:L23"/>
  <sheetViews>
    <sheetView zoomScale="101" workbookViewId="0">
      <selection activeCell="F7" sqref="F7"/>
    </sheetView>
  </sheetViews>
  <sheetFormatPr baseColWidth="10" defaultRowHeight="16"/>
  <cols>
    <col min="1" max="1" width="10.83203125" style="1"/>
    <col min="2" max="2" width="20.33203125" style="1" customWidth="1"/>
    <col min="3" max="3" width="21.83203125" style="1" customWidth="1"/>
    <col min="4" max="4" width="22.5" style="1" customWidth="1"/>
    <col min="5" max="5" width="21.5" style="1" customWidth="1"/>
    <col min="6" max="6" width="19.6640625" style="1" customWidth="1"/>
    <col min="7" max="7" width="17.5" style="1" customWidth="1"/>
    <col min="8" max="8" width="21.33203125" style="1" customWidth="1"/>
    <col min="9" max="9" width="14.5" style="1" customWidth="1"/>
    <col min="10" max="10" width="14.83203125" style="1" customWidth="1"/>
    <col min="11" max="16384" width="10.83203125" style="1"/>
  </cols>
  <sheetData>
    <row r="1" spans="1:1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1" t="s">
        <v>7</v>
      </c>
      <c r="I1" s="1">
        <v>13</v>
      </c>
    </row>
    <row r="2" spans="1:12">
      <c r="A2" s="1">
        <v>1</v>
      </c>
      <c r="B2" s="2">
        <v>45000</v>
      </c>
      <c r="C2" s="2">
        <f>4.7</f>
        <v>4.7</v>
      </c>
      <c r="D2" s="1">
        <v>0</v>
      </c>
      <c r="E2" s="2">
        <v>0.65</v>
      </c>
      <c r="F2" s="2">
        <v>0.85</v>
      </c>
      <c r="H2" s="1" t="s">
        <v>43</v>
      </c>
      <c r="I2" s="1">
        <f>I1*7*24*15</f>
        <v>32760</v>
      </c>
    </row>
    <row r="3" spans="1:12">
      <c r="A3" s="1">
        <v>2</v>
      </c>
      <c r="B3" s="2">
        <v>76500</v>
      </c>
      <c r="C3" s="2">
        <f>5.2</f>
        <v>5.2</v>
      </c>
      <c r="D3" s="1">
        <v>5.2</v>
      </c>
      <c r="E3" s="2">
        <v>0.61</v>
      </c>
      <c r="F3" s="2">
        <v>0.75</v>
      </c>
      <c r="H3" s="1" t="s">
        <v>44</v>
      </c>
      <c r="I3" s="1">
        <f>I1*7*24*3</f>
        <v>6552</v>
      </c>
    </row>
    <row r="4" spans="1:12">
      <c r="A4" s="1">
        <v>3</v>
      </c>
      <c r="B4" s="2">
        <v>10000</v>
      </c>
      <c r="C4" s="2">
        <f>4.4</f>
        <v>4.4000000000000004</v>
      </c>
      <c r="D4" s="1">
        <v>4.4000000000000004</v>
      </c>
      <c r="E4" s="2">
        <v>0.5</v>
      </c>
      <c r="F4" s="2">
        <v>0.65</v>
      </c>
    </row>
    <row r="5" spans="1:12">
      <c r="B5" s="2"/>
      <c r="C5" s="2"/>
      <c r="E5" s="2"/>
      <c r="F5" s="2"/>
    </row>
    <row r="6" spans="1:12">
      <c r="A6" s="1" t="s">
        <v>9</v>
      </c>
      <c r="B6" s="1" t="s">
        <v>47</v>
      </c>
      <c r="C6" s="1" t="s">
        <v>48</v>
      </c>
      <c r="D6" s="1" t="s">
        <v>24</v>
      </c>
      <c r="E6" s="1" t="s">
        <v>25</v>
      </c>
      <c r="F6" s="1" t="s">
        <v>49</v>
      </c>
      <c r="G6" s="1" t="s">
        <v>26</v>
      </c>
      <c r="H6" s="1" t="s">
        <v>27</v>
      </c>
      <c r="I6" s="1" t="s">
        <v>28</v>
      </c>
      <c r="J6" s="1" t="s">
        <v>29</v>
      </c>
    </row>
    <row r="7" spans="1:12">
      <c r="A7" s="1">
        <v>1</v>
      </c>
      <c r="B7" s="1">
        <v>10920</v>
      </c>
      <c r="C7" s="1">
        <v>2184</v>
      </c>
      <c r="D7" s="1">
        <v>0</v>
      </c>
      <c r="E7" s="1">
        <v>30794.400000000001</v>
      </c>
      <c r="F7" s="1">
        <v>14205.599999999999</v>
      </c>
      <c r="G7" s="1">
        <f>D7+E7</f>
        <v>30794.400000000001</v>
      </c>
      <c r="H7" s="1">
        <f>G7*E2</f>
        <v>20016.36</v>
      </c>
      <c r="I7" s="1">
        <f>F7*F2</f>
        <v>12074.759999999998</v>
      </c>
      <c r="J7" s="1">
        <f>SUM(H7:I9)</f>
        <v>83756.12</v>
      </c>
    </row>
    <row r="8" spans="1:12">
      <c r="A8" s="1">
        <v>2</v>
      </c>
      <c r="B8" s="1">
        <v>10920</v>
      </c>
      <c r="C8" s="1">
        <v>2184</v>
      </c>
      <c r="D8" s="1">
        <v>76500</v>
      </c>
      <c r="E8" s="1">
        <v>0</v>
      </c>
      <c r="F8" s="1">
        <v>0</v>
      </c>
      <c r="G8" s="1">
        <f t="shared" ref="G8:G9" si="0">D8+E8</f>
        <v>76500</v>
      </c>
      <c r="H8" s="1">
        <f>G8*E3</f>
        <v>46665</v>
      </c>
      <c r="I8" s="1">
        <f>F8*F3</f>
        <v>0</v>
      </c>
    </row>
    <row r="9" spans="1:12">
      <c r="A9" s="1">
        <v>3</v>
      </c>
      <c r="B9" s="1">
        <v>10920</v>
      </c>
      <c r="C9" s="1">
        <v>2184</v>
      </c>
      <c r="D9" s="1">
        <v>10000</v>
      </c>
      <c r="E9" s="1">
        <v>0</v>
      </c>
      <c r="F9" s="1">
        <v>0</v>
      </c>
      <c r="G9" s="1">
        <f t="shared" si="0"/>
        <v>10000</v>
      </c>
      <c r="H9" s="1">
        <f>G9*E4</f>
        <v>5000</v>
      </c>
      <c r="I9" s="1">
        <f>F9*F4</f>
        <v>0</v>
      </c>
    </row>
    <row r="10" spans="1:12">
      <c r="G10" s="1">
        <f>SUM(G7:G9)</f>
        <v>117294.39999999999</v>
      </c>
    </row>
    <row r="12" spans="1:12">
      <c r="A12" s="1" t="s">
        <v>30</v>
      </c>
      <c r="B12" s="1">
        <f>D7+E7+F7</f>
        <v>45000</v>
      </c>
      <c r="E12" s="3"/>
      <c r="H12" s="3"/>
    </row>
    <row r="13" spans="1:12">
      <c r="A13" s="1" t="s">
        <v>31</v>
      </c>
      <c r="B13" s="1">
        <f>D8+E8+F8</f>
        <v>76500</v>
      </c>
      <c r="E13" s="3"/>
      <c r="H13" s="3"/>
    </row>
    <row r="14" spans="1:12">
      <c r="A14" s="1" t="s">
        <v>32</v>
      </c>
      <c r="B14" s="1">
        <f>D9+E9+F9</f>
        <v>10000</v>
      </c>
      <c r="E14" s="3"/>
      <c r="H14" s="3"/>
    </row>
    <row r="15" spans="1:12">
      <c r="A15" s="1" t="s">
        <v>45</v>
      </c>
      <c r="B15" s="1">
        <f>SUM(B7:B9)</f>
        <v>32760</v>
      </c>
      <c r="E15" s="3"/>
      <c r="K15" s="3"/>
      <c r="L15" s="3"/>
    </row>
    <row r="16" spans="1:12">
      <c r="A16" s="1" t="s">
        <v>46</v>
      </c>
      <c r="B16" s="3">
        <f>SUM(C7:C9)</f>
        <v>6552</v>
      </c>
      <c r="E16" s="3"/>
      <c r="K16" s="3"/>
      <c r="L16" s="3"/>
    </row>
    <row r="17" spans="2:12">
      <c r="B17" s="3"/>
      <c r="E17" s="3"/>
      <c r="K17" s="3"/>
      <c r="L17" s="3"/>
    </row>
    <row r="18" spans="2:12">
      <c r="E18" s="3"/>
    </row>
    <row r="20" spans="2:12">
      <c r="B20" s="4"/>
    </row>
    <row r="21" spans="2:12">
      <c r="B21" s="3"/>
    </row>
    <row r="22" spans="2:12">
      <c r="B22" s="3"/>
    </row>
    <row r="23" spans="2:12">
      <c r="B23" s="3"/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F025-5FC3-CC4B-8BAA-FCED724DBA18}">
  <dimension ref="A1:L22"/>
  <sheetViews>
    <sheetView workbookViewId="0">
      <selection activeCell="D7" sqref="D7"/>
    </sheetView>
  </sheetViews>
  <sheetFormatPr baseColWidth="10" defaultRowHeight="16"/>
  <cols>
    <col min="1" max="1" width="10.83203125" style="1"/>
    <col min="2" max="2" width="20.33203125" style="1" customWidth="1"/>
    <col min="3" max="3" width="21.83203125" style="1" customWidth="1"/>
    <col min="4" max="4" width="22.5" style="1" customWidth="1"/>
    <col min="5" max="5" width="21.5" style="1" customWidth="1"/>
    <col min="6" max="6" width="19.6640625" style="1" customWidth="1"/>
    <col min="7" max="7" width="17.5" style="1" customWidth="1"/>
    <col min="8" max="8" width="21.33203125" style="1" customWidth="1"/>
    <col min="9" max="9" width="14.5" style="1" customWidth="1"/>
    <col min="10" max="10" width="14.83203125" style="1" customWidth="1"/>
    <col min="11" max="16384" width="10.83203125" style="1"/>
  </cols>
  <sheetData>
    <row r="1" spans="1:1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1" t="s">
        <v>7</v>
      </c>
      <c r="I1" s="1">
        <v>13</v>
      </c>
    </row>
    <row r="2" spans="1:12">
      <c r="A2" s="1">
        <v>1</v>
      </c>
      <c r="B2" s="2">
        <v>45000</v>
      </c>
      <c r="C2" s="2">
        <f>0.5*4.7</f>
        <v>2.35</v>
      </c>
      <c r="D2" s="1">
        <v>0</v>
      </c>
      <c r="E2" s="2">
        <v>0.65</v>
      </c>
      <c r="F2" s="2">
        <v>0.85</v>
      </c>
      <c r="H2" s="1" t="s">
        <v>43</v>
      </c>
      <c r="I2" s="1">
        <f>I1*5*24*15</f>
        <v>23400</v>
      </c>
    </row>
    <row r="3" spans="1:12">
      <c r="A3" s="1">
        <v>2</v>
      </c>
      <c r="B3" s="2">
        <v>76500</v>
      </c>
      <c r="C3" s="2">
        <f>0.5*5.2</f>
        <v>2.6</v>
      </c>
      <c r="D3" s="1">
        <v>5.2</v>
      </c>
      <c r="E3" s="2">
        <v>0.61</v>
      </c>
      <c r="F3" s="2">
        <v>0.75</v>
      </c>
      <c r="H3" s="1" t="s">
        <v>44</v>
      </c>
      <c r="I3" s="1">
        <f>I1*5*24*3</f>
        <v>4680</v>
      </c>
    </row>
    <row r="4" spans="1:12">
      <c r="A4" s="1">
        <v>3</v>
      </c>
      <c r="B4" s="2">
        <v>10000</v>
      </c>
      <c r="C4" s="2">
        <f>0.5*4.4</f>
        <v>2.2000000000000002</v>
      </c>
      <c r="D4" s="1">
        <v>4.4000000000000004</v>
      </c>
      <c r="E4" s="2">
        <v>0.5</v>
      </c>
      <c r="F4" s="2">
        <v>0.65</v>
      </c>
    </row>
    <row r="5" spans="1:12">
      <c r="B5" s="2"/>
      <c r="C5" s="2"/>
      <c r="E5" s="2"/>
      <c r="F5" s="2"/>
    </row>
    <row r="6" spans="1:12">
      <c r="A6" s="1" t="s">
        <v>9</v>
      </c>
      <c r="B6" s="1" t="s">
        <v>33</v>
      </c>
      <c r="C6" s="1" t="s">
        <v>24</v>
      </c>
      <c r="D6" s="1" t="s">
        <v>25</v>
      </c>
      <c r="E6" s="1" t="s">
        <v>26</v>
      </c>
      <c r="F6" s="1" t="s">
        <v>27</v>
      </c>
      <c r="G6" s="1" t="s">
        <v>28</v>
      </c>
      <c r="H6" s="1" t="s">
        <v>29</v>
      </c>
    </row>
    <row r="7" spans="1:12">
      <c r="A7" s="1">
        <v>1</v>
      </c>
      <c r="B7" s="1">
        <f>'[1]2-2'!D3-'[1]2-2'!D27</f>
        <v>34002</v>
      </c>
      <c r="C7" s="1">
        <v>0</v>
      </c>
      <c r="D7" s="1">
        <v>10998</v>
      </c>
      <c r="E7" s="1">
        <f>C7+D7</f>
        <v>10998</v>
      </c>
      <c r="F7" s="1">
        <f>E7*E2</f>
        <v>7148.7</v>
      </c>
      <c r="G7" s="1">
        <f>B7*F2</f>
        <v>28901.7</v>
      </c>
      <c r="H7" s="1">
        <f>SUM(F7:G9)</f>
        <v>87715.4</v>
      </c>
    </row>
    <row r="8" spans="1:12">
      <c r="A8" s="1">
        <v>2</v>
      </c>
      <c r="B8" s="1">
        <v>0</v>
      </c>
      <c r="C8" s="1">
        <v>76500</v>
      </c>
      <c r="D8" s="1">
        <v>0</v>
      </c>
      <c r="E8" s="1">
        <f t="shared" ref="E8:E9" si="0">C8+D8</f>
        <v>76500</v>
      </c>
      <c r="F8" s="1">
        <f>E8*E3</f>
        <v>46665</v>
      </c>
      <c r="G8" s="1">
        <f t="shared" ref="G8:G9" si="1">B8*F3</f>
        <v>0</v>
      </c>
    </row>
    <row r="9" spans="1:12">
      <c r="A9" s="1">
        <v>3</v>
      </c>
      <c r="B9" s="1">
        <v>0</v>
      </c>
      <c r="C9" s="1">
        <v>10000</v>
      </c>
      <c r="D9" s="1">
        <v>0</v>
      </c>
      <c r="E9" s="1">
        <f t="shared" si="0"/>
        <v>10000</v>
      </c>
      <c r="F9" s="1">
        <f>E9*E4</f>
        <v>5000</v>
      </c>
      <c r="G9" s="1">
        <f t="shared" si="1"/>
        <v>0</v>
      </c>
    </row>
    <row r="11" spans="1:12">
      <c r="A11" s="1" t="s">
        <v>30</v>
      </c>
      <c r="B11" s="1">
        <f>SUM(B7:D7)</f>
        <v>45000</v>
      </c>
      <c r="E11" s="3"/>
      <c r="H11" s="3"/>
    </row>
    <row r="12" spans="1:12">
      <c r="A12" s="1" t="s">
        <v>31</v>
      </c>
      <c r="B12" s="1">
        <f t="shared" ref="B12:B13" si="2">SUM(B8:D8)</f>
        <v>76500</v>
      </c>
      <c r="E12" s="3"/>
      <c r="H12" s="3"/>
    </row>
    <row r="13" spans="1:12">
      <c r="A13" s="1" t="s">
        <v>32</v>
      </c>
      <c r="B13" s="1">
        <f t="shared" si="2"/>
        <v>10000</v>
      </c>
      <c r="E13" s="3"/>
      <c r="H13" s="3"/>
    </row>
    <row r="14" spans="1:12">
      <c r="B14" s="3"/>
      <c r="E14" s="3"/>
      <c r="K14" s="3"/>
      <c r="L14" s="3"/>
    </row>
    <row r="15" spans="1:12">
      <c r="B15" s="3"/>
      <c r="E15" s="3"/>
      <c r="K15" s="3"/>
      <c r="L15" s="3"/>
    </row>
    <row r="16" spans="1:12">
      <c r="B16" s="3"/>
      <c r="E16" s="3"/>
      <c r="K16" s="3"/>
      <c r="L16" s="3"/>
    </row>
    <row r="17" spans="2:5">
      <c r="E17" s="3"/>
    </row>
    <row r="19" spans="2:5">
      <c r="B19" s="4"/>
    </row>
    <row r="20" spans="2:5">
      <c r="B20" s="3"/>
    </row>
    <row r="21" spans="2:5">
      <c r="B21" s="3"/>
    </row>
    <row r="22" spans="2:5">
      <c r="B22" s="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D6D3-3571-8141-8FB0-3EA6DD6426ED}">
  <dimension ref="A1:O18"/>
  <sheetViews>
    <sheetView workbookViewId="0">
      <selection sqref="A1:XFD1048576"/>
    </sheetView>
  </sheetViews>
  <sheetFormatPr baseColWidth="10" defaultRowHeight="16"/>
  <cols>
    <col min="1" max="1" width="14.6640625" style="5" customWidth="1"/>
    <col min="2" max="2" width="23.1640625" style="5" customWidth="1"/>
    <col min="3" max="3" width="14.5" style="5" customWidth="1"/>
    <col min="4" max="4" width="11" style="5" customWidth="1"/>
    <col min="5" max="5" width="12.6640625" style="5" customWidth="1"/>
    <col min="6" max="6" width="14.1640625" style="5" customWidth="1"/>
    <col min="7" max="7" width="16" style="5" customWidth="1"/>
    <col min="8" max="8" width="13.83203125" style="5" customWidth="1"/>
    <col min="9" max="9" width="10.83203125" style="5" customWidth="1"/>
    <col min="10" max="10" width="11.1640625" style="5" customWidth="1"/>
    <col min="11" max="11" width="11.5" style="5" customWidth="1"/>
    <col min="12" max="12" width="13" style="5" customWidth="1"/>
    <col min="13" max="13" width="12.33203125" style="5" customWidth="1"/>
    <col min="14" max="14" width="11.6640625" style="5" customWidth="1"/>
    <col min="15" max="15" width="12.1640625" style="5" customWidth="1"/>
    <col min="16" max="16384" width="10.83203125" style="5"/>
  </cols>
  <sheetData>
    <row r="1" spans="1:15">
      <c r="A1" s="5" t="s">
        <v>9</v>
      </c>
      <c r="B1" s="5" t="s">
        <v>10</v>
      </c>
      <c r="C1" s="7" t="s">
        <v>16</v>
      </c>
      <c r="D1" s="7" t="s">
        <v>16</v>
      </c>
      <c r="E1" s="7" t="s">
        <v>16</v>
      </c>
      <c r="F1" s="8" t="s">
        <v>17</v>
      </c>
      <c r="G1" s="8" t="s">
        <v>17</v>
      </c>
      <c r="H1" s="8" t="s">
        <v>17</v>
      </c>
      <c r="I1" s="9" t="s">
        <v>19</v>
      </c>
      <c r="J1" s="9" t="s">
        <v>19</v>
      </c>
      <c r="K1" s="9" t="s">
        <v>19</v>
      </c>
      <c r="L1" s="13" t="s">
        <v>18</v>
      </c>
      <c r="M1" s="13" t="s">
        <v>18</v>
      </c>
      <c r="N1" s="13" t="s">
        <v>18</v>
      </c>
      <c r="O1" s="13" t="s">
        <v>18</v>
      </c>
    </row>
    <row r="2" spans="1:15">
      <c r="C2" s="7" t="s">
        <v>11</v>
      </c>
      <c r="D2" s="7" t="s">
        <v>12</v>
      </c>
      <c r="E2" s="7" t="s">
        <v>13</v>
      </c>
      <c r="F2" s="8" t="s">
        <v>11</v>
      </c>
      <c r="G2" s="8" t="s">
        <v>12</v>
      </c>
      <c r="H2" s="8" t="s">
        <v>13</v>
      </c>
      <c r="I2" s="9" t="s">
        <v>11</v>
      </c>
      <c r="J2" s="9" t="s">
        <v>12</v>
      </c>
      <c r="K2" s="9" t="s">
        <v>13</v>
      </c>
      <c r="L2" s="13" t="s">
        <v>14</v>
      </c>
      <c r="M2" s="13" t="s">
        <v>11</v>
      </c>
      <c r="N2" s="13" t="s">
        <v>12</v>
      </c>
      <c r="O2" s="13" t="s">
        <v>13</v>
      </c>
    </row>
    <row r="3" spans="1:15">
      <c r="A3" s="5">
        <v>1</v>
      </c>
      <c r="B3" s="6">
        <v>0.06</v>
      </c>
      <c r="C3" s="7">
        <v>1000</v>
      </c>
      <c r="D3" s="7">
        <v>800</v>
      </c>
      <c r="E3" s="7">
        <v>1000</v>
      </c>
      <c r="F3" s="11">
        <v>1000</v>
      </c>
      <c r="G3" s="11">
        <v>800</v>
      </c>
      <c r="H3" s="11">
        <v>1100</v>
      </c>
      <c r="I3" s="12">
        <f>L3+F3</f>
        <v>1100</v>
      </c>
      <c r="J3" s="12">
        <f>G3+M3</f>
        <v>900</v>
      </c>
      <c r="K3" s="12">
        <f>H3+N3</f>
        <v>1200</v>
      </c>
      <c r="L3" s="14">
        <v>100</v>
      </c>
      <c r="M3" s="14">
        <f>I3-C3</f>
        <v>100</v>
      </c>
      <c r="N3" s="14">
        <f>J3-D3</f>
        <v>100</v>
      </c>
      <c r="O3" s="14">
        <f>H3-E3</f>
        <v>100</v>
      </c>
    </row>
    <row r="4" spans="1:15">
      <c r="A4" s="5">
        <v>2</v>
      </c>
      <c r="B4" s="6">
        <v>0.05</v>
      </c>
      <c r="C4" s="7">
        <v>1000</v>
      </c>
      <c r="D4" s="7">
        <v>900</v>
      </c>
      <c r="E4" s="7">
        <v>500</v>
      </c>
      <c r="F4" s="11">
        <v>1000</v>
      </c>
      <c r="G4" s="11">
        <v>900</v>
      </c>
      <c r="H4" s="11">
        <v>600</v>
      </c>
      <c r="I4" s="12">
        <f>L4+F4</f>
        <v>1100</v>
      </c>
      <c r="J4" s="12">
        <f t="shared" ref="J4:J6" si="0">G4+M4</f>
        <v>1000</v>
      </c>
      <c r="K4" s="12">
        <f t="shared" ref="K4:K6" si="1">H4+N4</f>
        <v>700</v>
      </c>
      <c r="L4" s="14">
        <v>100</v>
      </c>
      <c r="M4" s="14">
        <f>I4-C4</f>
        <v>100</v>
      </c>
      <c r="N4" s="14">
        <f t="shared" ref="N4:N6" si="2">J4-D4</f>
        <v>100</v>
      </c>
      <c r="O4" s="14">
        <f t="shared" ref="O4:O6" si="3">H4-E4</f>
        <v>100</v>
      </c>
    </row>
    <row r="5" spans="1:15">
      <c r="A5" s="5">
        <v>3</v>
      </c>
      <c r="B5" s="5">
        <v>0.2</v>
      </c>
      <c r="C5" s="7">
        <v>600</v>
      </c>
      <c r="D5" s="7">
        <v>60</v>
      </c>
      <c r="E5" s="7">
        <v>500</v>
      </c>
      <c r="F5" s="11">
        <v>599.99999999999977</v>
      </c>
      <c r="G5" s="11">
        <v>60.000000000000227</v>
      </c>
      <c r="H5" s="11">
        <v>599.99999999999977</v>
      </c>
      <c r="I5" s="12">
        <f>L5+F5</f>
        <v>699.99999999999977</v>
      </c>
      <c r="J5" s="12">
        <f t="shared" si="0"/>
        <v>160</v>
      </c>
      <c r="K5" s="12">
        <f t="shared" si="1"/>
        <v>699.99999999999977</v>
      </c>
      <c r="L5" s="14">
        <v>100</v>
      </c>
      <c r="M5" s="14">
        <f t="shared" ref="M5:M6" si="4">I5-C5</f>
        <v>99.999999999999773</v>
      </c>
      <c r="N5" s="14">
        <f t="shared" si="2"/>
        <v>100</v>
      </c>
      <c r="O5" s="14">
        <f t="shared" si="3"/>
        <v>99.999999999999773</v>
      </c>
    </row>
    <row r="6" spans="1:15">
      <c r="A6" s="5">
        <v>4</v>
      </c>
      <c r="B6" s="6">
        <v>0.11</v>
      </c>
      <c r="C6" s="7">
        <v>0</v>
      </c>
      <c r="D6" s="7">
        <v>200</v>
      </c>
      <c r="E6" s="7">
        <v>500</v>
      </c>
      <c r="F6" s="11">
        <v>100</v>
      </c>
      <c r="G6" s="11">
        <v>100</v>
      </c>
      <c r="H6" s="11">
        <v>600</v>
      </c>
      <c r="I6" s="12">
        <f>L6+F6</f>
        <v>200</v>
      </c>
      <c r="J6" s="12">
        <f t="shared" si="0"/>
        <v>300</v>
      </c>
      <c r="K6" s="12">
        <f t="shared" si="1"/>
        <v>700</v>
      </c>
      <c r="L6" s="14">
        <v>100</v>
      </c>
      <c r="M6" s="14">
        <f t="shared" si="4"/>
        <v>200</v>
      </c>
      <c r="N6" s="14">
        <f t="shared" si="2"/>
        <v>100</v>
      </c>
      <c r="O6" s="14">
        <f t="shared" si="3"/>
        <v>100</v>
      </c>
    </row>
    <row r="7" spans="1:15">
      <c r="A7" s="5" t="s">
        <v>6</v>
      </c>
      <c r="I7" s="10"/>
      <c r="J7" s="10"/>
      <c r="K7" s="10"/>
    </row>
    <row r="8" spans="1:15">
      <c r="A8" s="5">
        <f>7*8*2*4</f>
        <v>448</v>
      </c>
      <c r="I8" s="10"/>
      <c r="J8" s="10"/>
      <c r="K8" s="10"/>
    </row>
    <row r="10" spans="1:15">
      <c r="A10" s="5" t="s">
        <v>9</v>
      </c>
      <c r="B10" s="5" t="s">
        <v>8</v>
      </c>
      <c r="C10" s="8" t="s">
        <v>20</v>
      </c>
      <c r="D10" s="8" t="s">
        <v>20</v>
      </c>
      <c r="E10" s="8" t="s">
        <v>20</v>
      </c>
      <c r="F10" s="13" t="s">
        <v>21</v>
      </c>
      <c r="G10" s="13" t="s">
        <v>21</v>
      </c>
      <c r="H10" s="13" t="s">
        <v>21</v>
      </c>
      <c r="J10" s="5" t="s">
        <v>15</v>
      </c>
    </row>
    <row r="11" spans="1:15">
      <c r="C11" s="8" t="s">
        <v>11</v>
      </c>
      <c r="D11" s="8" t="s">
        <v>12</v>
      </c>
      <c r="E11" s="8" t="s">
        <v>13</v>
      </c>
      <c r="F11" s="13" t="s">
        <v>11</v>
      </c>
      <c r="G11" s="13" t="s">
        <v>12</v>
      </c>
      <c r="H11" s="13" t="s">
        <v>13</v>
      </c>
      <c r="J11" s="5">
        <f>SUM(C12:H15)</f>
        <v>62260.800000000003</v>
      </c>
    </row>
    <row r="12" spans="1:15">
      <c r="A12" s="5">
        <v>1</v>
      </c>
      <c r="B12" s="6">
        <v>9</v>
      </c>
      <c r="C12" s="8">
        <f>B12*F3</f>
        <v>9000</v>
      </c>
      <c r="D12" s="8">
        <f>B12*G3</f>
        <v>7200</v>
      </c>
      <c r="E12" s="8">
        <f>B12*H3</f>
        <v>9900</v>
      </c>
      <c r="F12" s="13">
        <f>0.12*C12</f>
        <v>1080</v>
      </c>
      <c r="G12" s="13">
        <f>0.12*D12</f>
        <v>864</v>
      </c>
      <c r="H12" s="13">
        <f>0.12*E12</f>
        <v>1188</v>
      </c>
    </row>
    <row r="13" spans="1:15">
      <c r="A13" s="5">
        <v>2</v>
      </c>
      <c r="B13" s="6">
        <v>6.75</v>
      </c>
      <c r="C13" s="8">
        <f>B13*F4</f>
        <v>6750</v>
      </c>
      <c r="D13" s="8">
        <f>B13*G4</f>
        <v>6075</v>
      </c>
      <c r="E13" s="8">
        <f>B13*H4</f>
        <v>4050</v>
      </c>
      <c r="F13" s="13">
        <f t="shared" ref="F13:F15" si="5">0.12*C13</f>
        <v>810</v>
      </c>
      <c r="G13" s="13">
        <f t="shared" ref="G13:H15" si="6">0.12*D13</f>
        <v>729</v>
      </c>
      <c r="H13" s="13">
        <f t="shared" si="6"/>
        <v>486</v>
      </c>
    </row>
    <row r="14" spans="1:15">
      <c r="A14" s="5">
        <v>3</v>
      </c>
      <c r="B14" s="6">
        <v>5.25</v>
      </c>
      <c r="C14" s="8">
        <f>B14*F5</f>
        <v>3149.9999999999986</v>
      </c>
      <c r="D14" s="8">
        <f>B14*G5</f>
        <v>315.00000000000119</v>
      </c>
      <c r="E14" s="8">
        <f>B14*H5</f>
        <v>3149.9999999999986</v>
      </c>
      <c r="F14" s="13">
        <f t="shared" si="5"/>
        <v>377.99999999999983</v>
      </c>
      <c r="G14" s="13">
        <f t="shared" si="6"/>
        <v>37.800000000000139</v>
      </c>
      <c r="H14" s="13">
        <f t="shared" si="6"/>
        <v>377.99999999999983</v>
      </c>
    </row>
    <row r="15" spans="1:15">
      <c r="A15" s="5">
        <v>4</v>
      </c>
      <c r="B15" s="6">
        <v>7.5</v>
      </c>
      <c r="C15" s="8">
        <f>B15*F6</f>
        <v>750</v>
      </c>
      <c r="D15" s="8">
        <f>B15*G6</f>
        <v>750</v>
      </c>
      <c r="E15" s="8">
        <f>B15*H6</f>
        <v>4500</v>
      </c>
      <c r="F15" s="13">
        <f t="shared" si="5"/>
        <v>90</v>
      </c>
      <c r="G15" s="13">
        <f t="shared" si="6"/>
        <v>90</v>
      </c>
      <c r="H15" s="13">
        <f t="shared" si="6"/>
        <v>540</v>
      </c>
    </row>
    <row r="17" spans="3:6">
      <c r="C17" s="5" t="s">
        <v>22</v>
      </c>
      <c r="F17" s="5" t="s">
        <v>23</v>
      </c>
    </row>
    <row r="18" spans="3:6">
      <c r="C18" s="5">
        <f>SUM(C12:E15)</f>
        <v>55590</v>
      </c>
      <c r="F18" s="5">
        <f>SUM(F12:H15)</f>
        <v>6670.8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BDF3-BD57-6D42-AC82-B1B7CBD3DBB7}">
  <dimension ref="A1:O18"/>
  <sheetViews>
    <sheetView workbookViewId="0">
      <selection sqref="A1:XFD1048576"/>
    </sheetView>
  </sheetViews>
  <sheetFormatPr baseColWidth="10" defaultRowHeight="16"/>
  <cols>
    <col min="1" max="1" width="8.5" style="5" customWidth="1"/>
    <col min="2" max="2" width="25.1640625" style="5" customWidth="1"/>
    <col min="3" max="3" width="11.83203125" style="5" customWidth="1"/>
    <col min="4" max="5" width="11.6640625" style="5" customWidth="1"/>
    <col min="6" max="7" width="11.5" style="5" customWidth="1"/>
    <col min="8" max="8" width="12.33203125" style="5" customWidth="1"/>
    <col min="9" max="9" width="9.6640625" style="5" customWidth="1"/>
    <col min="10" max="10" width="13" style="5" customWidth="1"/>
    <col min="11" max="11" width="11.1640625" style="5" customWidth="1"/>
    <col min="12" max="12" width="6.6640625" style="5" customWidth="1"/>
    <col min="13" max="13" width="5.6640625" style="5" customWidth="1"/>
    <col min="14" max="14" width="5.33203125" style="5" customWidth="1"/>
    <col min="15" max="15" width="5.83203125" style="5" customWidth="1"/>
    <col min="16" max="16384" width="10.83203125" style="5"/>
  </cols>
  <sheetData>
    <row r="1" spans="1:15">
      <c r="A1" s="5" t="s">
        <v>9</v>
      </c>
      <c r="B1" s="5" t="s">
        <v>10</v>
      </c>
      <c r="C1" s="7" t="s">
        <v>16</v>
      </c>
      <c r="D1" s="7" t="s">
        <v>16</v>
      </c>
      <c r="E1" s="7" t="s">
        <v>16</v>
      </c>
      <c r="F1" s="8" t="s">
        <v>17</v>
      </c>
      <c r="G1" s="8" t="s">
        <v>17</v>
      </c>
      <c r="H1" s="8" t="s">
        <v>17</v>
      </c>
      <c r="I1" s="9" t="s">
        <v>19</v>
      </c>
      <c r="J1" s="9" t="s">
        <v>19</v>
      </c>
      <c r="K1" s="9" t="s">
        <v>19</v>
      </c>
      <c r="L1" s="13" t="s">
        <v>18</v>
      </c>
      <c r="M1" s="13" t="s">
        <v>18</v>
      </c>
      <c r="N1" s="13" t="s">
        <v>18</v>
      </c>
      <c r="O1" s="13" t="s">
        <v>18</v>
      </c>
    </row>
    <row r="2" spans="1:15">
      <c r="C2" s="7" t="s">
        <v>11</v>
      </c>
      <c r="D2" s="7" t="s">
        <v>12</v>
      </c>
      <c r="E2" s="7" t="s">
        <v>13</v>
      </c>
      <c r="F2" s="8" t="s">
        <v>11</v>
      </c>
      <c r="G2" s="8" t="s">
        <v>12</v>
      </c>
      <c r="H2" s="8" t="s">
        <v>13</v>
      </c>
      <c r="I2" s="9" t="s">
        <v>11</v>
      </c>
      <c r="J2" s="9" t="s">
        <v>12</v>
      </c>
      <c r="K2" s="9" t="s">
        <v>13</v>
      </c>
      <c r="L2" s="13" t="s">
        <v>14</v>
      </c>
      <c r="M2" s="13" t="s">
        <v>11</v>
      </c>
      <c r="N2" s="13" t="s">
        <v>12</v>
      </c>
      <c r="O2" s="13" t="s">
        <v>13</v>
      </c>
    </row>
    <row r="3" spans="1:15">
      <c r="A3" s="5">
        <v>1</v>
      </c>
      <c r="B3" s="6">
        <v>0.06</v>
      </c>
      <c r="C3" s="7">
        <v>1000</v>
      </c>
      <c r="D3" s="7">
        <v>800</v>
      </c>
      <c r="E3" s="7">
        <v>1000</v>
      </c>
      <c r="F3" s="11">
        <v>1000</v>
      </c>
      <c r="G3" s="11">
        <v>800</v>
      </c>
      <c r="H3" s="11">
        <v>1100</v>
      </c>
      <c r="I3" s="12">
        <f>L3+F3</f>
        <v>1100</v>
      </c>
      <c r="J3" s="12">
        <f>G3+M3</f>
        <v>900</v>
      </c>
      <c r="K3" s="12">
        <f>H3+N3</f>
        <v>1200</v>
      </c>
      <c r="L3" s="14">
        <v>100</v>
      </c>
      <c r="M3" s="14">
        <f>I3-C3</f>
        <v>100</v>
      </c>
      <c r="N3" s="14">
        <f>J3-D3</f>
        <v>100</v>
      </c>
      <c r="O3" s="14">
        <f>H3-E3</f>
        <v>100</v>
      </c>
    </row>
    <row r="4" spans="1:15">
      <c r="A4" s="5">
        <v>2</v>
      </c>
      <c r="B4" s="6">
        <v>0.05</v>
      </c>
      <c r="C4" s="7">
        <v>1000</v>
      </c>
      <c r="D4" s="7">
        <v>900</v>
      </c>
      <c r="E4" s="7">
        <v>500</v>
      </c>
      <c r="F4" s="11">
        <v>1000</v>
      </c>
      <c r="G4" s="11">
        <v>900</v>
      </c>
      <c r="H4" s="11">
        <v>600</v>
      </c>
      <c r="I4" s="12">
        <f>L4+F4</f>
        <v>1100</v>
      </c>
      <c r="J4" s="12">
        <f t="shared" ref="J4:K6" si="0">G4+M4</f>
        <v>1000</v>
      </c>
      <c r="K4" s="12">
        <f t="shared" si="0"/>
        <v>700</v>
      </c>
      <c r="L4" s="14">
        <v>100</v>
      </c>
      <c r="M4" s="14">
        <f>I4-C4</f>
        <v>100</v>
      </c>
      <c r="N4" s="14">
        <f t="shared" ref="N4:N6" si="1">J4-D4</f>
        <v>100</v>
      </c>
      <c r="O4" s="14">
        <f t="shared" ref="O4:O6" si="2">H4-E4</f>
        <v>100</v>
      </c>
    </row>
    <row r="5" spans="1:15">
      <c r="A5" s="5">
        <v>3</v>
      </c>
      <c r="B5" s="5">
        <v>0.2</v>
      </c>
      <c r="C5" s="7">
        <v>600</v>
      </c>
      <c r="D5" s="7">
        <v>60</v>
      </c>
      <c r="E5" s="7">
        <v>500</v>
      </c>
      <c r="F5" s="11">
        <v>599.99999999999977</v>
      </c>
      <c r="G5" s="11">
        <v>60.000000000000227</v>
      </c>
      <c r="H5" s="11">
        <v>599.99999999999977</v>
      </c>
      <c r="I5" s="12">
        <f>L5+F5</f>
        <v>699.99999999999977</v>
      </c>
      <c r="J5" s="12">
        <f t="shared" si="0"/>
        <v>160</v>
      </c>
      <c r="K5" s="12">
        <f t="shared" si="0"/>
        <v>699.99999999999977</v>
      </c>
      <c r="L5" s="14">
        <v>100</v>
      </c>
      <c r="M5" s="14">
        <f t="shared" ref="M5:M6" si="3">I5-C5</f>
        <v>99.999999999999773</v>
      </c>
      <c r="N5" s="14">
        <f t="shared" si="1"/>
        <v>100</v>
      </c>
      <c r="O5" s="14">
        <f t="shared" si="2"/>
        <v>99.999999999999773</v>
      </c>
    </row>
    <row r="6" spans="1:15">
      <c r="A6" s="5">
        <v>4</v>
      </c>
      <c r="B6" s="6">
        <v>0.11</v>
      </c>
      <c r="C6" s="7">
        <v>0</v>
      </c>
      <c r="D6" s="7">
        <v>200</v>
      </c>
      <c r="E6" s="7">
        <v>500</v>
      </c>
      <c r="F6" s="11">
        <v>100</v>
      </c>
      <c r="G6" s="11">
        <v>100</v>
      </c>
      <c r="H6" s="11">
        <v>600</v>
      </c>
      <c r="I6" s="12">
        <f>L6+F6</f>
        <v>200</v>
      </c>
      <c r="J6" s="12">
        <f t="shared" si="0"/>
        <v>300</v>
      </c>
      <c r="K6" s="12">
        <f t="shared" si="0"/>
        <v>700</v>
      </c>
      <c r="L6" s="14">
        <v>100</v>
      </c>
      <c r="M6" s="14">
        <f t="shared" si="3"/>
        <v>200</v>
      </c>
      <c r="N6" s="14">
        <f t="shared" si="1"/>
        <v>100</v>
      </c>
      <c r="O6" s="14">
        <f t="shared" si="2"/>
        <v>100</v>
      </c>
    </row>
    <row r="7" spans="1:15">
      <c r="A7" s="5" t="s">
        <v>6</v>
      </c>
      <c r="I7" s="10"/>
      <c r="J7" s="10"/>
      <c r="K7" s="10"/>
    </row>
    <row r="8" spans="1:15">
      <c r="A8" s="5">
        <f>7*8*2*4</f>
        <v>448</v>
      </c>
      <c r="I8" s="10"/>
      <c r="J8" s="10"/>
      <c r="K8" s="10"/>
    </row>
    <row r="10" spans="1:15">
      <c r="A10" s="5" t="s">
        <v>9</v>
      </c>
      <c r="B10" s="5" t="s">
        <v>8</v>
      </c>
      <c r="C10" s="8" t="s">
        <v>20</v>
      </c>
      <c r="D10" s="8" t="s">
        <v>20</v>
      </c>
      <c r="E10" s="8" t="s">
        <v>20</v>
      </c>
      <c r="F10" s="13" t="s">
        <v>21</v>
      </c>
      <c r="G10" s="13" t="s">
        <v>21</v>
      </c>
      <c r="H10" s="13" t="s">
        <v>21</v>
      </c>
      <c r="J10" s="5" t="s">
        <v>15</v>
      </c>
    </row>
    <row r="11" spans="1:15">
      <c r="C11" s="8" t="s">
        <v>11</v>
      </c>
      <c r="D11" s="8" t="s">
        <v>12</v>
      </c>
      <c r="E11" s="8" t="s">
        <v>13</v>
      </c>
      <c r="F11" s="13" t="s">
        <v>11</v>
      </c>
      <c r="G11" s="13" t="s">
        <v>12</v>
      </c>
      <c r="H11" s="13" t="s">
        <v>13</v>
      </c>
      <c r="J11" s="5">
        <f>SUM(C12:H15)</f>
        <v>56812.98</v>
      </c>
    </row>
    <row r="12" spans="1:15">
      <c r="A12" s="5">
        <v>1</v>
      </c>
      <c r="B12" s="6">
        <v>9</v>
      </c>
      <c r="C12" s="8">
        <f>B12*F3</f>
        <v>9000</v>
      </c>
      <c r="D12" s="8">
        <f>B12*G3</f>
        <v>7200</v>
      </c>
      <c r="E12" s="8">
        <f>B12*H3</f>
        <v>9900</v>
      </c>
      <c r="F12" s="13">
        <f>0.022*C12</f>
        <v>198</v>
      </c>
      <c r="G12" s="13">
        <f>0.022*D12</f>
        <v>158.39999999999998</v>
      </c>
      <c r="H12" s="13">
        <f>0.022*E12</f>
        <v>217.79999999999998</v>
      </c>
    </row>
    <row r="13" spans="1:15">
      <c r="A13" s="5">
        <v>2</v>
      </c>
      <c r="B13" s="6">
        <v>6.75</v>
      </c>
      <c r="C13" s="8">
        <f>B13*F4</f>
        <v>6750</v>
      </c>
      <c r="D13" s="8">
        <f>B13*G4</f>
        <v>6075</v>
      </c>
      <c r="E13" s="8">
        <f>B13*H4</f>
        <v>4050</v>
      </c>
      <c r="F13" s="13">
        <f t="shared" ref="F13:F15" si="4">0.022*C13</f>
        <v>148.5</v>
      </c>
      <c r="G13" s="13">
        <f t="shared" ref="G13:G15" si="5">0.022*D13</f>
        <v>133.65</v>
      </c>
      <c r="H13" s="13">
        <f t="shared" ref="H13:H15" si="6">0.022*E13</f>
        <v>89.1</v>
      </c>
    </row>
    <row r="14" spans="1:15">
      <c r="A14" s="5">
        <v>3</v>
      </c>
      <c r="B14" s="6">
        <v>5.25</v>
      </c>
      <c r="C14" s="8">
        <f>B14*F5</f>
        <v>3149.9999999999986</v>
      </c>
      <c r="D14" s="8">
        <f>B14*G5</f>
        <v>315.00000000000119</v>
      </c>
      <c r="E14" s="8">
        <f>B14*H5</f>
        <v>3149.9999999999986</v>
      </c>
      <c r="F14" s="13">
        <f t="shared" si="4"/>
        <v>69.299999999999969</v>
      </c>
      <c r="G14" s="13">
        <f t="shared" si="5"/>
        <v>6.9300000000000255</v>
      </c>
      <c r="H14" s="13">
        <f t="shared" si="6"/>
        <v>69.299999999999969</v>
      </c>
    </row>
    <row r="15" spans="1:15">
      <c r="A15" s="5">
        <v>4</v>
      </c>
      <c r="B15" s="6">
        <v>7.5</v>
      </c>
      <c r="C15" s="8">
        <f>B15*F6</f>
        <v>750</v>
      </c>
      <c r="D15" s="8">
        <f>B15*G6</f>
        <v>750</v>
      </c>
      <c r="E15" s="8">
        <f>B15*H6</f>
        <v>4500</v>
      </c>
      <c r="F15" s="13">
        <f t="shared" si="4"/>
        <v>16.5</v>
      </c>
      <c r="G15" s="13">
        <f t="shared" si="5"/>
        <v>16.5</v>
      </c>
      <c r="H15" s="13">
        <f t="shared" si="6"/>
        <v>99</v>
      </c>
    </row>
    <row r="17" spans="3:6">
      <c r="C17" s="5" t="s">
        <v>22</v>
      </c>
      <c r="F17" s="5" t="s">
        <v>23</v>
      </c>
    </row>
    <row r="18" spans="3:6">
      <c r="C18" s="5">
        <f>SUM(C12:E15)</f>
        <v>55590</v>
      </c>
      <c r="F18" s="5">
        <f>SUM(F12:H15)</f>
        <v>1222.98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C11C-07C8-3940-A467-85EC52810E62}">
  <dimension ref="A1:O18"/>
  <sheetViews>
    <sheetView workbookViewId="0">
      <selection activeCell="J11" sqref="J11"/>
    </sheetView>
  </sheetViews>
  <sheetFormatPr baseColWidth="10" defaultRowHeight="16"/>
  <cols>
    <col min="1" max="1" width="4.33203125" style="5" customWidth="1"/>
    <col min="2" max="2" width="11.6640625" style="5" customWidth="1"/>
    <col min="3" max="3" width="5.5" style="5" customWidth="1"/>
    <col min="4" max="4" width="5.6640625" style="5" customWidth="1"/>
    <col min="5" max="5" width="5.1640625" style="5" customWidth="1"/>
    <col min="6" max="6" width="5.6640625" style="5" customWidth="1"/>
    <col min="7" max="7" width="5.83203125" style="5" customWidth="1"/>
    <col min="8" max="8" width="5.6640625" style="5" customWidth="1"/>
    <col min="9" max="9" width="5" style="5" customWidth="1"/>
    <col min="10" max="10" width="30.33203125" style="5" customWidth="1"/>
    <col min="11" max="11" width="4.33203125" style="5" customWidth="1"/>
    <col min="12" max="12" width="6" style="5" customWidth="1"/>
    <col min="13" max="13" width="6.33203125" style="5" customWidth="1"/>
    <col min="14" max="14" width="6" style="5" customWidth="1"/>
    <col min="15" max="15" width="7" style="5" customWidth="1"/>
    <col min="16" max="16384" width="10.83203125" style="5"/>
  </cols>
  <sheetData>
    <row r="1" spans="1:15">
      <c r="A1" s="5" t="s">
        <v>9</v>
      </c>
      <c r="B1" s="5" t="s">
        <v>10</v>
      </c>
      <c r="C1" s="7" t="s">
        <v>16</v>
      </c>
      <c r="D1" s="7" t="s">
        <v>16</v>
      </c>
      <c r="E1" s="7" t="s">
        <v>16</v>
      </c>
      <c r="F1" s="8" t="s">
        <v>17</v>
      </c>
      <c r="G1" s="8" t="s">
        <v>17</v>
      </c>
      <c r="H1" s="8" t="s">
        <v>17</v>
      </c>
      <c r="I1" s="9" t="s">
        <v>19</v>
      </c>
      <c r="J1" s="9" t="s">
        <v>19</v>
      </c>
      <c r="K1" s="9" t="s">
        <v>19</v>
      </c>
      <c r="L1" s="13" t="s">
        <v>18</v>
      </c>
      <c r="M1" s="13" t="s">
        <v>18</v>
      </c>
      <c r="N1" s="13" t="s">
        <v>18</v>
      </c>
      <c r="O1" s="13" t="s">
        <v>18</v>
      </c>
    </row>
    <row r="2" spans="1:15">
      <c r="C2" s="7" t="s">
        <v>11</v>
      </c>
      <c r="D2" s="7" t="s">
        <v>12</v>
      </c>
      <c r="E2" s="7" t="s">
        <v>13</v>
      </c>
      <c r="F2" s="8" t="s">
        <v>11</v>
      </c>
      <c r="G2" s="8" t="s">
        <v>12</v>
      </c>
      <c r="H2" s="8" t="s">
        <v>13</v>
      </c>
      <c r="I2" s="9" t="s">
        <v>11</v>
      </c>
      <c r="J2" s="9" t="s">
        <v>12</v>
      </c>
      <c r="K2" s="9" t="s">
        <v>13</v>
      </c>
      <c r="L2" s="13" t="s">
        <v>14</v>
      </c>
      <c r="M2" s="13" t="s">
        <v>11</v>
      </c>
      <c r="N2" s="13" t="s">
        <v>12</v>
      </c>
      <c r="O2" s="13" t="s">
        <v>13</v>
      </c>
    </row>
    <row r="3" spans="1:15">
      <c r="A3" s="5">
        <v>1</v>
      </c>
      <c r="B3" s="6">
        <v>0.06</v>
      </c>
      <c r="C3" s="7">
        <v>1000</v>
      </c>
      <c r="D3" s="7">
        <v>800</v>
      </c>
      <c r="E3" s="7">
        <v>1000</v>
      </c>
      <c r="F3" s="11">
        <v>1000</v>
      </c>
      <c r="G3" s="11">
        <v>800</v>
      </c>
      <c r="H3" s="11">
        <v>1100</v>
      </c>
      <c r="I3" s="12">
        <f>L3+F3</f>
        <v>1100</v>
      </c>
      <c r="J3" s="12">
        <f>G3+M3</f>
        <v>900</v>
      </c>
      <c r="K3" s="12">
        <f>H3+N3</f>
        <v>1200</v>
      </c>
      <c r="L3" s="14">
        <v>100</v>
      </c>
      <c r="M3" s="14">
        <f>I3-C3</f>
        <v>100</v>
      </c>
      <c r="N3" s="14">
        <f>J3-D3</f>
        <v>100</v>
      </c>
      <c r="O3" s="14">
        <f>H3-E3</f>
        <v>100</v>
      </c>
    </row>
    <row r="4" spans="1:15">
      <c r="A4" s="5">
        <v>2</v>
      </c>
      <c r="B4" s="6">
        <v>0.05</v>
      </c>
      <c r="C4" s="7">
        <v>1000</v>
      </c>
      <c r="D4" s="7">
        <v>900</v>
      </c>
      <c r="E4" s="7">
        <v>500</v>
      </c>
      <c r="F4" s="11">
        <v>1000</v>
      </c>
      <c r="G4" s="11">
        <v>900</v>
      </c>
      <c r="H4" s="11">
        <v>600</v>
      </c>
      <c r="I4" s="12">
        <f>L4+F4</f>
        <v>1100</v>
      </c>
      <c r="J4" s="12">
        <f t="shared" ref="J4:K6" si="0">G4+M4</f>
        <v>1000</v>
      </c>
      <c r="K4" s="12">
        <f t="shared" si="0"/>
        <v>700</v>
      </c>
      <c r="L4" s="14">
        <v>100</v>
      </c>
      <c r="M4" s="14">
        <f>I4-C4</f>
        <v>100</v>
      </c>
      <c r="N4" s="14">
        <f t="shared" ref="N4:N6" si="1">J4-D4</f>
        <v>100</v>
      </c>
      <c r="O4" s="14">
        <f t="shared" ref="O4:O6" si="2">H4-E4</f>
        <v>100</v>
      </c>
    </row>
    <row r="5" spans="1:15">
      <c r="A5" s="5">
        <v>3</v>
      </c>
      <c r="B5" s="5">
        <v>0.2</v>
      </c>
      <c r="C5" s="7">
        <v>600</v>
      </c>
      <c r="D5" s="7">
        <v>60</v>
      </c>
      <c r="E5" s="7">
        <v>500</v>
      </c>
      <c r="F5" s="11">
        <v>599.99999999999977</v>
      </c>
      <c r="G5" s="11">
        <v>60.000000000000227</v>
      </c>
      <c r="H5" s="11">
        <v>599.99999999999977</v>
      </c>
      <c r="I5" s="12">
        <f>L5+F5</f>
        <v>699.99999999999977</v>
      </c>
      <c r="J5" s="12">
        <f t="shared" si="0"/>
        <v>160</v>
      </c>
      <c r="K5" s="12">
        <f t="shared" si="0"/>
        <v>699.99999999999977</v>
      </c>
      <c r="L5" s="14">
        <v>100</v>
      </c>
      <c r="M5" s="14">
        <f t="shared" ref="M5:M6" si="3">I5-C5</f>
        <v>99.999999999999773</v>
      </c>
      <c r="N5" s="14">
        <f t="shared" si="1"/>
        <v>100</v>
      </c>
      <c r="O5" s="14">
        <f t="shared" si="2"/>
        <v>99.999999999999773</v>
      </c>
    </row>
    <row r="6" spans="1:15">
      <c r="A6" s="5">
        <v>4</v>
      </c>
      <c r="B6" s="6">
        <v>0.11</v>
      </c>
      <c r="C6" s="7">
        <v>0</v>
      </c>
      <c r="D6" s="7">
        <v>200</v>
      </c>
      <c r="E6" s="7">
        <v>500</v>
      </c>
      <c r="F6" s="11">
        <v>100</v>
      </c>
      <c r="G6" s="11">
        <v>100</v>
      </c>
      <c r="H6" s="11">
        <v>600</v>
      </c>
      <c r="I6" s="12">
        <f>L6+F6</f>
        <v>200</v>
      </c>
      <c r="J6" s="12">
        <f t="shared" si="0"/>
        <v>300</v>
      </c>
      <c r="K6" s="12">
        <f t="shared" si="0"/>
        <v>700</v>
      </c>
      <c r="L6" s="14">
        <v>100</v>
      </c>
      <c r="M6" s="14">
        <f t="shared" si="3"/>
        <v>200</v>
      </c>
      <c r="N6" s="14">
        <f t="shared" si="1"/>
        <v>100</v>
      </c>
      <c r="O6" s="14">
        <f t="shared" si="2"/>
        <v>100</v>
      </c>
    </row>
    <row r="7" spans="1:15">
      <c r="A7" s="5" t="s">
        <v>6</v>
      </c>
      <c r="I7" s="10"/>
      <c r="J7" s="10"/>
      <c r="K7" s="10"/>
    </row>
    <row r="8" spans="1:15">
      <c r="A8" s="5">
        <f>5*8*2*4</f>
        <v>320</v>
      </c>
      <c r="I8" s="10"/>
      <c r="J8" s="10"/>
      <c r="K8" s="10"/>
    </row>
    <row r="10" spans="1:15">
      <c r="A10" s="5" t="s">
        <v>9</v>
      </c>
      <c r="B10" s="5" t="s">
        <v>8</v>
      </c>
      <c r="C10" s="8" t="s">
        <v>20</v>
      </c>
      <c r="D10" s="8" t="s">
        <v>20</v>
      </c>
      <c r="E10" s="8" t="s">
        <v>20</v>
      </c>
      <c r="F10" s="13" t="s">
        <v>21</v>
      </c>
      <c r="G10" s="13" t="s">
        <v>21</v>
      </c>
      <c r="H10" s="13" t="s">
        <v>21</v>
      </c>
      <c r="J10" s="5" t="s">
        <v>15</v>
      </c>
    </row>
    <row r="11" spans="1:15">
      <c r="C11" s="8" t="s">
        <v>11</v>
      </c>
      <c r="D11" s="8" t="s">
        <v>12</v>
      </c>
      <c r="E11" s="8" t="s">
        <v>13</v>
      </c>
      <c r="F11" s="13" t="s">
        <v>11</v>
      </c>
      <c r="G11" s="13" t="s">
        <v>12</v>
      </c>
      <c r="H11" s="13" t="s">
        <v>13</v>
      </c>
      <c r="J11" s="5">
        <f>SUM(C12:H15)</f>
        <v>179537.99999999994</v>
      </c>
    </row>
    <row r="12" spans="1:15">
      <c r="A12" s="5">
        <v>1</v>
      </c>
      <c r="B12" s="6">
        <v>9</v>
      </c>
      <c r="C12" s="8">
        <f>B12*F3</f>
        <v>9000</v>
      </c>
      <c r="D12" s="8">
        <f>B12*G3</f>
        <v>7200</v>
      </c>
      <c r="E12" s="8">
        <f>B12*H3</f>
        <v>9900</v>
      </c>
      <c r="F12" s="13">
        <f>0.022*C12*M3</f>
        <v>19800</v>
      </c>
      <c r="G12" s="13">
        <f>0.022*D12*N3</f>
        <v>15839.999999999998</v>
      </c>
      <c r="H12" s="13">
        <f>0.022*E12*O3</f>
        <v>21780</v>
      </c>
    </row>
    <row r="13" spans="1:15">
      <c r="A13" s="5">
        <v>2</v>
      </c>
      <c r="B13" s="6">
        <v>6.75</v>
      </c>
      <c r="C13" s="8">
        <f>B13*F4</f>
        <v>6750</v>
      </c>
      <c r="D13" s="8">
        <f>B13*G4</f>
        <v>6075</v>
      </c>
      <c r="E13" s="8">
        <f>B13*H4</f>
        <v>4050</v>
      </c>
      <c r="F13" s="13">
        <f t="shared" ref="F13:F15" si="4">0.022*C13*M4</f>
        <v>14850</v>
      </c>
      <c r="G13" s="13">
        <f t="shared" ref="G13:G15" si="5">0.022*D13*N4</f>
        <v>13365</v>
      </c>
      <c r="H13" s="13">
        <f t="shared" ref="H13:H15" si="6">0.022*E13*O4</f>
        <v>8910</v>
      </c>
    </row>
    <row r="14" spans="1:15">
      <c r="A14" s="5">
        <v>3</v>
      </c>
      <c r="B14" s="6">
        <v>5.25</v>
      </c>
      <c r="C14" s="8">
        <f>B14*F5</f>
        <v>3149.9999999999986</v>
      </c>
      <c r="D14" s="8">
        <f>B14*G5</f>
        <v>315.00000000000119</v>
      </c>
      <c r="E14" s="8">
        <f>B14*H5</f>
        <v>3149.9999999999986</v>
      </c>
      <c r="F14" s="13">
        <f t="shared" si="4"/>
        <v>6929.9999999999809</v>
      </c>
      <c r="G14" s="13">
        <f t="shared" si="5"/>
        <v>693.0000000000025</v>
      </c>
      <c r="H14" s="13">
        <f t="shared" si="6"/>
        <v>6929.9999999999809</v>
      </c>
    </row>
    <row r="15" spans="1:15">
      <c r="A15" s="5">
        <v>4</v>
      </c>
      <c r="B15" s="6">
        <v>7.5</v>
      </c>
      <c r="C15" s="8">
        <f>B15*F6</f>
        <v>750</v>
      </c>
      <c r="D15" s="8">
        <f>B15*G6</f>
        <v>750</v>
      </c>
      <c r="E15" s="8">
        <f>B15*H6</f>
        <v>4500</v>
      </c>
      <c r="F15" s="13">
        <f t="shared" si="4"/>
        <v>3300</v>
      </c>
      <c r="G15" s="13">
        <f t="shared" si="5"/>
        <v>1650</v>
      </c>
      <c r="H15" s="13">
        <f t="shared" si="6"/>
        <v>9900</v>
      </c>
    </row>
    <row r="17" spans="3:6">
      <c r="C17" s="5" t="s">
        <v>22</v>
      </c>
      <c r="F17" s="5" t="s">
        <v>23</v>
      </c>
    </row>
    <row r="18" spans="3:6">
      <c r="C18" s="5">
        <f>SUM(C12:E15)</f>
        <v>55590</v>
      </c>
      <c r="F18" s="5">
        <f>SUM(F12:H15)</f>
        <v>123947.99999999997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B12A5-729A-F94E-A9D0-8C8B527AAC41}">
  <dimension ref="A1:AI2530"/>
  <sheetViews>
    <sheetView tabSelected="1" topLeftCell="Q1" workbookViewId="0">
      <selection activeCell="AD5" sqref="AD5"/>
    </sheetView>
  </sheetViews>
  <sheetFormatPr baseColWidth="10" defaultRowHeight="16"/>
  <cols>
    <col min="1" max="2" width="23.33203125" style="1" customWidth="1"/>
    <col min="3" max="3" width="16.6640625" customWidth="1"/>
    <col min="4" max="4" width="16.5" customWidth="1"/>
    <col min="5" max="5" width="28.5" customWidth="1"/>
    <col min="6" max="6" width="27.5" customWidth="1"/>
    <col min="7" max="9" width="27.33203125" customWidth="1"/>
    <col min="14" max="14" width="21.6640625" customWidth="1"/>
    <col min="20" max="20" width="11.1640625" bestFit="1" customWidth="1"/>
    <col min="22" max="22" width="12.1640625" bestFit="1" customWidth="1"/>
    <col min="23" max="23" width="12.83203125" bestFit="1" customWidth="1"/>
    <col min="24" max="24" width="12.1640625" bestFit="1" customWidth="1"/>
    <col min="28" max="28" width="12.83203125" customWidth="1"/>
    <col min="29" max="29" width="15.6640625" customWidth="1"/>
  </cols>
  <sheetData>
    <row r="1" spans="1:35">
      <c r="A1" s="1" t="s">
        <v>34</v>
      </c>
      <c r="C1" s="1" t="s">
        <v>35</v>
      </c>
      <c r="D1" s="1" t="s">
        <v>36</v>
      </c>
      <c r="E1" t="s">
        <v>37</v>
      </c>
      <c r="F1" t="s">
        <v>38</v>
      </c>
      <c r="G1" s="1" t="s">
        <v>39</v>
      </c>
      <c r="H1" s="1" t="s">
        <v>40</v>
      </c>
      <c r="I1" s="1" t="s">
        <v>39</v>
      </c>
      <c r="J1" s="1" t="s">
        <v>41</v>
      </c>
      <c r="K1" s="1" t="s">
        <v>42</v>
      </c>
      <c r="L1" s="1">
        <f>MAX(J2:J2502)</f>
        <v>4.7999999999999996E-3</v>
      </c>
      <c r="M1" s="1" t="s">
        <v>50</v>
      </c>
      <c r="N1" s="1" t="s">
        <v>51</v>
      </c>
      <c r="O1" s="1" t="s">
        <v>52</v>
      </c>
      <c r="P1">
        <f>SUM(M2:M2502)</f>
        <v>2.5463999999999523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AA1" t="s">
        <v>60</v>
      </c>
    </row>
    <row r="2" spans="1:35" ht="17" thickBot="1">
      <c r="A2" s="3">
        <v>-7005</v>
      </c>
      <c r="B2" s="3">
        <f>MAX(A2:A2502)</f>
        <v>50431.429376300599</v>
      </c>
      <c r="C2" s="1">
        <v>-100000</v>
      </c>
      <c r="D2" s="1">
        <f>C3</f>
        <v>-99920</v>
      </c>
      <c r="E2">
        <f>COUNTIF($A$2:$A$2502,"&gt;="&amp;C2)</f>
        <v>2501</v>
      </c>
      <c r="F2">
        <f>COUNTIF($A$2:$A$2502,"&gt;="&amp;D2)</f>
        <v>2501</v>
      </c>
      <c r="G2">
        <f>(C2+D2)/2</f>
        <v>-99960</v>
      </c>
      <c r="H2">
        <f>E2-F2</f>
        <v>0</v>
      </c>
      <c r="I2">
        <f>(E2+F2)/2</f>
        <v>2501</v>
      </c>
      <c r="J2">
        <f>H2/2500</f>
        <v>0</v>
      </c>
      <c r="K2">
        <f>J2</f>
        <v>0</v>
      </c>
      <c r="M2">
        <f>MAX($J$2:J3)</f>
        <v>0</v>
      </c>
      <c r="N2">
        <f>M2*$P$2</f>
        <v>0</v>
      </c>
      <c r="P2">
        <f>1/P1</f>
        <v>0.39271127866793071</v>
      </c>
      <c r="S2">
        <v>-99960</v>
      </c>
      <c r="T2">
        <f>S2^2</f>
        <v>9992001600</v>
      </c>
      <c r="U2">
        <f>S2^3</f>
        <v>-998800479936000</v>
      </c>
      <c r="V2">
        <f>S2^4</f>
        <v>9.9840095974402556E+19</v>
      </c>
      <c r="W2">
        <f>S2^5</f>
        <v>-9.9800159936012789E+24</v>
      </c>
      <c r="X2">
        <f>S2^6</f>
        <v>9.9760239872038384E+29</v>
      </c>
      <c r="Y2">
        <v>0</v>
      </c>
    </row>
    <row r="3" spans="1:35">
      <c r="A3" s="3">
        <v>-29291.6847975907</v>
      </c>
      <c r="B3" s="3">
        <f>MIN(A2:A2502)</f>
        <v>-57231.35009918538</v>
      </c>
      <c r="C3" s="1">
        <f t="shared" ref="C3:C66" si="0">C2+80</f>
        <v>-99920</v>
      </c>
      <c r="D3" s="1">
        <f>C4</f>
        <v>-99840</v>
      </c>
      <c r="E3">
        <f>COUNTIF($A$2:$A$2502,"&gt;="&amp;C3)</f>
        <v>2501</v>
      </c>
      <c r="F3">
        <f t="shared" ref="F3:F66" si="1">COUNTIF($A$2:$A$2502,"&gt;="&amp;D3)</f>
        <v>2501</v>
      </c>
      <c r="G3">
        <f>(C3+D3)/2</f>
        <v>-99880</v>
      </c>
      <c r="H3">
        <f t="shared" ref="H3:H66" si="2">E3-F3</f>
        <v>0</v>
      </c>
      <c r="I3">
        <f>(E3+F3)/2</f>
        <v>2501</v>
      </c>
      <c r="J3">
        <f t="shared" ref="J3:J66" si="3">H3/2500</f>
        <v>0</v>
      </c>
      <c r="K3">
        <f>SUM($J$2:J3)</f>
        <v>0</v>
      </c>
      <c r="M3">
        <f>MAX($J$2:J4)</f>
        <v>0</v>
      </c>
      <c r="N3">
        <f t="shared" ref="N3:N66" si="4">M3*$P$2</f>
        <v>0</v>
      </c>
      <c r="S3">
        <v>-99880</v>
      </c>
      <c r="T3">
        <f t="shared" ref="T3:T66" si="5">S3^2</f>
        <v>9976014400</v>
      </c>
      <c r="U3">
        <f t="shared" ref="U3:U66" si="6">S3^3</f>
        <v>-996404318272000</v>
      </c>
      <c r="V3">
        <f t="shared" ref="V3:V66" si="7">S3^4</f>
        <v>9.9520863309007356E+19</v>
      </c>
      <c r="W3">
        <f t="shared" ref="W3:W66" si="8">S3^5</f>
        <v>-9.9401438273036545E+24</v>
      </c>
      <c r="X3">
        <f t="shared" ref="X3:X66" si="9">S3^6</f>
        <v>9.92821565471089E+29</v>
      </c>
      <c r="Y3">
        <v>0</v>
      </c>
      <c r="AA3" s="18" t="s">
        <v>61</v>
      </c>
      <c r="AB3" s="18"/>
    </row>
    <row r="4" spans="1:35">
      <c r="A4" s="3">
        <v>-20134.811352487653</v>
      </c>
      <c r="B4" s="3"/>
      <c r="C4" s="1">
        <f t="shared" si="0"/>
        <v>-99840</v>
      </c>
      <c r="D4" s="1">
        <f>C5</f>
        <v>-99760</v>
      </c>
      <c r="E4">
        <f>COUNTIF($A$2:$A$2502,"&gt;="&amp;C4)</f>
        <v>2501</v>
      </c>
      <c r="F4">
        <f t="shared" si="1"/>
        <v>2501</v>
      </c>
      <c r="G4">
        <f>(C4+D4)/2</f>
        <v>-99800</v>
      </c>
      <c r="H4">
        <f t="shared" si="2"/>
        <v>0</v>
      </c>
      <c r="I4">
        <f>(E4+F4)/2</f>
        <v>2501</v>
      </c>
      <c r="J4">
        <f t="shared" si="3"/>
        <v>0</v>
      </c>
      <c r="K4">
        <f>SUM($J$2:J4)</f>
        <v>0</v>
      </c>
      <c r="M4">
        <f>MAX($J$2:J5)</f>
        <v>0</v>
      </c>
      <c r="N4">
        <f t="shared" si="4"/>
        <v>0</v>
      </c>
      <c r="S4">
        <v>-99800</v>
      </c>
      <c r="T4">
        <f t="shared" si="5"/>
        <v>9960040000</v>
      </c>
      <c r="U4">
        <f t="shared" si="6"/>
        <v>-994011992000000</v>
      </c>
      <c r="V4">
        <f t="shared" si="7"/>
        <v>9.9202396801599996E+19</v>
      </c>
      <c r="W4">
        <f t="shared" si="8"/>
        <v>-9.9003992007996802E+24</v>
      </c>
      <c r="X4">
        <f t="shared" si="9"/>
        <v>9.88059840239808E+29</v>
      </c>
      <c r="Y4">
        <v>0</v>
      </c>
      <c r="AA4" s="15" t="s">
        <v>62</v>
      </c>
      <c r="AB4" s="15">
        <v>0.78727138669504548</v>
      </c>
    </row>
    <row r="5" spans="1:35">
      <c r="A5" s="3">
        <v>4088.9932547706412</v>
      </c>
      <c r="B5" s="3"/>
      <c r="C5" s="1">
        <f t="shared" si="0"/>
        <v>-99760</v>
      </c>
      <c r="D5" s="1">
        <f>C6</f>
        <v>-99680</v>
      </c>
      <c r="E5">
        <f>COUNTIF($A$2:$A$2502,"&gt;="&amp;C5)</f>
        <v>2501</v>
      </c>
      <c r="F5">
        <f t="shared" si="1"/>
        <v>2501</v>
      </c>
      <c r="G5">
        <f>(C5+D5)/2</f>
        <v>-99720</v>
      </c>
      <c r="H5">
        <f t="shared" si="2"/>
        <v>0</v>
      </c>
      <c r="I5">
        <f>(E5+F5)/2</f>
        <v>2501</v>
      </c>
      <c r="J5">
        <f t="shared" si="3"/>
        <v>0</v>
      </c>
      <c r="K5">
        <f>SUM($J$2:J5)</f>
        <v>0</v>
      </c>
      <c r="M5">
        <f>MAX($J$2:J6)</f>
        <v>0</v>
      </c>
      <c r="N5">
        <f t="shared" si="4"/>
        <v>0</v>
      </c>
      <c r="S5">
        <v>-99720</v>
      </c>
      <c r="T5">
        <f t="shared" si="5"/>
        <v>9944078400</v>
      </c>
      <c r="U5">
        <f t="shared" si="6"/>
        <v>-991623498048000</v>
      </c>
      <c r="V5">
        <f t="shared" si="7"/>
        <v>9.8884695225346556E+19</v>
      </c>
      <c r="W5">
        <f t="shared" si="8"/>
        <v>-9.8607818078715578E+24</v>
      </c>
      <c r="X5">
        <f t="shared" si="9"/>
        <v>9.8331716188095181E+29</v>
      </c>
      <c r="Y5">
        <v>0</v>
      </c>
      <c r="AA5" s="15" t="s">
        <v>63</v>
      </c>
      <c r="AB5" s="15">
        <v>0.61979623630873981</v>
      </c>
    </row>
    <row r="6" spans="1:35">
      <c r="A6" s="3">
        <v>-13605.090118710272</v>
      </c>
      <c r="B6" s="3"/>
      <c r="C6" s="1">
        <f t="shared" si="0"/>
        <v>-99680</v>
      </c>
      <c r="D6" s="1">
        <f>C7</f>
        <v>-99600</v>
      </c>
      <c r="E6">
        <f>COUNTIF($A$2:$A$2502,"&gt;="&amp;C6)</f>
        <v>2501</v>
      </c>
      <c r="F6">
        <f t="shared" si="1"/>
        <v>2501</v>
      </c>
      <c r="G6">
        <f>(C6+D6)/2</f>
        <v>-99640</v>
      </c>
      <c r="H6">
        <f t="shared" si="2"/>
        <v>0</v>
      </c>
      <c r="I6">
        <f>(E6+F6)/2</f>
        <v>2501</v>
      </c>
      <c r="J6">
        <f t="shared" si="3"/>
        <v>0</v>
      </c>
      <c r="K6">
        <f>SUM($J$2:J6)</f>
        <v>0</v>
      </c>
      <c r="M6">
        <f>MAX($J$2:J7)</f>
        <v>0</v>
      </c>
      <c r="N6">
        <f t="shared" si="4"/>
        <v>0</v>
      </c>
      <c r="S6">
        <v>-99640</v>
      </c>
      <c r="T6">
        <f t="shared" si="5"/>
        <v>9928129600</v>
      </c>
      <c r="U6">
        <f t="shared" si="6"/>
        <v>-989238833344000</v>
      </c>
      <c r="V6">
        <f t="shared" si="7"/>
        <v>9.8567757354396156E+19</v>
      </c>
      <c r="W6">
        <f t="shared" si="8"/>
        <v>-9.8212913427920326E+24</v>
      </c>
      <c r="X6">
        <f t="shared" si="9"/>
        <v>9.7859346939579816E+29</v>
      </c>
      <c r="Y6">
        <v>0</v>
      </c>
      <c r="AA6" s="15" t="s">
        <v>64</v>
      </c>
      <c r="AB6" s="15">
        <v>0.6188815520336205</v>
      </c>
    </row>
    <row r="7" spans="1:35">
      <c r="A7" s="3">
        <v>-9491.5910198226047</v>
      </c>
      <c r="B7" s="3"/>
      <c r="C7" s="1">
        <f t="shared" si="0"/>
        <v>-99600</v>
      </c>
      <c r="D7" s="1">
        <f>C8</f>
        <v>-99520</v>
      </c>
      <c r="E7">
        <f>COUNTIF($A$2:$A$2502,"&gt;="&amp;C7)</f>
        <v>2501</v>
      </c>
      <c r="F7">
        <f t="shared" si="1"/>
        <v>2501</v>
      </c>
      <c r="G7">
        <f>(C7+D7)/2</f>
        <v>-99560</v>
      </c>
      <c r="H7">
        <f t="shared" si="2"/>
        <v>0</v>
      </c>
      <c r="I7">
        <f>(E7+F7)/2</f>
        <v>2501</v>
      </c>
      <c r="J7">
        <f t="shared" si="3"/>
        <v>0</v>
      </c>
      <c r="K7">
        <f>SUM($J$2:J7)</f>
        <v>0</v>
      </c>
      <c r="M7">
        <f>MAX($J$2:J8)</f>
        <v>0</v>
      </c>
      <c r="N7">
        <f t="shared" si="4"/>
        <v>0</v>
      </c>
      <c r="S7">
        <v>-99560</v>
      </c>
      <c r="T7">
        <f t="shared" si="5"/>
        <v>9912193600</v>
      </c>
      <c r="U7">
        <f t="shared" si="6"/>
        <v>-986857994816000</v>
      </c>
      <c r="V7">
        <f t="shared" si="7"/>
        <v>9.8251581963880956E+19</v>
      </c>
      <c r="W7">
        <f t="shared" si="8"/>
        <v>-9.7819275003239874E+24</v>
      </c>
      <c r="X7">
        <f t="shared" si="9"/>
        <v>9.7388870193225622E+29</v>
      </c>
      <c r="Y7">
        <v>0</v>
      </c>
      <c r="AA7" s="15" t="s">
        <v>65</v>
      </c>
      <c r="AB7" s="15">
        <v>4.7014519462624881E-4</v>
      </c>
    </row>
    <row r="8" spans="1:35" ht="17" thickBot="1">
      <c r="A8" s="3">
        <v>-16235.770774763194</v>
      </c>
      <c r="B8" s="3"/>
      <c r="C8" s="1">
        <f t="shared" si="0"/>
        <v>-99520</v>
      </c>
      <c r="D8" s="1">
        <f>C9</f>
        <v>-99440</v>
      </c>
      <c r="E8">
        <f>COUNTIF($A$2:$A$2502,"&gt;="&amp;C8)</f>
        <v>2501</v>
      </c>
      <c r="F8">
        <f t="shared" si="1"/>
        <v>2501</v>
      </c>
      <c r="G8">
        <f>(C8+D8)/2</f>
        <v>-99480</v>
      </c>
      <c r="H8">
        <f t="shared" si="2"/>
        <v>0</v>
      </c>
      <c r="I8">
        <f>(E8+F8)/2</f>
        <v>2501</v>
      </c>
      <c r="J8">
        <f t="shared" si="3"/>
        <v>0</v>
      </c>
      <c r="K8">
        <f>SUM($J$2:J8)</f>
        <v>0</v>
      </c>
      <c r="M8">
        <f>MAX($J$2:J9)</f>
        <v>0</v>
      </c>
      <c r="N8">
        <f t="shared" si="4"/>
        <v>0</v>
      </c>
      <c r="S8">
        <v>-99480</v>
      </c>
      <c r="T8">
        <f t="shared" si="5"/>
        <v>9896270400</v>
      </c>
      <c r="U8">
        <f t="shared" si="6"/>
        <v>-984480979392000</v>
      </c>
      <c r="V8">
        <f t="shared" si="7"/>
        <v>9.7936167829916156E+19</v>
      </c>
      <c r="W8">
        <f t="shared" si="8"/>
        <v>-9.7426899757200598E+24</v>
      </c>
      <c r="X8">
        <f t="shared" si="9"/>
        <v>9.6920279878463154E+29</v>
      </c>
      <c r="Y8">
        <v>0</v>
      </c>
      <c r="AA8" s="16" t="s">
        <v>66</v>
      </c>
      <c r="AB8" s="16">
        <v>2501</v>
      </c>
    </row>
    <row r="9" spans="1:35">
      <c r="A9" s="3">
        <v>-23209.078221181437</v>
      </c>
      <c r="B9" s="3"/>
      <c r="C9" s="1">
        <f t="shared" si="0"/>
        <v>-99440</v>
      </c>
      <c r="D9" s="1">
        <f>C10</f>
        <v>-99360</v>
      </c>
      <c r="E9">
        <f>COUNTIF($A$2:$A$2502,"&gt;="&amp;C9)</f>
        <v>2501</v>
      </c>
      <c r="F9">
        <f t="shared" si="1"/>
        <v>2501</v>
      </c>
      <c r="G9">
        <f>(C9+D9)/2</f>
        <v>-99400</v>
      </c>
      <c r="H9">
        <f t="shared" si="2"/>
        <v>0</v>
      </c>
      <c r="I9">
        <f>(E9+F9)/2</f>
        <v>2501</v>
      </c>
      <c r="J9">
        <f t="shared" si="3"/>
        <v>0</v>
      </c>
      <c r="K9">
        <f>SUM($J$2:J9)</f>
        <v>0</v>
      </c>
      <c r="M9">
        <f>MAX($J$2:J10)</f>
        <v>0</v>
      </c>
      <c r="N9">
        <f t="shared" si="4"/>
        <v>0</v>
      </c>
      <c r="S9">
        <v>-99400</v>
      </c>
      <c r="T9">
        <f t="shared" si="5"/>
        <v>9880360000</v>
      </c>
      <c r="U9">
        <f t="shared" si="6"/>
        <v>-982107784000000</v>
      </c>
      <c r="V9">
        <f t="shared" si="7"/>
        <v>9.7621513729599996E+19</v>
      </c>
      <c r="W9">
        <f t="shared" si="8"/>
        <v>-9.7035784647222391E+24</v>
      </c>
      <c r="X9">
        <f t="shared" si="9"/>
        <v>9.6453569939339065E+29</v>
      </c>
      <c r="Y9">
        <v>0</v>
      </c>
    </row>
    <row r="10" spans="1:35" ht="17" thickBot="1">
      <c r="A10" s="3">
        <v>21090.080075258797</v>
      </c>
      <c r="B10" s="3"/>
      <c r="C10" s="1">
        <f t="shared" si="0"/>
        <v>-99360</v>
      </c>
      <c r="D10" s="1">
        <f>C11</f>
        <v>-99280</v>
      </c>
      <c r="E10">
        <f>COUNTIF($A$2:$A$2502,"&gt;="&amp;C10)</f>
        <v>2501</v>
      </c>
      <c r="F10">
        <f t="shared" si="1"/>
        <v>2501</v>
      </c>
      <c r="G10">
        <f>(C10+D10)/2</f>
        <v>-99320</v>
      </c>
      <c r="H10">
        <f t="shared" si="2"/>
        <v>0</v>
      </c>
      <c r="I10">
        <f>(E10+F10)/2</f>
        <v>2501</v>
      </c>
      <c r="J10">
        <f t="shared" si="3"/>
        <v>0</v>
      </c>
      <c r="K10">
        <f>SUM($J$2:J10)</f>
        <v>0</v>
      </c>
      <c r="M10">
        <f>MAX($J$2:J11)</f>
        <v>0</v>
      </c>
      <c r="N10">
        <f t="shared" si="4"/>
        <v>0</v>
      </c>
      <c r="S10">
        <v>-99320</v>
      </c>
      <c r="T10">
        <f t="shared" si="5"/>
        <v>9864462400</v>
      </c>
      <c r="U10">
        <f t="shared" si="6"/>
        <v>-979738405568000</v>
      </c>
      <c r="V10">
        <f t="shared" si="7"/>
        <v>9.7307618441013756E+19</v>
      </c>
      <c r="W10">
        <f t="shared" si="8"/>
        <v>-9.6645926635614868E+24</v>
      </c>
      <c r="X10">
        <f t="shared" si="9"/>
        <v>9.5988734334492682E+29</v>
      </c>
      <c r="Y10">
        <v>0</v>
      </c>
      <c r="AA10" t="s">
        <v>67</v>
      </c>
    </row>
    <row r="11" spans="1:35">
      <c r="A11" s="3">
        <v>-19903.44582001958</v>
      </c>
      <c r="B11" s="3"/>
      <c r="C11" s="1">
        <f t="shared" si="0"/>
        <v>-99280</v>
      </c>
      <c r="D11" s="1">
        <f>C12</f>
        <v>-99200</v>
      </c>
      <c r="E11">
        <f>COUNTIF($A$2:$A$2502,"&gt;="&amp;C11)</f>
        <v>2501</v>
      </c>
      <c r="F11">
        <f t="shared" si="1"/>
        <v>2501</v>
      </c>
      <c r="G11">
        <f>(C11+D11)/2</f>
        <v>-99240</v>
      </c>
      <c r="H11">
        <f t="shared" si="2"/>
        <v>0</v>
      </c>
      <c r="I11">
        <f>(E11+F11)/2</f>
        <v>2501</v>
      </c>
      <c r="J11">
        <f t="shared" si="3"/>
        <v>0</v>
      </c>
      <c r="K11">
        <f>SUM($J$2:J11)</f>
        <v>0</v>
      </c>
      <c r="M11">
        <f>MAX($J$2:J12)</f>
        <v>0</v>
      </c>
      <c r="N11">
        <f t="shared" si="4"/>
        <v>0</v>
      </c>
      <c r="S11">
        <v>-99240</v>
      </c>
      <c r="T11">
        <f t="shared" si="5"/>
        <v>9848577600</v>
      </c>
      <c r="U11">
        <f t="shared" si="6"/>
        <v>-977372841024000</v>
      </c>
      <c r="V11">
        <f t="shared" si="7"/>
        <v>9.6994480743221756E+19</v>
      </c>
      <c r="W11">
        <f t="shared" si="8"/>
        <v>-9.6257322689573276E+24</v>
      </c>
      <c r="X11">
        <f t="shared" si="9"/>
        <v>9.5525767037132519E+29</v>
      </c>
      <c r="Y11">
        <v>0</v>
      </c>
      <c r="AA11" s="17"/>
      <c r="AB11" s="17" t="s">
        <v>72</v>
      </c>
      <c r="AC11" s="17" t="s">
        <v>73</v>
      </c>
      <c r="AD11" s="17" t="s">
        <v>74</v>
      </c>
      <c r="AE11" s="17" t="s">
        <v>75</v>
      </c>
      <c r="AF11" s="17" t="s">
        <v>76</v>
      </c>
    </row>
    <row r="12" spans="1:35">
      <c r="A12" s="3">
        <v>9363.4145211212744</v>
      </c>
      <c r="B12" s="3"/>
      <c r="C12" s="1">
        <f t="shared" si="0"/>
        <v>-99200</v>
      </c>
      <c r="D12" s="1">
        <f>C13</f>
        <v>-99120</v>
      </c>
      <c r="E12">
        <f>COUNTIF($A$2:$A$2502,"&gt;="&amp;C12)</f>
        <v>2501</v>
      </c>
      <c r="F12">
        <f t="shared" si="1"/>
        <v>2501</v>
      </c>
      <c r="G12">
        <f>(C12+D12)/2</f>
        <v>-99160</v>
      </c>
      <c r="H12">
        <f t="shared" si="2"/>
        <v>0</v>
      </c>
      <c r="I12">
        <f>(E12+F12)/2</f>
        <v>2501</v>
      </c>
      <c r="J12">
        <f t="shared" si="3"/>
        <v>0</v>
      </c>
      <c r="K12">
        <f>SUM($J$2:J12)</f>
        <v>0</v>
      </c>
      <c r="M12">
        <f>MAX($J$2:J13)</f>
        <v>0</v>
      </c>
      <c r="N12">
        <f t="shared" si="4"/>
        <v>0</v>
      </c>
      <c r="S12">
        <v>-99160</v>
      </c>
      <c r="T12">
        <f t="shared" si="5"/>
        <v>9832705600</v>
      </c>
      <c r="U12">
        <f t="shared" si="6"/>
        <v>-975011087296000</v>
      </c>
      <c r="V12">
        <f t="shared" si="7"/>
        <v>9.6682099416271356E+19</v>
      </c>
      <c r="W12">
        <f t="shared" si="8"/>
        <v>-9.5869969781174673E+24</v>
      </c>
      <c r="X12">
        <f t="shared" si="9"/>
        <v>9.5064662035012803E+29</v>
      </c>
      <c r="Y12">
        <v>0</v>
      </c>
      <c r="AA12" s="15" t="s">
        <v>68</v>
      </c>
      <c r="AB12" s="15">
        <v>6</v>
      </c>
      <c r="AC12" s="15">
        <v>8.9865495894872005E-4</v>
      </c>
      <c r="AD12" s="15">
        <v>1.4977582649145334E-4</v>
      </c>
      <c r="AE12" s="15">
        <v>677.60674712363902</v>
      </c>
      <c r="AF12" s="15">
        <v>0</v>
      </c>
    </row>
    <row r="13" spans="1:35">
      <c r="A13" s="3">
        <v>18730.257745177834</v>
      </c>
      <c r="B13" s="3"/>
      <c r="C13" s="1">
        <f t="shared" si="0"/>
        <v>-99120</v>
      </c>
      <c r="D13" s="1">
        <f>C14</f>
        <v>-99040</v>
      </c>
      <c r="E13">
        <f>COUNTIF($A$2:$A$2502,"&gt;="&amp;C13)</f>
        <v>2501</v>
      </c>
      <c r="F13">
        <f t="shared" si="1"/>
        <v>2501</v>
      </c>
      <c r="G13">
        <f>(C13+D13)/2</f>
        <v>-99080</v>
      </c>
      <c r="H13">
        <f t="shared" si="2"/>
        <v>0</v>
      </c>
      <c r="I13">
        <f>(E13+F13)/2</f>
        <v>2501</v>
      </c>
      <c r="J13">
        <f t="shared" si="3"/>
        <v>0</v>
      </c>
      <c r="K13">
        <f>SUM($J$2:J13)</f>
        <v>0</v>
      </c>
      <c r="M13">
        <f>MAX($J$2:J14)</f>
        <v>0</v>
      </c>
      <c r="N13">
        <f t="shared" si="4"/>
        <v>0</v>
      </c>
      <c r="S13">
        <v>-99080</v>
      </c>
      <c r="T13">
        <f t="shared" si="5"/>
        <v>9816846400</v>
      </c>
      <c r="U13">
        <f t="shared" si="6"/>
        <v>-972653141312000</v>
      </c>
      <c r="V13">
        <f t="shared" si="7"/>
        <v>9.6370473241192956E+19</v>
      </c>
      <c r="W13">
        <f t="shared" si="8"/>
        <v>-9.5483864887373977E+24</v>
      </c>
      <c r="X13">
        <f t="shared" si="9"/>
        <v>9.4605413330410137E+29</v>
      </c>
      <c r="Y13">
        <v>0</v>
      </c>
      <c r="AA13" s="15" t="s">
        <v>69</v>
      </c>
      <c r="AB13" s="15">
        <v>2494</v>
      </c>
      <c r="AC13" s="15">
        <v>5.5126504105120248E-4</v>
      </c>
      <c r="AD13" s="15">
        <v>2.2103650403015336E-7</v>
      </c>
      <c r="AE13" s="15"/>
      <c r="AF13" s="15"/>
    </row>
    <row r="14" spans="1:35" ht="17" thickBot="1">
      <c r="A14" s="3">
        <v>-7957.4021050934098</v>
      </c>
      <c r="B14" s="3"/>
      <c r="C14" s="1">
        <f t="shared" si="0"/>
        <v>-99040</v>
      </c>
      <c r="D14" s="1">
        <f>C15</f>
        <v>-98960</v>
      </c>
      <c r="E14">
        <f>COUNTIF($A$2:$A$2502,"&gt;="&amp;C14)</f>
        <v>2501</v>
      </c>
      <c r="F14">
        <f t="shared" si="1"/>
        <v>2501</v>
      </c>
      <c r="G14">
        <f>(C14+D14)/2</f>
        <v>-99000</v>
      </c>
      <c r="H14">
        <f t="shared" si="2"/>
        <v>0</v>
      </c>
      <c r="I14">
        <f>(E14+F14)/2</f>
        <v>2501</v>
      </c>
      <c r="J14">
        <f t="shared" si="3"/>
        <v>0</v>
      </c>
      <c r="K14">
        <f>SUM($J$2:J14)</f>
        <v>0</v>
      </c>
      <c r="M14">
        <f>MAX($J$2:J15)</f>
        <v>0</v>
      </c>
      <c r="N14">
        <f t="shared" si="4"/>
        <v>0</v>
      </c>
      <c r="S14">
        <v>-99000</v>
      </c>
      <c r="T14">
        <f t="shared" si="5"/>
        <v>9801000000</v>
      </c>
      <c r="U14">
        <f t="shared" si="6"/>
        <v>-970299000000000</v>
      </c>
      <c r="V14">
        <f t="shared" si="7"/>
        <v>9.6059600999999996E+19</v>
      </c>
      <c r="W14">
        <f t="shared" si="8"/>
        <v>-9.5099004989999991E+24</v>
      </c>
      <c r="X14">
        <f t="shared" si="9"/>
        <v>9.4148014940100002E+29</v>
      </c>
      <c r="Y14">
        <v>0</v>
      </c>
      <c r="AA14" s="16" t="s">
        <v>70</v>
      </c>
      <c r="AB14" s="16">
        <v>2500</v>
      </c>
      <c r="AC14" s="16">
        <v>1.4499199999999225E-3</v>
      </c>
      <c r="AD14" s="16"/>
      <c r="AE14" s="16"/>
      <c r="AF14" s="16"/>
    </row>
    <row r="15" spans="1:35" ht="17" thickBot="1">
      <c r="A15" s="3">
        <v>-1327.20271258094</v>
      </c>
      <c r="B15" s="3"/>
      <c r="C15" s="1">
        <f t="shared" si="0"/>
        <v>-98960</v>
      </c>
      <c r="D15" s="1">
        <f>C16</f>
        <v>-98880</v>
      </c>
      <c r="E15">
        <f>COUNTIF($A$2:$A$2502,"&gt;="&amp;C15)</f>
        <v>2501</v>
      </c>
      <c r="F15">
        <f t="shared" si="1"/>
        <v>2501</v>
      </c>
      <c r="G15">
        <f>(C15+D15)/2</f>
        <v>-98920</v>
      </c>
      <c r="H15">
        <f t="shared" si="2"/>
        <v>0</v>
      </c>
      <c r="I15">
        <f>(E15+F15)/2</f>
        <v>2501</v>
      </c>
      <c r="J15">
        <f t="shared" si="3"/>
        <v>0</v>
      </c>
      <c r="K15">
        <f>SUM($J$2:J15)</f>
        <v>0</v>
      </c>
      <c r="M15">
        <f>MAX($J$2:J16)</f>
        <v>0</v>
      </c>
      <c r="N15">
        <f t="shared" si="4"/>
        <v>0</v>
      </c>
      <c r="S15">
        <v>-98920</v>
      </c>
      <c r="T15">
        <f t="shared" si="5"/>
        <v>9785166400</v>
      </c>
      <c r="U15">
        <f t="shared" si="6"/>
        <v>-967948660288000</v>
      </c>
      <c r="V15">
        <f t="shared" si="7"/>
        <v>9.5749481475688956E+19</v>
      </c>
      <c r="W15">
        <f t="shared" si="8"/>
        <v>-9.4715387075751515E+24</v>
      </c>
      <c r="X15">
        <f t="shared" si="9"/>
        <v>9.36924608953334E+29</v>
      </c>
      <c r="Y15">
        <v>0</v>
      </c>
    </row>
    <row r="16" spans="1:35">
      <c r="A16" s="3">
        <v>-20924.884516615421</v>
      </c>
      <c r="B16" s="3"/>
      <c r="C16" s="1">
        <f t="shared" si="0"/>
        <v>-98880</v>
      </c>
      <c r="D16" s="1">
        <f>C17</f>
        <v>-98800</v>
      </c>
      <c r="E16">
        <f>COUNTIF($A$2:$A$2502,"&gt;="&amp;C16)</f>
        <v>2501</v>
      </c>
      <c r="F16">
        <f t="shared" si="1"/>
        <v>2501</v>
      </c>
      <c r="G16">
        <f>(C16+D16)/2</f>
        <v>-98840</v>
      </c>
      <c r="H16">
        <f t="shared" si="2"/>
        <v>0</v>
      </c>
      <c r="I16">
        <f>(E16+F16)/2</f>
        <v>2501</v>
      </c>
      <c r="J16">
        <f t="shared" si="3"/>
        <v>0</v>
      </c>
      <c r="K16">
        <f>SUM($J$2:J16)</f>
        <v>0</v>
      </c>
      <c r="M16">
        <f>MAX($J$2:J17)</f>
        <v>0</v>
      </c>
      <c r="N16">
        <f t="shared" si="4"/>
        <v>0</v>
      </c>
      <c r="S16">
        <v>-98840</v>
      </c>
      <c r="T16">
        <f t="shared" si="5"/>
        <v>9769345600</v>
      </c>
      <c r="U16">
        <f t="shared" si="6"/>
        <v>-965602119104000</v>
      </c>
      <c r="V16">
        <f t="shared" si="7"/>
        <v>9.5440113452239356E+19</v>
      </c>
      <c r="W16">
        <f t="shared" si="8"/>
        <v>-9.4333008136193379E+24</v>
      </c>
      <c r="X16">
        <f t="shared" si="9"/>
        <v>9.3238745241813531E+29</v>
      </c>
      <c r="Y16">
        <v>0</v>
      </c>
      <c r="AA16" s="17"/>
      <c r="AB16" s="17" t="s">
        <v>77</v>
      </c>
      <c r="AC16" s="17" t="s">
        <v>65</v>
      </c>
      <c r="AD16" s="17" t="s">
        <v>78</v>
      </c>
      <c r="AE16" s="17" t="s">
        <v>79</v>
      </c>
      <c r="AF16" s="17" t="s">
        <v>80</v>
      </c>
      <c r="AG16" s="17" t="s">
        <v>81</v>
      </c>
      <c r="AH16" s="17" t="s">
        <v>82</v>
      </c>
      <c r="AI16" s="17" t="s">
        <v>83</v>
      </c>
    </row>
    <row r="17" spans="1:35">
      <c r="A17" s="3">
        <v>25262.516669965931</v>
      </c>
      <c r="B17" s="3"/>
      <c r="C17" s="1">
        <f t="shared" si="0"/>
        <v>-98800</v>
      </c>
      <c r="D17" s="1">
        <f>C18</f>
        <v>-98720</v>
      </c>
      <c r="E17">
        <f>COUNTIF($A$2:$A$2502,"&gt;="&amp;C17)</f>
        <v>2501</v>
      </c>
      <c r="F17">
        <f t="shared" si="1"/>
        <v>2501</v>
      </c>
      <c r="G17">
        <f>(C17+D17)/2</f>
        <v>-98760</v>
      </c>
      <c r="H17">
        <f t="shared" si="2"/>
        <v>0</v>
      </c>
      <c r="I17">
        <f>(E17+F17)/2</f>
        <v>2501</v>
      </c>
      <c r="J17">
        <f t="shared" si="3"/>
        <v>0</v>
      </c>
      <c r="K17">
        <f>SUM($J$2:J17)</f>
        <v>0</v>
      </c>
      <c r="M17">
        <f>MAX($J$2:J18)</f>
        <v>0</v>
      </c>
      <c r="N17">
        <f t="shared" si="4"/>
        <v>0</v>
      </c>
      <c r="S17">
        <v>-98760</v>
      </c>
      <c r="T17">
        <f t="shared" si="5"/>
        <v>9753537600</v>
      </c>
      <c r="U17">
        <f t="shared" si="6"/>
        <v>-963259373376000</v>
      </c>
      <c r="V17">
        <f t="shared" si="7"/>
        <v>9.5131495714613756E+19</v>
      </c>
      <c r="W17">
        <f t="shared" si="8"/>
        <v>-9.3951865167752549E+24</v>
      </c>
      <c r="X17">
        <f t="shared" si="9"/>
        <v>9.2786862039672419E+29</v>
      </c>
      <c r="Y17">
        <v>0</v>
      </c>
      <c r="AA17" s="15" t="s">
        <v>71</v>
      </c>
      <c r="AB17" s="15">
        <v>1.5180058743850526E-3</v>
      </c>
      <c r="AC17" s="15">
        <v>2.0549210211501119E-5</v>
      </c>
      <c r="AD17" s="15">
        <v>73.871738074655781</v>
      </c>
      <c r="AE17" s="15">
        <v>0</v>
      </c>
      <c r="AF17" s="15">
        <v>1.4777106069006254E-3</v>
      </c>
      <c r="AG17" s="15">
        <v>1.5583011418694799E-3</v>
      </c>
      <c r="AH17" s="15">
        <v>1.4777106069006254E-3</v>
      </c>
      <c r="AI17" s="15">
        <v>1.5583011418694799E-3</v>
      </c>
    </row>
    <row r="18" spans="1:35">
      <c r="A18" s="3">
        <v>-20233.5003782149</v>
      </c>
      <c r="B18" s="3"/>
      <c r="C18" s="1">
        <f t="shared" si="0"/>
        <v>-98720</v>
      </c>
      <c r="D18" s="1">
        <f>C19</f>
        <v>-98640</v>
      </c>
      <c r="E18">
        <f>COUNTIF($A$2:$A$2502,"&gt;="&amp;C18)</f>
        <v>2501</v>
      </c>
      <c r="F18">
        <f t="shared" si="1"/>
        <v>2501</v>
      </c>
      <c r="G18">
        <f>(C18+D18)/2</f>
        <v>-98680</v>
      </c>
      <c r="H18">
        <f t="shared" si="2"/>
        <v>0</v>
      </c>
      <c r="I18">
        <f>(E18+F18)/2</f>
        <v>2501</v>
      </c>
      <c r="J18">
        <f t="shared" si="3"/>
        <v>0</v>
      </c>
      <c r="K18">
        <f>SUM($J$2:J18)</f>
        <v>0</v>
      </c>
      <c r="M18">
        <f>MAX($J$2:J19)</f>
        <v>0</v>
      </c>
      <c r="N18">
        <f t="shared" si="4"/>
        <v>0</v>
      </c>
      <c r="S18">
        <v>-98680</v>
      </c>
      <c r="T18">
        <f t="shared" si="5"/>
        <v>9737742400</v>
      </c>
      <c r="U18">
        <f t="shared" si="6"/>
        <v>-960920420032000</v>
      </c>
      <c r="V18">
        <f t="shared" si="7"/>
        <v>9.4823627048757756E+19</v>
      </c>
      <c r="W18">
        <f t="shared" si="8"/>
        <v>-9.3571955171714158E+24</v>
      </c>
      <c r="X18">
        <f t="shared" si="9"/>
        <v>9.233680536344753E+29</v>
      </c>
      <c r="Y18">
        <v>0</v>
      </c>
      <c r="AA18" s="15" t="s">
        <v>84</v>
      </c>
      <c r="AB18" s="15">
        <v>-9.1773807477629875E-9</v>
      </c>
      <c r="AC18" s="15">
        <v>7.1252702656618667E-10</v>
      </c>
      <c r="AD18" s="15">
        <v>-12.880045816634718</v>
      </c>
      <c r="AE18" s="15">
        <v>8.4550600700989368E-37</v>
      </c>
      <c r="AF18" s="15">
        <v>-1.0574586130834048E-8</v>
      </c>
      <c r="AG18" s="15">
        <v>-7.7801753646919268E-9</v>
      </c>
      <c r="AH18" s="15">
        <v>-1.0574586130834048E-8</v>
      </c>
      <c r="AI18" s="15">
        <v>-7.7801753646919268E-9</v>
      </c>
    </row>
    <row r="19" spans="1:35">
      <c r="A19" s="3">
        <v>26654.773136587261</v>
      </c>
      <c r="B19" s="3"/>
      <c r="C19" s="1">
        <f t="shared" si="0"/>
        <v>-98640</v>
      </c>
      <c r="D19" s="1">
        <f>C20</f>
        <v>-98560</v>
      </c>
      <c r="E19">
        <f>COUNTIF($A$2:$A$2502,"&gt;="&amp;C19)</f>
        <v>2501</v>
      </c>
      <c r="F19">
        <f t="shared" si="1"/>
        <v>2501</v>
      </c>
      <c r="G19">
        <f>(C19+D19)/2</f>
        <v>-98600</v>
      </c>
      <c r="H19">
        <f t="shared" si="2"/>
        <v>0</v>
      </c>
      <c r="I19">
        <f>(E19+F19)/2</f>
        <v>2501</v>
      </c>
      <c r="J19">
        <f t="shared" si="3"/>
        <v>0</v>
      </c>
      <c r="K19">
        <f>SUM($J$2:J19)</f>
        <v>0</v>
      </c>
      <c r="M19">
        <f>MAX($J$2:J20)</f>
        <v>0</v>
      </c>
      <c r="N19">
        <f t="shared" si="4"/>
        <v>0</v>
      </c>
      <c r="S19">
        <v>-98600</v>
      </c>
      <c r="T19">
        <f t="shared" si="5"/>
        <v>9721960000</v>
      </c>
      <c r="U19">
        <f t="shared" si="6"/>
        <v>-958585256000000</v>
      </c>
      <c r="V19">
        <f t="shared" si="7"/>
        <v>9.4516506241599996E+19</v>
      </c>
      <c r="W19">
        <f t="shared" si="8"/>
        <v>-9.3193275154217599E+24</v>
      </c>
      <c r="X19">
        <f t="shared" si="9"/>
        <v>9.1888569302058547E+29</v>
      </c>
      <c r="Y19">
        <v>0</v>
      </c>
      <c r="AA19" s="15" t="s">
        <v>85</v>
      </c>
      <c r="AB19" s="15">
        <v>-1.1052876087780122E-12</v>
      </c>
      <c r="AC19" s="15">
        <v>2.4823309345455651E-14</v>
      </c>
      <c r="AD19" s="15">
        <v>-44.52619888010036</v>
      </c>
      <c r="AE19" s="15">
        <v>0</v>
      </c>
      <c r="AF19" s="15">
        <v>-1.1539640240576607E-12</v>
      </c>
      <c r="AG19" s="15">
        <v>-1.0566111934983638E-12</v>
      </c>
      <c r="AH19" s="15">
        <v>-1.1539640240576607E-12</v>
      </c>
      <c r="AI19" s="15">
        <v>-1.0566111934983638E-12</v>
      </c>
    </row>
    <row r="20" spans="1:35">
      <c r="A20" s="3">
        <v>-12484.009933836147</v>
      </c>
      <c r="B20" s="3"/>
      <c r="C20" s="1">
        <f t="shared" si="0"/>
        <v>-98560</v>
      </c>
      <c r="D20" s="1">
        <f>C21</f>
        <v>-98480</v>
      </c>
      <c r="E20">
        <f>COUNTIF($A$2:$A$2502,"&gt;="&amp;C20)</f>
        <v>2501</v>
      </c>
      <c r="F20">
        <f t="shared" si="1"/>
        <v>2501</v>
      </c>
      <c r="G20">
        <f>(C20+D20)/2</f>
        <v>-98520</v>
      </c>
      <c r="H20">
        <f t="shared" si="2"/>
        <v>0</v>
      </c>
      <c r="I20">
        <f>(E20+F20)/2</f>
        <v>2501</v>
      </c>
      <c r="J20">
        <f t="shared" si="3"/>
        <v>0</v>
      </c>
      <c r="K20">
        <f>SUM($J$2:J20)</f>
        <v>0</v>
      </c>
      <c r="M20">
        <f>MAX($J$2:J21)</f>
        <v>0</v>
      </c>
      <c r="N20">
        <f t="shared" si="4"/>
        <v>0</v>
      </c>
      <c r="S20">
        <v>-98520</v>
      </c>
      <c r="T20">
        <f t="shared" si="5"/>
        <v>9706190400</v>
      </c>
      <c r="U20">
        <f t="shared" si="6"/>
        <v>-956253878208000</v>
      </c>
      <c r="V20">
        <f t="shared" si="7"/>
        <v>9.4210132081052156E+19</v>
      </c>
      <c r="W20">
        <f t="shared" si="8"/>
        <v>-9.281582212625258E+24</v>
      </c>
      <c r="X20">
        <f t="shared" si="9"/>
        <v>9.144214795878405E+29</v>
      </c>
      <c r="Y20">
        <v>0</v>
      </c>
      <c r="AA20" s="15" t="s">
        <v>86</v>
      </c>
      <c r="AB20" s="15">
        <v>3.1092374455321094E-18</v>
      </c>
      <c r="AC20" s="15">
        <v>2.7987552277993676E-19</v>
      </c>
      <c r="AD20" s="15">
        <v>11.10935824129526</v>
      </c>
      <c r="AE20" s="15">
        <v>5.0747729234251272E-28</v>
      </c>
      <c r="AF20" s="15">
        <v>2.5604251585056453E-18</v>
      </c>
      <c r="AG20" s="15">
        <v>3.6580497325585736E-18</v>
      </c>
      <c r="AH20" s="15">
        <v>2.5604251585056453E-18</v>
      </c>
      <c r="AI20" s="15">
        <v>3.6580497325585736E-18</v>
      </c>
    </row>
    <row r="21" spans="1:35">
      <c r="A21" s="3">
        <v>-15669.317772056442</v>
      </c>
      <c r="B21" s="3"/>
      <c r="C21" s="1">
        <f t="shared" si="0"/>
        <v>-98480</v>
      </c>
      <c r="D21" s="1">
        <f>C22</f>
        <v>-98400</v>
      </c>
      <c r="E21">
        <f>COUNTIF($A$2:$A$2502,"&gt;="&amp;C21)</f>
        <v>2501</v>
      </c>
      <c r="F21">
        <f t="shared" si="1"/>
        <v>2501</v>
      </c>
      <c r="G21">
        <f>(C21+D21)/2</f>
        <v>-98440</v>
      </c>
      <c r="H21">
        <f t="shared" si="2"/>
        <v>0</v>
      </c>
      <c r="I21">
        <f>(E21+F21)/2</f>
        <v>2501</v>
      </c>
      <c r="J21">
        <f t="shared" si="3"/>
        <v>0</v>
      </c>
      <c r="K21">
        <f>SUM($J$2:J21)</f>
        <v>0</v>
      </c>
      <c r="M21">
        <f>MAX($J$2:J22)</f>
        <v>0</v>
      </c>
      <c r="N21">
        <f t="shared" si="4"/>
        <v>0</v>
      </c>
      <c r="S21">
        <v>-98440</v>
      </c>
      <c r="T21">
        <f t="shared" si="5"/>
        <v>9690433600</v>
      </c>
      <c r="U21">
        <f t="shared" si="6"/>
        <v>-953926283584000</v>
      </c>
      <c r="V21">
        <f t="shared" si="7"/>
        <v>9.3904503356008956E+19</v>
      </c>
      <c r="W21">
        <f t="shared" si="8"/>
        <v>-9.2439593103655218E+24</v>
      </c>
      <c r="X21">
        <f t="shared" si="9"/>
        <v>9.0997535451238195E+29</v>
      </c>
      <c r="Y21">
        <v>0</v>
      </c>
      <c r="AA21" s="15" t="s">
        <v>87</v>
      </c>
      <c r="AB21" s="15">
        <v>2.2060701226364955E-22</v>
      </c>
      <c r="AC21" s="15">
        <v>6.7854241816928426E-24</v>
      </c>
      <c r="AD21" s="15">
        <v>32.511897024632589</v>
      </c>
      <c r="AE21" s="15">
        <v>1.2740334561292591E-193</v>
      </c>
      <c r="AF21" s="15">
        <v>2.0730136793073086E-22</v>
      </c>
      <c r="AG21" s="15">
        <v>2.3391265659656824E-22</v>
      </c>
      <c r="AH21" s="15">
        <v>2.0730136793073086E-22</v>
      </c>
      <c r="AI21" s="15">
        <v>2.3391265659656824E-22</v>
      </c>
    </row>
    <row r="22" spans="1:35">
      <c r="A22" s="3">
        <v>28331.799546046881</v>
      </c>
      <c r="B22" s="3"/>
      <c r="C22" s="1">
        <f t="shared" si="0"/>
        <v>-98400</v>
      </c>
      <c r="D22" s="1">
        <f>C23</f>
        <v>-98320</v>
      </c>
      <c r="E22">
        <f>COUNTIF($A$2:$A$2502,"&gt;="&amp;C22)</f>
        <v>2501</v>
      </c>
      <c r="F22">
        <f t="shared" si="1"/>
        <v>2501</v>
      </c>
      <c r="G22">
        <f>(C22+D22)/2</f>
        <v>-98360</v>
      </c>
      <c r="H22">
        <f t="shared" si="2"/>
        <v>0</v>
      </c>
      <c r="I22">
        <f>(E22+F22)/2</f>
        <v>2501</v>
      </c>
      <c r="J22">
        <f t="shared" si="3"/>
        <v>0</v>
      </c>
      <c r="K22">
        <f>SUM($J$2:J22)</f>
        <v>0</v>
      </c>
      <c r="M22">
        <f>MAX($J$2:J23)</f>
        <v>0</v>
      </c>
      <c r="N22">
        <f t="shared" si="4"/>
        <v>0</v>
      </c>
      <c r="S22">
        <v>-98360</v>
      </c>
      <c r="T22">
        <f t="shared" si="5"/>
        <v>9674689600</v>
      </c>
      <c r="U22">
        <f t="shared" si="6"/>
        <v>-951602469056000</v>
      </c>
      <c r="V22">
        <f t="shared" si="7"/>
        <v>9.3599618856348156E+19</v>
      </c>
      <c r="W22">
        <f t="shared" si="8"/>
        <v>-9.2064585107104046E+24</v>
      </c>
      <c r="X22">
        <f t="shared" si="9"/>
        <v>9.0554725911347536E+29</v>
      </c>
      <c r="Y22">
        <v>0</v>
      </c>
      <c r="AA22" s="15" t="s">
        <v>88</v>
      </c>
      <c r="AB22" s="15">
        <v>-2.3601615270386985E-28</v>
      </c>
      <c r="AC22" s="15">
        <v>2.4559007578680571E-29</v>
      </c>
      <c r="AD22" s="15">
        <v>-9.6101665324926699</v>
      </c>
      <c r="AE22" s="15">
        <v>1.6989780905296891E-21</v>
      </c>
      <c r="AF22" s="15">
        <v>-2.8417429451805696E-28</v>
      </c>
      <c r="AG22" s="15">
        <v>-1.8785801088968275E-28</v>
      </c>
      <c r="AH22" s="15">
        <v>-2.8417429451805696E-28</v>
      </c>
      <c r="AI22" s="15">
        <v>-1.8785801088968275E-28</v>
      </c>
    </row>
    <row r="23" spans="1:35" ht="17" thickBot="1">
      <c r="A23" s="3">
        <v>7373.7619227057148</v>
      </c>
      <c r="B23" s="3"/>
      <c r="C23" s="1">
        <f t="shared" si="0"/>
        <v>-98320</v>
      </c>
      <c r="D23" s="1">
        <f>C24</f>
        <v>-98240</v>
      </c>
      <c r="E23">
        <f>COUNTIF($A$2:$A$2502,"&gt;="&amp;C23)</f>
        <v>2501</v>
      </c>
      <c r="F23">
        <f t="shared" si="1"/>
        <v>2501</v>
      </c>
      <c r="G23">
        <f>(C23+D23)/2</f>
        <v>-98280</v>
      </c>
      <c r="H23">
        <f t="shared" si="2"/>
        <v>0</v>
      </c>
      <c r="I23">
        <f>(E23+F23)/2</f>
        <v>2501</v>
      </c>
      <c r="J23">
        <f t="shared" si="3"/>
        <v>0</v>
      </c>
      <c r="K23">
        <f>SUM($J$2:J23)</f>
        <v>0</v>
      </c>
      <c r="M23">
        <f>MAX($J$2:J24)</f>
        <v>0</v>
      </c>
      <c r="N23">
        <f t="shared" si="4"/>
        <v>0</v>
      </c>
      <c r="S23">
        <v>-98280</v>
      </c>
      <c r="T23">
        <f t="shared" si="5"/>
        <v>9658958400</v>
      </c>
      <c r="U23">
        <f t="shared" si="6"/>
        <v>-949282431552000</v>
      </c>
      <c r="V23">
        <f t="shared" si="7"/>
        <v>9.3295477372930556E+19</v>
      </c>
      <c r="W23">
        <f t="shared" si="8"/>
        <v>-9.1690795162116145E+24</v>
      </c>
      <c r="X23">
        <f t="shared" si="9"/>
        <v>9.0113713485327747E+29</v>
      </c>
      <c r="Y23">
        <v>0</v>
      </c>
      <c r="AA23" s="16" t="s">
        <v>89</v>
      </c>
      <c r="AB23" s="16">
        <v>-1.2924111178652154E-32</v>
      </c>
      <c r="AC23" s="16">
        <v>4.8934904438821591E-34</v>
      </c>
      <c r="AD23" s="16">
        <v>-26.410823372118514</v>
      </c>
      <c r="AE23" s="16">
        <v>9.4619580822485626E-136</v>
      </c>
      <c r="AF23" s="16">
        <v>-1.3883683368236157E-32</v>
      </c>
      <c r="AG23" s="16">
        <v>-1.1964538989068151E-32</v>
      </c>
      <c r="AH23" s="16">
        <v>-1.3883683368236157E-32</v>
      </c>
      <c r="AI23" s="16">
        <v>-1.1964538989068151E-32</v>
      </c>
    </row>
    <row r="24" spans="1:35">
      <c r="A24" s="3">
        <v>-17286.981641628518</v>
      </c>
      <c r="B24" s="3"/>
      <c r="C24" s="1">
        <f t="shared" si="0"/>
        <v>-98240</v>
      </c>
      <c r="D24" s="1">
        <f>C25</f>
        <v>-98160</v>
      </c>
      <c r="E24">
        <f>COUNTIF($A$2:$A$2502,"&gt;="&amp;C24)</f>
        <v>2501</v>
      </c>
      <c r="F24">
        <f t="shared" si="1"/>
        <v>2501</v>
      </c>
      <c r="G24">
        <f>(C24+D24)/2</f>
        <v>-98200</v>
      </c>
      <c r="H24">
        <f t="shared" si="2"/>
        <v>0</v>
      </c>
      <c r="I24">
        <f>(E24+F24)/2</f>
        <v>2501</v>
      </c>
      <c r="J24">
        <f t="shared" si="3"/>
        <v>0</v>
      </c>
      <c r="K24">
        <f>SUM($J$2:J24)</f>
        <v>0</v>
      </c>
      <c r="M24">
        <f>MAX($J$2:J25)</f>
        <v>0</v>
      </c>
      <c r="N24">
        <f t="shared" si="4"/>
        <v>0</v>
      </c>
      <c r="S24">
        <v>-98200</v>
      </c>
      <c r="T24">
        <f t="shared" si="5"/>
        <v>9643240000</v>
      </c>
      <c r="U24">
        <f t="shared" si="6"/>
        <v>-946966168000000</v>
      </c>
      <c r="V24">
        <f t="shared" si="7"/>
        <v>9.2992077697599996E+19</v>
      </c>
      <c r="W24">
        <f t="shared" si="8"/>
        <v>-9.1318220299043194E+24</v>
      </c>
      <c r="X24">
        <f t="shared" si="9"/>
        <v>8.9674492333660412E+29</v>
      </c>
      <c r="Y24">
        <v>0</v>
      </c>
    </row>
    <row r="25" spans="1:35">
      <c r="A25" s="3">
        <v>8432.420408120699</v>
      </c>
      <c r="B25" s="3"/>
      <c r="C25" s="1">
        <f t="shared" si="0"/>
        <v>-98160</v>
      </c>
      <c r="D25" s="1">
        <f>C26</f>
        <v>-98080</v>
      </c>
      <c r="E25">
        <f>COUNTIF($A$2:$A$2502,"&gt;="&amp;C25)</f>
        <v>2501</v>
      </c>
      <c r="F25">
        <f t="shared" si="1"/>
        <v>2501</v>
      </c>
      <c r="G25">
        <f>(C25+D25)/2</f>
        <v>-98120</v>
      </c>
      <c r="H25">
        <f t="shared" si="2"/>
        <v>0</v>
      </c>
      <c r="I25">
        <f>(E25+F25)/2</f>
        <v>2501</v>
      </c>
      <c r="J25">
        <f t="shared" si="3"/>
        <v>0</v>
      </c>
      <c r="K25">
        <f>SUM($J$2:J25)</f>
        <v>0</v>
      </c>
      <c r="M25">
        <f>MAX($J$2:J26)</f>
        <v>0</v>
      </c>
      <c r="N25">
        <f t="shared" si="4"/>
        <v>0</v>
      </c>
      <c r="S25">
        <v>-98120</v>
      </c>
      <c r="T25">
        <f t="shared" si="5"/>
        <v>9627534400</v>
      </c>
      <c r="U25">
        <f t="shared" si="6"/>
        <v>-944653675328000</v>
      </c>
      <c r="V25">
        <f t="shared" si="7"/>
        <v>9.2689418623183356E+19</v>
      </c>
      <c r="W25">
        <f t="shared" si="8"/>
        <v>-9.0946857553067508E+24</v>
      </c>
      <c r="X25">
        <f t="shared" si="9"/>
        <v>8.9237056631069835E+29</v>
      </c>
      <c r="Y25">
        <v>0</v>
      </c>
    </row>
    <row r="26" spans="1:35">
      <c r="A26" s="3">
        <v>-16006.870656195271</v>
      </c>
      <c r="B26" s="3"/>
      <c r="C26" s="1">
        <f t="shared" si="0"/>
        <v>-98080</v>
      </c>
      <c r="D26" s="1">
        <f>C27</f>
        <v>-98000</v>
      </c>
      <c r="E26">
        <f>COUNTIF($A$2:$A$2502,"&gt;="&amp;C26)</f>
        <v>2501</v>
      </c>
      <c r="F26">
        <f t="shared" si="1"/>
        <v>2501</v>
      </c>
      <c r="G26">
        <f>(C26+D26)/2</f>
        <v>-98040</v>
      </c>
      <c r="H26">
        <f t="shared" si="2"/>
        <v>0</v>
      </c>
      <c r="I26">
        <f>(E26+F26)/2</f>
        <v>2501</v>
      </c>
      <c r="J26">
        <f t="shared" si="3"/>
        <v>0</v>
      </c>
      <c r="K26">
        <f>SUM($J$2:J26)</f>
        <v>0</v>
      </c>
      <c r="M26">
        <f>MAX($J$2:J27)</f>
        <v>0</v>
      </c>
      <c r="N26">
        <f t="shared" si="4"/>
        <v>0</v>
      </c>
      <c r="S26">
        <v>-98040</v>
      </c>
      <c r="T26">
        <f t="shared" si="5"/>
        <v>9611841600</v>
      </c>
      <c r="U26">
        <f t="shared" si="6"/>
        <v>-942344950464000</v>
      </c>
      <c r="V26">
        <f t="shared" si="7"/>
        <v>9.2387498943490556E+19</v>
      </c>
      <c r="W26">
        <f t="shared" si="8"/>
        <v>-9.0576703964198139E+24</v>
      </c>
      <c r="X26">
        <f t="shared" si="9"/>
        <v>8.8801400566499859E+29</v>
      </c>
      <c r="Y26">
        <v>0</v>
      </c>
    </row>
    <row r="27" spans="1:35">
      <c r="A27" s="3">
        <v>-35852.977791535668</v>
      </c>
      <c r="B27" s="3"/>
      <c r="C27" s="1">
        <f t="shared" si="0"/>
        <v>-98000</v>
      </c>
      <c r="D27" s="1">
        <f>C28</f>
        <v>-97920</v>
      </c>
      <c r="E27">
        <f>COUNTIF($A$2:$A$2502,"&gt;="&amp;C27)</f>
        <v>2501</v>
      </c>
      <c r="F27">
        <f t="shared" si="1"/>
        <v>2501</v>
      </c>
      <c r="G27">
        <f>(C27+D27)/2</f>
        <v>-97960</v>
      </c>
      <c r="H27">
        <f t="shared" si="2"/>
        <v>0</v>
      </c>
      <c r="I27">
        <f>(E27+F27)/2</f>
        <v>2501</v>
      </c>
      <c r="J27">
        <f t="shared" si="3"/>
        <v>0</v>
      </c>
      <c r="K27">
        <f>SUM($J$2:J27)</f>
        <v>0</v>
      </c>
      <c r="M27">
        <f>MAX($J$2:J28)</f>
        <v>0</v>
      </c>
      <c r="N27">
        <f t="shared" si="4"/>
        <v>0</v>
      </c>
      <c r="S27">
        <v>-97960</v>
      </c>
      <c r="T27">
        <f t="shared" si="5"/>
        <v>9596161600</v>
      </c>
      <c r="U27">
        <f t="shared" si="6"/>
        <v>-940039990336000</v>
      </c>
      <c r="V27">
        <f t="shared" si="7"/>
        <v>9.2086317453314556E+19</v>
      </c>
      <c r="W27">
        <f t="shared" si="8"/>
        <v>-9.0207756577266937E+24</v>
      </c>
      <c r="X27">
        <f t="shared" si="9"/>
        <v>8.8367518343090698E+29</v>
      </c>
      <c r="Y27">
        <v>0</v>
      </c>
      <c r="AA27" t="s">
        <v>90</v>
      </c>
    </row>
    <row r="28" spans="1:35" ht="17" thickBot="1">
      <c r="A28" s="3">
        <v>-7879.8836437124992</v>
      </c>
      <c r="B28" s="3"/>
      <c r="C28" s="1">
        <f t="shared" si="0"/>
        <v>-97920</v>
      </c>
      <c r="D28" s="1">
        <f>C29</f>
        <v>-97840</v>
      </c>
      <c r="E28">
        <f>COUNTIF($A$2:$A$2502,"&gt;="&amp;C28)</f>
        <v>2501</v>
      </c>
      <c r="F28">
        <f t="shared" si="1"/>
        <v>2501</v>
      </c>
      <c r="G28">
        <f>(C28+D28)/2</f>
        <v>-97880</v>
      </c>
      <c r="H28">
        <f t="shared" si="2"/>
        <v>0</v>
      </c>
      <c r="I28">
        <f>(E28+F28)/2</f>
        <v>2501</v>
      </c>
      <c r="J28">
        <f t="shared" si="3"/>
        <v>0</v>
      </c>
      <c r="K28">
        <f>SUM($J$2:J28)</f>
        <v>0</v>
      </c>
      <c r="M28">
        <f>MAX($J$2:J29)</f>
        <v>0</v>
      </c>
      <c r="N28">
        <f t="shared" si="4"/>
        <v>0</v>
      </c>
      <c r="S28">
        <v>-97880</v>
      </c>
      <c r="T28">
        <f t="shared" si="5"/>
        <v>9580494400</v>
      </c>
      <c r="U28">
        <f t="shared" si="6"/>
        <v>-937738791872000</v>
      </c>
      <c r="V28">
        <f t="shared" si="7"/>
        <v>9.1785872948431356E+19</v>
      </c>
      <c r="W28">
        <f t="shared" si="8"/>
        <v>-8.9840012441924609E+24</v>
      </c>
      <c r="X28">
        <f t="shared" si="9"/>
        <v>8.7935404178155805E+29</v>
      </c>
      <c r="Y28">
        <v>0</v>
      </c>
    </row>
    <row r="29" spans="1:35">
      <c r="A29" s="3">
        <v>-28832.453192086163</v>
      </c>
      <c r="B29" s="3"/>
      <c r="C29" s="1">
        <f t="shared" si="0"/>
        <v>-97840</v>
      </c>
      <c r="D29" s="1">
        <f>C30</f>
        <v>-97760</v>
      </c>
      <c r="E29">
        <f>COUNTIF($A$2:$A$2502,"&gt;="&amp;C29)</f>
        <v>2501</v>
      </c>
      <c r="F29">
        <f t="shared" si="1"/>
        <v>2501</v>
      </c>
      <c r="G29">
        <f>(C29+D29)/2</f>
        <v>-97800</v>
      </c>
      <c r="H29">
        <f t="shared" si="2"/>
        <v>0</v>
      </c>
      <c r="I29">
        <f>(E29+F29)/2</f>
        <v>2501</v>
      </c>
      <c r="J29">
        <f t="shared" si="3"/>
        <v>0</v>
      </c>
      <c r="K29">
        <f>SUM($J$2:J29)</f>
        <v>0</v>
      </c>
      <c r="M29">
        <f>MAX($J$2:J30)</f>
        <v>0</v>
      </c>
      <c r="N29">
        <f t="shared" si="4"/>
        <v>0</v>
      </c>
      <c r="S29">
        <v>-97800</v>
      </c>
      <c r="T29">
        <f t="shared" si="5"/>
        <v>9564840000</v>
      </c>
      <c r="U29">
        <f t="shared" si="6"/>
        <v>-935441352000000</v>
      </c>
      <c r="V29">
        <f t="shared" si="7"/>
        <v>9.1486164225599996E+19</v>
      </c>
      <c r="W29">
        <f t="shared" si="8"/>
        <v>-8.9473468612636799E+24</v>
      </c>
      <c r="X29">
        <f t="shared" si="9"/>
        <v>8.7505052303158787E+29</v>
      </c>
      <c r="Y29">
        <v>0</v>
      </c>
      <c r="AA29" s="17" t="s">
        <v>91</v>
      </c>
      <c r="AB29" s="17" t="s">
        <v>92</v>
      </c>
    </row>
    <row r="30" spans="1:35">
      <c r="A30" s="3">
        <v>2253.5141382314323</v>
      </c>
      <c r="B30" s="3"/>
      <c r="C30" s="1">
        <f t="shared" si="0"/>
        <v>-97760</v>
      </c>
      <c r="D30" s="1">
        <f>C31</f>
        <v>-97680</v>
      </c>
      <c r="E30">
        <f>COUNTIF($A$2:$A$2502,"&gt;="&amp;C30)</f>
        <v>2501</v>
      </c>
      <c r="F30">
        <f t="shared" si="1"/>
        <v>2501</v>
      </c>
      <c r="G30">
        <f>(C30+D30)/2</f>
        <v>-97720</v>
      </c>
      <c r="H30">
        <f t="shared" si="2"/>
        <v>0</v>
      </c>
      <c r="I30">
        <f>(E30+F30)/2</f>
        <v>2501</v>
      </c>
      <c r="J30">
        <f t="shared" si="3"/>
        <v>0</v>
      </c>
      <c r="K30">
        <f>SUM($J$2:J30)</f>
        <v>0</v>
      </c>
      <c r="M30">
        <f>MAX($J$2:J31)</f>
        <v>0</v>
      </c>
      <c r="N30">
        <f t="shared" si="4"/>
        <v>0</v>
      </c>
      <c r="S30">
        <v>-97720</v>
      </c>
      <c r="T30">
        <f t="shared" si="5"/>
        <v>9549198400</v>
      </c>
      <c r="U30">
        <f t="shared" si="6"/>
        <v>-933147667648000</v>
      </c>
      <c r="V30">
        <f t="shared" si="7"/>
        <v>9.1187190082562556E+19</v>
      </c>
      <c r="W30">
        <f t="shared" si="8"/>
        <v>-8.9108122148680126E+24</v>
      </c>
      <c r="X30">
        <f t="shared" si="9"/>
        <v>8.7076456963690226E+29</v>
      </c>
      <c r="Y30">
        <v>0</v>
      </c>
      <c r="AA30" s="15">
        <v>1.9992003198720514E-2</v>
      </c>
      <c r="AB30" s="15">
        <v>0</v>
      </c>
    </row>
    <row r="31" spans="1:35">
      <c r="A31" s="3">
        <v>387.03486840619007</v>
      </c>
      <c r="B31" s="3"/>
      <c r="C31" s="1">
        <f t="shared" si="0"/>
        <v>-97680</v>
      </c>
      <c r="D31" s="1">
        <f>C32</f>
        <v>-97600</v>
      </c>
      <c r="E31">
        <f>COUNTIF($A$2:$A$2502,"&gt;="&amp;C31)</f>
        <v>2501</v>
      </c>
      <c r="F31">
        <f t="shared" si="1"/>
        <v>2501</v>
      </c>
      <c r="G31">
        <f>(C31+D31)/2</f>
        <v>-97640</v>
      </c>
      <c r="H31">
        <f t="shared" si="2"/>
        <v>0</v>
      </c>
      <c r="I31">
        <f>(E31+F31)/2</f>
        <v>2501</v>
      </c>
      <c r="J31">
        <f t="shared" si="3"/>
        <v>0</v>
      </c>
      <c r="K31">
        <f>SUM($J$2:J31)</f>
        <v>0</v>
      </c>
      <c r="M31">
        <f>MAX($J$2:J32)</f>
        <v>0</v>
      </c>
      <c r="N31">
        <f t="shared" si="4"/>
        <v>0</v>
      </c>
      <c r="S31">
        <v>-97640</v>
      </c>
      <c r="T31">
        <f t="shared" si="5"/>
        <v>9533569600</v>
      </c>
      <c r="U31">
        <f t="shared" si="6"/>
        <v>-930857735744000</v>
      </c>
      <c r="V31">
        <f t="shared" si="7"/>
        <v>9.0888949318044156E+19</v>
      </c>
      <c r="W31">
        <f t="shared" si="8"/>
        <v>-8.8743970114138319E+24</v>
      </c>
      <c r="X31">
        <f t="shared" si="9"/>
        <v>8.6649612419444657E+29</v>
      </c>
      <c r="Y31">
        <v>0</v>
      </c>
      <c r="AA31" s="15">
        <v>5.9976009596161541E-2</v>
      </c>
      <c r="AB31" s="15">
        <v>0</v>
      </c>
    </row>
    <row r="32" spans="1:35">
      <c r="A32" s="3">
        <v>2011.1952344577876</v>
      </c>
      <c r="B32" s="3"/>
      <c r="C32" s="1">
        <f t="shared" si="0"/>
        <v>-97600</v>
      </c>
      <c r="D32" s="1">
        <f>C33</f>
        <v>-97520</v>
      </c>
      <c r="E32">
        <f>COUNTIF($A$2:$A$2502,"&gt;="&amp;C32)</f>
        <v>2501</v>
      </c>
      <c r="F32">
        <f t="shared" si="1"/>
        <v>2501</v>
      </c>
      <c r="G32">
        <f>(C32+D32)/2</f>
        <v>-97560</v>
      </c>
      <c r="H32">
        <f t="shared" si="2"/>
        <v>0</v>
      </c>
      <c r="I32">
        <f>(E32+F32)/2</f>
        <v>2501</v>
      </c>
      <c r="J32">
        <f t="shared" si="3"/>
        <v>0</v>
      </c>
      <c r="K32">
        <f>SUM($J$2:J32)</f>
        <v>0</v>
      </c>
      <c r="M32">
        <f>MAX($J$2:J33)</f>
        <v>0</v>
      </c>
      <c r="N32">
        <f t="shared" si="4"/>
        <v>0</v>
      </c>
      <c r="S32">
        <v>-97560</v>
      </c>
      <c r="T32">
        <f t="shared" si="5"/>
        <v>9517953600</v>
      </c>
      <c r="U32">
        <f t="shared" si="6"/>
        <v>-928571553216000</v>
      </c>
      <c r="V32">
        <f t="shared" si="7"/>
        <v>9.0591440731752956E+19</v>
      </c>
      <c r="W32">
        <f t="shared" si="8"/>
        <v>-8.8381009577898181E+24</v>
      </c>
      <c r="X32">
        <f t="shared" si="9"/>
        <v>8.6224512944197469E+29</v>
      </c>
      <c r="Y32">
        <v>0</v>
      </c>
      <c r="AA32" s="15">
        <v>9.9960015993602575E-2</v>
      </c>
      <c r="AB32" s="15">
        <v>0</v>
      </c>
    </row>
    <row r="33" spans="1:28">
      <c r="A33" s="3">
        <v>-710.65338506735861</v>
      </c>
      <c r="B33" s="3"/>
      <c r="C33" s="1">
        <f t="shared" si="0"/>
        <v>-97520</v>
      </c>
      <c r="D33" s="1">
        <f>C34</f>
        <v>-97440</v>
      </c>
      <c r="E33">
        <f>COUNTIF($A$2:$A$2502,"&gt;="&amp;C33)</f>
        <v>2501</v>
      </c>
      <c r="F33">
        <f t="shared" si="1"/>
        <v>2501</v>
      </c>
      <c r="G33">
        <f>(C33+D33)/2</f>
        <v>-97480</v>
      </c>
      <c r="H33">
        <f t="shared" si="2"/>
        <v>0</v>
      </c>
      <c r="I33">
        <f>(E33+F33)/2</f>
        <v>2501</v>
      </c>
      <c r="J33">
        <f t="shared" si="3"/>
        <v>0</v>
      </c>
      <c r="K33">
        <f>SUM($J$2:J33)</f>
        <v>0</v>
      </c>
      <c r="M33">
        <f>MAX($J$2:J34)</f>
        <v>0</v>
      </c>
      <c r="N33">
        <f t="shared" si="4"/>
        <v>0</v>
      </c>
      <c r="S33">
        <v>-97480</v>
      </c>
      <c r="T33">
        <f t="shared" si="5"/>
        <v>9502350400</v>
      </c>
      <c r="U33">
        <f t="shared" si="6"/>
        <v>-926289116992000</v>
      </c>
      <c r="V33">
        <f t="shared" si="7"/>
        <v>9.0294663124380156E+19</v>
      </c>
      <c r="W33">
        <f t="shared" si="8"/>
        <v>-8.8019237613645775E+24</v>
      </c>
      <c r="X33">
        <f t="shared" si="9"/>
        <v>8.5801152825781897E+29</v>
      </c>
      <c r="Y33">
        <v>0</v>
      </c>
      <c r="AA33" s="15">
        <v>0.13994402239104359</v>
      </c>
      <c r="AB33" s="15">
        <v>0</v>
      </c>
    </row>
    <row r="34" spans="1:28">
      <c r="A34" s="3">
        <v>3718.9636974647874</v>
      </c>
      <c r="B34" s="3"/>
      <c r="C34" s="1">
        <f t="shared" si="0"/>
        <v>-97440</v>
      </c>
      <c r="D34" s="1">
        <f>C35</f>
        <v>-97360</v>
      </c>
      <c r="E34">
        <f>COUNTIF($A$2:$A$2502,"&gt;="&amp;C34)</f>
        <v>2501</v>
      </c>
      <c r="F34">
        <f t="shared" si="1"/>
        <v>2501</v>
      </c>
      <c r="G34">
        <f>(C34+D34)/2</f>
        <v>-97400</v>
      </c>
      <c r="H34">
        <f t="shared" si="2"/>
        <v>0</v>
      </c>
      <c r="I34">
        <f>(E34+F34)/2</f>
        <v>2501</v>
      </c>
      <c r="J34">
        <f t="shared" si="3"/>
        <v>0</v>
      </c>
      <c r="K34">
        <f>SUM($J$2:J34)</f>
        <v>0</v>
      </c>
      <c r="M34">
        <f>MAX($J$2:J35)</f>
        <v>0</v>
      </c>
      <c r="N34">
        <f t="shared" si="4"/>
        <v>0</v>
      </c>
      <c r="S34">
        <v>-97400</v>
      </c>
      <c r="T34">
        <f t="shared" si="5"/>
        <v>9486760000</v>
      </c>
      <c r="U34">
        <f t="shared" si="6"/>
        <v>-924010424000000</v>
      </c>
      <c r="V34">
        <f t="shared" si="7"/>
        <v>8.9998615297599996E+19</v>
      </c>
      <c r="W34">
        <f t="shared" si="8"/>
        <v>-8.7658651299862397E+24</v>
      </c>
      <c r="X34">
        <f t="shared" si="9"/>
        <v>8.5379526366065971E+29</v>
      </c>
      <c r="Y34">
        <v>0</v>
      </c>
      <c r="AA34" s="15">
        <v>0.17992802878848463</v>
      </c>
      <c r="AB34" s="15">
        <v>0</v>
      </c>
    </row>
    <row r="35" spans="1:28">
      <c r="A35" s="3">
        <v>-16423.379623249406</v>
      </c>
      <c r="B35" s="3"/>
      <c r="C35" s="1">
        <f t="shared" si="0"/>
        <v>-97360</v>
      </c>
      <c r="D35" s="1">
        <f>C36</f>
        <v>-97280</v>
      </c>
      <c r="E35">
        <f>COUNTIF($A$2:$A$2502,"&gt;="&amp;C35)</f>
        <v>2501</v>
      </c>
      <c r="F35">
        <f t="shared" si="1"/>
        <v>2501</v>
      </c>
      <c r="G35">
        <f>(C35+D35)/2</f>
        <v>-97320</v>
      </c>
      <c r="H35">
        <f t="shared" si="2"/>
        <v>0</v>
      </c>
      <c r="I35">
        <f>(E35+F35)/2</f>
        <v>2501</v>
      </c>
      <c r="J35">
        <f t="shared" si="3"/>
        <v>0</v>
      </c>
      <c r="K35">
        <f>SUM($J$2:J35)</f>
        <v>0</v>
      </c>
      <c r="M35">
        <f>MAX($J$2:J36)</f>
        <v>0</v>
      </c>
      <c r="N35">
        <f t="shared" si="4"/>
        <v>0</v>
      </c>
      <c r="S35">
        <v>-97320</v>
      </c>
      <c r="T35">
        <f t="shared" si="5"/>
        <v>9471182400</v>
      </c>
      <c r="U35">
        <f t="shared" si="6"/>
        <v>-921735471168000</v>
      </c>
      <c r="V35">
        <f t="shared" si="7"/>
        <v>8.9703296054069756E+19</v>
      </c>
      <c r="W35">
        <f t="shared" si="8"/>
        <v>-8.7299247719820682E+24</v>
      </c>
      <c r="X35">
        <f t="shared" si="9"/>
        <v>8.4959627880929486E+29</v>
      </c>
      <c r="Y35">
        <v>0</v>
      </c>
      <c r="AA35" s="15">
        <v>0.21991203518592567</v>
      </c>
      <c r="AB35" s="15">
        <v>0</v>
      </c>
    </row>
    <row r="36" spans="1:28">
      <c r="A36" s="3">
        <v>-3307.1583230095566</v>
      </c>
      <c r="B36" s="3"/>
      <c r="C36" s="1">
        <f t="shared" si="0"/>
        <v>-97280</v>
      </c>
      <c r="D36" s="1">
        <f>C37</f>
        <v>-97200</v>
      </c>
      <c r="E36">
        <f>COUNTIF($A$2:$A$2502,"&gt;="&amp;C36)</f>
        <v>2501</v>
      </c>
      <c r="F36">
        <f t="shared" si="1"/>
        <v>2501</v>
      </c>
      <c r="G36">
        <f>(C36+D36)/2</f>
        <v>-97240</v>
      </c>
      <c r="H36">
        <f t="shared" si="2"/>
        <v>0</v>
      </c>
      <c r="I36">
        <f>(E36+F36)/2</f>
        <v>2501</v>
      </c>
      <c r="J36">
        <f t="shared" si="3"/>
        <v>0</v>
      </c>
      <c r="K36">
        <f>SUM($J$2:J36)</f>
        <v>0</v>
      </c>
      <c r="M36">
        <f>MAX($J$2:J37)</f>
        <v>0</v>
      </c>
      <c r="N36">
        <f t="shared" si="4"/>
        <v>0</v>
      </c>
      <c r="S36">
        <v>-97240</v>
      </c>
      <c r="T36">
        <f t="shared" si="5"/>
        <v>9455617600</v>
      </c>
      <c r="U36">
        <f t="shared" si="6"/>
        <v>-919464255424000</v>
      </c>
      <c r="V36">
        <f t="shared" si="7"/>
        <v>8.9408704197429756E+19</v>
      </c>
      <c r="W36">
        <f t="shared" si="8"/>
        <v>-8.6941023961580692E+24</v>
      </c>
      <c r="X36">
        <f t="shared" si="9"/>
        <v>8.4541451700241066E+29</v>
      </c>
      <c r="Y36">
        <v>0</v>
      </c>
      <c r="AA36" s="15">
        <v>0.25989604158336665</v>
      </c>
      <c r="AB36" s="15">
        <v>0</v>
      </c>
    </row>
    <row r="37" spans="1:28">
      <c r="A37" s="3">
        <v>-2464.7477385814418</v>
      </c>
      <c r="B37" s="3"/>
      <c r="C37" s="1">
        <f t="shared" si="0"/>
        <v>-97200</v>
      </c>
      <c r="D37" s="1">
        <f>C38</f>
        <v>-97120</v>
      </c>
      <c r="E37">
        <f>COUNTIF($A$2:$A$2502,"&gt;="&amp;C37)</f>
        <v>2501</v>
      </c>
      <c r="F37">
        <f t="shared" si="1"/>
        <v>2501</v>
      </c>
      <c r="G37">
        <f>(C37+D37)/2</f>
        <v>-97160</v>
      </c>
      <c r="H37">
        <f t="shared" si="2"/>
        <v>0</v>
      </c>
      <c r="I37">
        <f>(E37+F37)/2</f>
        <v>2501</v>
      </c>
      <c r="J37">
        <f t="shared" si="3"/>
        <v>0</v>
      </c>
      <c r="K37">
        <f>SUM($J$2:J37)</f>
        <v>0</v>
      </c>
      <c r="M37">
        <f>MAX($J$2:J38)</f>
        <v>0</v>
      </c>
      <c r="N37">
        <f t="shared" si="4"/>
        <v>0</v>
      </c>
      <c r="S37">
        <v>-97160</v>
      </c>
      <c r="T37">
        <f t="shared" si="5"/>
        <v>9440065600</v>
      </c>
      <c r="U37">
        <f t="shared" si="6"/>
        <v>-917196773696000</v>
      </c>
      <c r="V37">
        <f t="shared" si="7"/>
        <v>8.9114838532303356E+19</v>
      </c>
      <c r="W37">
        <f t="shared" si="8"/>
        <v>-8.6583977117985945E+24</v>
      </c>
      <c r="X37">
        <f t="shared" si="9"/>
        <v>8.4124992167835138E+29</v>
      </c>
      <c r="Y37">
        <v>0</v>
      </c>
      <c r="AA37" s="15">
        <v>0.2998800479808077</v>
      </c>
      <c r="AB37" s="15">
        <v>0</v>
      </c>
    </row>
    <row r="38" spans="1:28">
      <c r="A38" s="3">
        <v>20173.984582528123</v>
      </c>
      <c r="B38" s="3"/>
      <c r="C38" s="1">
        <f t="shared" si="0"/>
        <v>-97120</v>
      </c>
      <c r="D38" s="1">
        <f>C39</f>
        <v>-97040</v>
      </c>
      <c r="E38">
        <f>COUNTIF($A$2:$A$2502,"&gt;="&amp;C38)</f>
        <v>2501</v>
      </c>
      <c r="F38">
        <f t="shared" si="1"/>
        <v>2501</v>
      </c>
      <c r="G38">
        <f>(C38+D38)/2</f>
        <v>-97080</v>
      </c>
      <c r="H38">
        <f t="shared" si="2"/>
        <v>0</v>
      </c>
      <c r="I38">
        <f>(E38+F38)/2</f>
        <v>2501</v>
      </c>
      <c r="J38">
        <f t="shared" si="3"/>
        <v>0</v>
      </c>
      <c r="K38">
        <f>SUM($J$2:J38)</f>
        <v>0</v>
      </c>
      <c r="M38">
        <f>MAX($J$2:J39)</f>
        <v>0</v>
      </c>
      <c r="N38">
        <f t="shared" si="4"/>
        <v>0</v>
      </c>
      <c r="S38">
        <v>-97080</v>
      </c>
      <c r="T38">
        <f t="shared" si="5"/>
        <v>9424526400</v>
      </c>
      <c r="U38">
        <f t="shared" si="6"/>
        <v>-914933022912000</v>
      </c>
      <c r="V38">
        <f t="shared" si="7"/>
        <v>8.8821697864296956E+19</v>
      </c>
      <c r="W38">
        <f t="shared" si="8"/>
        <v>-8.6228104286659484E+24</v>
      </c>
      <c r="X38">
        <f t="shared" si="9"/>
        <v>8.3710243641489035E+29</v>
      </c>
      <c r="Y38">
        <v>0</v>
      </c>
      <c r="AA38" s="15">
        <v>0.33986405437824874</v>
      </c>
      <c r="AB38" s="15">
        <v>0</v>
      </c>
    </row>
    <row r="39" spans="1:28">
      <c r="A39" s="3">
        <v>-7599.053286861279</v>
      </c>
      <c r="B39" s="3"/>
      <c r="C39" s="1">
        <f t="shared" si="0"/>
        <v>-97040</v>
      </c>
      <c r="D39" s="1">
        <f>C40</f>
        <v>-96960</v>
      </c>
      <c r="E39">
        <f>COUNTIF($A$2:$A$2502,"&gt;="&amp;C39)</f>
        <v>2501</v>
      </c>
      <c r="F39">
        <f t="shared" si="1"/>
        <v>2501</v>
      </c>
      <c r="G39">
        <f>(C39+D39)/2</f>
        <v>-97000</v>
      </c>
      <c r="H39">
        <f t="shared" si="2"/>
        <v>0</v>
      </c>
      <c r="I39">
        <f>(E39+F39)/2</f>
        <v>2501</v>
      </c>
      <c r="J39">
        <f t="shared" si="3"/>
        <v>0</v>
      </c>
      <c r="K39">
        <f>SUM($J$2:J39)</f>
        <v>0</v>
      </c>
      <c r="M39">
        <f>MAX($J$2:J40)</f>
        <v>0</v>
      </c>
      <c r="N39">
        <f t="shared" si="4"/>
        <v>0</v>
      </c>
      <c r="S39">
        <v>-97000</v>
      </c>
      <c r="T39">
        <f t="shared" si="5"/>
        <v>9409000000</v>
      </c>
      <c r="U39">
        <f t="shared" si="6"/>
        <v>-912673000000000</v>
      </c>
      <c r="V39">
        <f t="shared" si="7"/>
        <v>8.8529280999999996E+19</v>
      </c>
      <c r="W39">
        <f t="shared" si="8"/>
        <v>-8.5873402570000001E+24</v>
      </c>
      <c r="X39">
        <f t="shared" si="9"/>
        <v>8.3297200492899998E+29</v>
      </c>
      <c r="Y39">
        <v>0</v>
      </c>
      <c r="AA39" s="15">
        <v>0.37984806077568978</v>
      </c>
      <c r="AB39" s="15">
        <v>0</v>
      </c>
    </row>
    <row r="40" spans="1:28">
      <c r="A40" s="3">
        <v>-14400.672174662293</v>
      </c>
      <c r="B40" s="3"/>
      <c r="C40" s="1">
        <f t="shared" si="0"/>
        <v>-96960</v>
      </c>
      <c r="D40" s="1">
        <f>C41</f>
        <v>-96880</v>
      </c>
      <c r="E40">
        <f>COUNTIF($A$2:$A$2502,"&gt;="&amp;C40)</f>
        <v>2501</v>
      </c>
      <c r="F40">
        <f t="shared" si="1"/>
        <v>2501</v>
      </c>
      <c r="G40">
        <f>(C40+D40)/2</f>
        <v>-96920</v>
      </c>
      <c r="H40">
        <f t="shared" si="2"/>
        <v>0</v>
      </c>
      <c r="I40">
        <f>(E40+F40)/2</f>
        <v>2501</v>
      </c>
      <c r="J40">
        <f t="shared" si="3"/>
        <v>0</v>
      </c>
      <c r="K40">
        <f>SUM($J$2:J40)</f>
        <v>0</v>
      </c>
      <c r="M40">
        <f>MAX($J$2:J41)</f>
        <v>0</v>
      </c>
      <c r="N40">
        <f t="shared" si="4"/>
        <v>0</v>
      </c>
      <c r="S40">
        <v>-96920</v>
      </c>
      <c r="T40">
        <f t="shared" si="5"/>
        <v>9393486400</v>
      </c>
      <c r="U40">
        <f t="shared" si="6"/>
        <v>-910416701888000</v>
      </c>
      <c r="V40">
        <f t="shared" si="7"/>
        <v>8.8237586746984956E+19</v>
      </c>
      <c r="W40">
        <f t="shared" si="8"/>
        <v>-8.5519869075177821E+24</v>
      </c>
      <c r="X40">
        <f t="shared" si="9"/>
        <v>8.2885857107662349E+29</v>
      </c>
      <c r="Y40">
        <v>0</v>
      </c>
      <c r="AA40" s="15">
        <v>0.41983206717313082</v>
      </c>
      <c r="AB40" s="15">
        <v>0</v>
      </c>
    </row>
    <row r="41" spans="1:28">
      <c r="A41" s="3">
        <v>13812.424373299669</v>
      </c>
      <c r="B41" s="3"/>
      <c r="C41" s="1">
        <f t="shared" si="0"/>
        <v>-96880</v>
      </c>
      <c r="D41" s="1">
        <f>C42</f>
        <v>-96800</v>
      </c>
      <c r="E41">
        <f>COUNTIF($A$2:$A$2502,"&gt;="&amp;C41)</f>
        <v>2501</v>
      </c>
      <c r="F41">
        <f t="shared" si="1"/>
        <v>2501</v>
      </c>
      <c r="G41">
        <f>(C41+D41)/2</f>
        <v>-96840</v>
      </c>
      <c r="H41">
        <f t="shared" si="2"/>
        <v>0</v>
      </c>
      <c r="I41">
        <f>(E41+F41)/2</f>
        <v>2501</v>
      </c>
      <c r="J41">
        <f t="shared" si="3"/>
        <v>0</v>
      </c>
      <c r="K41">
        <f>SUM($J$2:J41)</f>
        <v>0</v>
      </c>
      <c r="M41">
        <f>MAX($J$2:J42)</f>
        <v>0</v>
      </c>
      <c r="N41">
        <f t="shared" si="4"/>
        <v>0</v>
      </c>
      <c r="S41">
        <v>-96840</v>
      </c>
      <c r="T41">
        <f t="shared" si="5"/>
        <v>9377985600</v>
      </c>
      <c r="U41">
        <f t="shared" si="6"/>
        <v>-908164125504000</v>
      </c>
      <c r="V41">
        <f t="shared" si="7"/>
        <v>8.7946613913807356E+19</v>
      </c>
      <c r="W41">
        <f t="shared" si="8"/>
        <v>-8.516750091413104E+24</v>
      </c>
      <c r="X41">
        <f t="shared" si="9"/>
        <v>8.2476207885244508E+29</v>
      </c>
      <c r="Y41">
        <v>0</v>
      </c>
      <c r="AA41" s="15">
        <v>0.4598160735705718</v>
      </c>
      <c r="AB41" s="15">
        <v>0</v>
      </c>
    </row>
    <row r="42" spans="1:28">
      <c r="A42" s="3">
        <v>-36369.095445258805</v>
      </c>
      <c r="B42" s="3"/>
      <c r="C42" s="1">
        <f t="shared" si="0"/>
        <v>-96800</v>
      </c>
      <c r="D42" s="1">
        <f>C43</f>
        <v>-96720</v>
      </c>
      <c r="E42">
        <f>COUNTIF($A$2:$A$2502,"&gt;="&amp;C42)</f>
        <v>2501</v>
      </c>
      <c r="F42">
        <f t="shared" si="1"/>
        <v>2501</v>
      </c>
      <c r="G42">
        <f>(C42+D42)/2</f>
        <v>-96760</v>
      </c>
      <c r="H42">
        <f t="shared" si="2"/>
        <v>0</v>
      </c>
      <c r="I42">
        <f>(E42+F42)/2</f>
        <v>2501</v>
      </c>
      <c r="J42">
        <f t="shared" si="3"/>
        <v>0</v>
      </c>
      <c r="K42">
        <f>SUM($J$2:J42)</f>
        <v>0</v>
      </c>
      <c r="M42">
        <f>MAX($J$2:J43)</f>
        <v>0</v>
      </c>
      <c r="N42">
        <f t="shared" si="4"/>
        <v>0</v>
      </c>
      <c r="S42">
        <v>-96760</v>
      </c>
      <c r="T42">
        <f t="shared" si="5"/>
        <v>9362497600</v>
      </c>
      <c r="U42">
        <f t="shared" si="6"/>
        <v>-905915267776000</v>
      </c>
      <c r="V42">
        <f t="shared" si="7"/>
        <v>8.7656361310005756E+19</v>
      </c>
      <c r="W42">
        <f t="shared" si="8"/>
        <v>-8.4816295203561567E+24</v>
      </c>
      <c r="X42">
        <f t="shared" si="9"/>
        <v>8.2068247238966169E+29</v>
      </c>
      <c r="Y42">
        <v>0</v>
      </c>
      <c r="AA42" s="15">
        <v>0.49980007996801284</v>
      </c>
      <c r="AB42" s="15">
        <v>0</v>
      </c>
    </row>
    <row r="43" spans="1:28">
      <c r="A43" s="3">
        <v>-6846.2517794634041</v>
      </c>
      <c r="B43" s="3"/>
      <c r="C43" s="1">
        <f t="shared" si="0"/>
        <v>-96720</v>
      </c>
      <c r="D43" s="1">
        <f>C44</f>
        <v>-96640</v>
      </c>
      <c r="E43">
        <f>COUNTIF($A$2:$A$2502,"&gt;="&amp;C43)</f>
        <v>2501</v>
      </c>
      <c r="F43">
        <f t="shared" si="1"/>
        <v>2501</v>
      </c>
      <c r="G43">
        <f>(C43+D43)/2</f>
        <v>-96680</v>
      </c>
      <c r="H43">
        <f t="shared" si="2"/>
        <v>0</v>
      </c>
      <c r="I43">
        <f>(E43+F43)/2</f>
        <v>2501</v>
      </c>
      <c r="J43">
        <f t="shared" si="3"/>
        <v>0</v>
      </c>
      <c r="K43">
        <f>SUM($J$2:J43)</f>
        <v>0</v>
      </c>
      <c r="M43">
        <f>MAX($J$2:J44)</f>
        <v>0</v>
      </c>
      <c r="N43">
        <f t="shared" si="4"/>
        <v>0</v>
      </c>
      <c r="S43">
        <v>-96680</v>
      </c>
      <c r="T43">
        <f t="shared" si="5"/>
        <v>9347022400</v>
      </c>
      <c r="U43">
        <f t="shared" si="6"/>
        <v>-903670125632000</v>
      </c>
      <c r="V43">
        <f t="shared" si="7"/>
        <v>8.7366827746101756E+19</v>
      </c>
      <c r="W43">
        <f t="shared" si="8"/>
        <v>-8.4466249064931179E+24</v>
      </c>
      <c r="X43">
        <f t="shared" si="9"/>
        <v>8.1661969595975465E+29</v>
      </c>
      <c r="Y43">
        <v>0</v>
      </c>
      <c r="AA43" s="15">
        <v>0.53978408636545383</v>
      </c>
      <c r="AB43" s="15">
        <v>0</v>
      </c>
    </row>
    <row r="44" spans="1:28">
      <c r="A44" s="3">
        <v>-5226.648132413422</v>
      </c>
      <c r="B44" s="3"/>
      <c r="C44" s="1">
        <f t="shared" si="0"/>
        <v>-96640</v>
      </c>
      <c r="D44" s="1">
        <f>C45</f>
        <v>-96560</v>
      </c>
      <c r="E44">
        <f>COUNTIF($A$2:$A$2502,"&gt;="&amp;C44)</f>
        <v>2501</v>
      </c>
      <c r="F44">
        <f t="shared" si="1"/>
        <v>2501</v>
      </c>
      <c r="G44">
        <f>(C44+D44)/2</f>
        <v>-96600</v>
      </c>
      <c r="H44">
        <f t="shared" si="2"/>
        <v>0</v>
      </c>
      <c r="I44">
        <f>(E44+F44)/2</f>
        <v>2501</v>
      </c>
      <c r="J44">
        <f t="shared" si="3"/>
        <v>0</v>
      </c>
      <c r="K44">
        <f>SUM($J$2:J44)</f>
        <v>0</v>
      </c>
      <c r="M44">
        <f>MAX($J$2:J45)</f>
        <v>0</v>
      </c>
      <c r="N44">
        <f t="shared" si="4"/>
        <v>0</v>
      </c>
      <c r="S44">
        <v>-96600</v>
      </c>
      <c r="T44">
        <f t="shared" si="5"/>
        <v>9331560000</v>
      </c>
      <c r="U44">
        <f t="shared" si="6"/>
        <v>-901428696000000</v>
      </c>
      <c r="V44">
        <f t="shared" si="7"/>
        <v>8.7078012033599996E+19</v>
      </c>
      <c r="W44">
        <f t="shared" si="8"/>
        <v>-8.4117359624457597E+24</v>
      </c>
      <c r="X44">
        <f t="shared" si="9"/>
        <v>8.1257369397226035E+29</v>
      </c>
      <c r="Y44">
        <v>0</v>
      </c>
      <c r="AA44" s="15">
        <v>0.57976809276289487</v>
      </c>
      <c r="AB44" s="15">
        <v>0</v>
      </c>
    </row>
    <row r="45" spans="1:28">
      <c r="A45" s="3">
        <v>14790.510174598923</v>
      </c>
      <c r="B45" s="3"/>
      <c r="C45" s="1">
        <f t="shared" si="0"/>
        <v>-96560</v>
      </c>
      <c r="D45" s="1">
        <f>C46</f>
        <v>-96480</v>
      </c>
      <c r="E45">
        <f>COUNTIF($A$2:$A$2502,"&gt;="&amp;C45)</f>
        <v>2501</v>
      </c>
      <c r="F45">
        <f t="shared" si="1"/>
        <v>2501</v>
      </c>
      <c r="G45">
        <f>(C45+D45)/2</f>
        <v>-96520</v>
      </c>
      <c r="H45">
        <f t="shared" si="2"/>
        <v>0</v>
      </c>
      <c r="I45">
        <f>(E45+F45)/2</f>
        <v>2501</v>
      </c>
      <c r="J45">
        <f t="shared" si="3"/>
        <v>0</v>
      </c>
      <c r="K45">
        <f>SUM($J$2:J45)</f>
        <v>0</v>
      </c>
      <c r="M45">
        <f>MAX($J$2:J46)</f>
        <v>0</v>
      </c>
      <c r="N45">
        <f t="shared" si="4"/>
        <v>0</v>
      </c>
      <c r="S45">
        <v>-96520</v>
      </c>
      <c r="T45">
        <f t="shared" si="5"/>
        <v>9316110400</v>
      </c>
      <c r="U45">
        <f t="shared" si="6"/>
        <v>-899190975808000</v>
      </c>
      <c r="V45">
        <f t="shared" si="7"/>
        <v>8.6789912984988156E+19</v>
      </c>
      <c r="W45">
        <f t="shared" si="8"/>
        <v>-8.376962401311057E+24</v>
      </c>
      <c r="X45">
        <f t="shared" si="9"/>
        <v>8.085444109745432E+29</v>
      </c>
      <c r="Y45">
        <v>0</v>
      </c>
      <c r="AA45" s="15">
        <v>0.61975209916033591</v>
      </c>
      <c r="AB45" s="15">
        <v>0</v>
      </c>
    </row>
    <row r="46" spans="1:28">
      <c r="A46" s="3">
        <v>-17144.040916266968</v>
      </c>
      <c r="B46" s="3"/>
      <c r="C46" s="1">
        <f t="shared" si="0"/>
        <v>-96480</v>
      </c>
      <c r="D46" s="1">
        <f>C47</f>
        <v>-96400</v>
      </c>
      <c r="E46">
        <f>COUNTIF($A$2:$A$2502,"&gt;="&amp;C46)</f>
        <v>2501</v>
      </c>
      <c r="F46">
        <f t="shared" si="1"/>
        <v>2501</v>
      </c>
      <c r="G46">
        <f>(C46+D46)/2</f>
        <v>-96440</v>
      </c>
      <c r="H46">
        <f t="shared" si="2"/>
        <v>0</v>
      </c>
      <c r="I46">
        <f>(E46+F46)/2</f>
        <v>2501</v>
      </c>
      <c r="J46">
        <f t="shared" si="3"/>
        <v>0</v>
      </c>
      <c r="K46">
        <f>SUM($J$2:J46)</f>
        <v>0</v>
      </c>
      <c r="M46">
        <f>MAX($J$2:J47)</f>
        <v>0</v>
      </c>
      <c r="N46">
        <f t="shared" si="4"/>
        <v>0</v>
      </c>
      <c r="S46">
        <v>-96440</v>
      </c>
      <c r="T46">
        <f t="shared" si="5"/>
        <v>9300673600</v>
      </c>
      <c r="U46">
        <f t="shared" si="6"/>
        <v>-896956961984000</v>
      </c>
      <c r="V46">
        <f t="shared" si="7"/>
        <v>8.6502529413736956E+19</v>
      </c>
      <c r="W46">
        <f t="shared" si="8"/>
        <v>-8.3423039366607924E+24</v>
      </c>
      <c r="X46">
        <f t="shared" si="9"/>
        <v>8.0453179165156679E+29</v>
      </c>
      <c r="Y46">
        <v>0</v>
      </c>
      <c r="AA46" s="15">
        <v>0.65973610555777695</v>
      </c>
      <c r="AB46" s="15">
        <v>0</v>
      </c>
    </row>
    <row r="47" spans="1:28">
      <c r="A47" s="3">
        <v>-10083.588470769842</v>
      </c>
      <c r="B47" s="3"/>
      <c r="C47" s="1">
        <f t="shared" si="0"/>
        <v>-96400</v>
      </c>
      <c r="D47" s="1">
        <f>C48</f>
        <v>-96320</v>
      </c>
      <c r="E47">
        <f>COUNTIF($A$2:$A$2502,"&gt;="&amp;C47)</f>
        <v>2501</v>
      </c>
      <c r="F47">
        <f t="shared" si="1"/>
        <v>2501</v>
      </c>
      <c r="G47">
        <f>(C47+D47)/2</f>
        <v>-96360</v>
      </c>
      <c r="H47">
        <f t="shared" si="2"/>
        <v>0</v>
      </c>
      <c r="I47">
        <f>(E47+F47)/2</f>
        <v>2501</v>
      </c>
      <c r="J47">
        <f t="shared" si="3"/>
        <v>0</v>
      </c>
      <c r="K47">
        <f>SUM($J$2:J47)</f>
        <v>0</v>
      </c>
      <c r="M47">
        <f>MAX($J$2:J48)</f>
        <v>0</v>
      </c>
      <c r="N47">
        <f t="shared" si="4"/>
        <v>0</v>
      </c>
      <c r="S47">
        <v>-96360</v>
      </c>
      <c r="T47">
        <f t="shared" si="5"/>
        <v>9285249600</v>
      </c>
      <c r="U47">
        <f t="shared" si="6"/>
        <v>-894726651456000</v>
      </c>
      <c r="V47">
        <f t="shared" si="7"/>
        <v>8.6215860134300156E+19</v>
      </c>
      <c r="W47">
        <f t="shared" si="8"/>
        <v>-8.3077602825411628E+24</v>
      </c>
      <c r="X47">
        <f t="shared" si="9"/>
        <v>8.0053578082566646E+29</v>
      </c>
      <c r="Y47">
        <v>0</v>
      </c>
      <c r="AA47" s="15">
        <v>0.69972011195521799</v>
      </c>
      <c r="AB47" s="15">
        <v>0</v>
      </c>
    </row>
    <row r="48" spans="1:28">
      <c r="A48" s="3">
        <v>-14882.990755507897</v>
      </c>
      <c r="B48" s="3"/>
      <c r="C48" s="1">
        <f t="shared" si="0"/>
        <v>-96320</v>
      </c>
      <c r="D48" s="1">
        <f>C49</f>
        <v>-96240</v>
      </c>
      <c r="E48">
        <f>COUNTIF($A$2:$A$2502,"&gt;="&amp;C48)</f>
        <v>2501</v>
      </c>
      <c r="F48">
        <f t="shared" si="1"/>
        <v>2501</v>
      </c>
      <c r="G48">
        <f>(C48+D48)/2</f>
        <v>-96280</v>
      </c>
      <c r="H48">
        <f t="shared" si="2"/>
        <v>0</v>
      </c>
      <c r="I48">
        <f>(E48+F48)/2</f>
        <v>2501</v>
      </c>
      <c r="J48">
        <f t="shared" si="3"/>
        <v>0</v>
      </c>
      <c r="K48">
        <f>SUM($J$2:J48)</f>
        <v>0</v>
      </c>
      <c r="M48">
        <f>MAX($J$2:J49)</f>
        <v>0</v>
      </c>
      <c r="N48">
        <f t="shared" si="4"/>
        <v>0</v>
      </c>
      <c r="S48">
        <v>-96280</v>
      </c>
      <c r="T48">
        <f t="shared" si="5"/>
        <v>9269838400</v>
      </c>
      <c r="U48">
        <f t="shared" si="6"/>
        <v>-892500041152000</v>
      </c>
      <c r="V48">
        <f t="shared" si="7"/>
        <v>8.5929903962114556E+19</v>
      </c>
      <c r="W48">
        <f t="shared" si="8"/>
        <v>-8.2733311534723891E+24</v>
      </c>
      <c r="X48">
        <f t="shared" si="9"/>
        <v>7.9655632345632172E+29</v>
      </c>
      <c r="Y48">
        <v>0</v>
      </c>
      <c r="AA48" s="15">
        <v>0.73970411835265903</v>
      </c>
      <c r="AB48" s="15">
        <v>0</v>
      </c>
    </row>
    <row r="49" spans="1:28">
      <c r="A49" s="3">
        <v>-1671.7719262255705</v>
      </c>
      <c r="B49" s="3"/>
      <c r="C49" s="1">
        <f t="shared" si="0"/>
        <v>-96240</v>
      </c>
      <c r="D49" s="1">
        <f>C50</f>
        <v>-96160</v>
      </c>
      <c r="E49">
        <f>COUNTIF($A$2:$A$2502,"&gt;="&amp;C49)</f>
        <v>2501</v>
      </c>
      <c r="F49">
        <f t="shared" si="1"/>
        <v>2501</v>
      </c>
      <c r="G49">
        <f>(C49+D49)/2</f>
        <v>-96200</v>
      </c>
      <c r="H49">
        <f t="shared" si="2"/>
        <v>0</v>
      </c>
      <c r="I49">
        <f>(E49+F49)/2</f>
        <v>2501</v>
      </c>
      <c r="J49">
        <f t="shared" si="3"/>
        <v>0</v>
      </c>
      <c r="K49">
        <f>SUM($J$2:J49)</f>
        <v>0</v>
      </c>
      <c r="M49">
        <f>MAX($J$2:J50)</f>
        <v>0</v>
      </c>
      <c r="N49">
        <f t="shared" si="4"/>
        <v>0</v>
      </c>
      <c r="S49">
        <v>-96200</v>
      </c>
      <c r="T49">
        <f t="shared" si="5"/>
        <v>9254440000</v>
      </c>
      <c r="U49">
        <f t="shared" si="6"/>
        <v>-890277128000000</v>
      </c>
      <c r="V49">
        <f t="shared" si="7"/>
        <v>8.5644659713599996E+19</v>
      </c>
      <c r="W49">
        <f t="shared" si="8"/>
        <v>-8.2390162644483194E+24</v>
      </c>
      <c r="X49">
        <f t="shared" si="9"/>
        <v>7.9259336463992829E+29</v>
      </c>
      <c r="Y49">
        <v>0</v>
      </c>
      <c r="AA49" s="15">
        <v>0.77968812475010008</v>
      </c>
      <c r="AB49" s="15">
        <v>0</v>
      </c>
    </row>
    <row r="50" spans="1:28">
      <c r="A50" s="3">
        <v>-28124.83053666231</v>
      </c>
      <c r="B50" s="3"/>
      <c r="C50" s="1">
        <f t="shared" si="0"/>
        <v>-96160</v>
      </c>
      <c r="D50" s="1">
        <f>C51</f>
        <v>-96080</v>
      </c>
      <c r="E50">
        <f>COUNTIF($A$2:$A$2502,"&gt;="&amp;C50)</f>
        <v>2501</v>
      </c>
      <c r="F50">
        <f t="shared" si="1"/>
        <v>2501</v>
      </c>
      <c r="G50">
        <f>(C50+D50)/2</f>
        <v>-96120</v>
      </c>
      <c r="H50">
        <f t="shared" si="2"/>
        <v>0</v>
      </c>
      <c r="I50">
        <f>(E50+F50)/2</f>
        <v>2501</v>
      </c>
      <c r="J50">
        <f t="shared" si="3"/>
        <v>0</v>
      </c>
      <c r="K50">
        <f>SUM($J$2:J50)</f>
        <v>0</v>
      </c>
      <c r="M50">
        <f>MAX($J$2:J51)</f>
        <v>0</v>
      </c>
      <c r="N50">
        <f t="shared" si="4"/>
        <v>0</v>
      </c>
      <c r="S50">
        <v>-96120</v>
      </c>
      <c r="T50">
        <f t="shared" si="5"/>
        <v>9239054400</v>
      </c>
      <c r="U50">
        <f t="shared" si="6"/>
        <v>-888057908928000</v>
      </c>
      <c r="V50">
        <f t="shared" si="7"/>
        <v>8.5360126206159356E+19</v>
      </c>
      <c r="W50">
        <f t="shared" si="8"/>
        <v>-8.2048153309360377E+24</v>
      </c>
      <c r="X50">
        <f t="shared" si="9"/>
        <v>7.8864684960957188E+29</v>
      </c>
      <c r="Y50">
        <v>0</v>
      </c>
      <c r="AA50" s="15">
        <v>0.81967213114754112</v>
      </c>
      <c r="AB50" s="15">
        <v>0</v>
      </c>
    </row>
    <row r="51" spans="1:28">
      <c r="A51" s="3">
        <v>4397.9912029149127</v>
      </c>
      <c r="B51" s="3"/>
      <c r="C51" s="1">
        <f t="shared" si="0"/>
        <v>-96080</v>
      </c>
      <c r="D51" s="1">
        <f>C52</f>
        <v>-96000</v>
      </c>
      <c r="E51">
        <f>COUNTIF($A$2:$A$2502,"&gt;="&amp;C51)</f>
        <v>2501</v>
      </c>
      <c r="F51">
        <f t="shared" si="1"/>
        <v>2501</v>
      </c>
      <c r="G51">
        <f>(C51+D51)/2</f>
        <v>-96040</v>
      </c>
      <c r="H51">
        <f t="shared" si="2"/>
        <v>0</v>
      </c>
      <c r="I51">
        <f>(E51+F51)/2</f>
        <v>2501</v>
      </c>
      <c r="J51">
        <f t="shared" si="3"/>
        <v>0</v>
      </c>
      <c r="K51">
        <f>SUM($J$2:J51)</f>
        <v>0</v>
      </c>
      <c r="M51">
        <f>MAX($J$2:J52)</f>
        <v>0</v>
      </c>
      <c r="N51">
        <f t="shared" si="4"/>
        <v>0</v>
      </c>
      <c r="S51">
        <v>-96040</v>
      </c>
      <c r="T51">
        <f t="shared" si="5"/>
        <v>9223681600</v>
      </c>
      <c r="U51">
        <f t="shared" si="6"/>
        <v>-885842380864000</v>
      </c>
      <c r="V51">
        <f t="shared" si="7"/>
        <v>8.5076302258178556E+19</v>
      </c>
      <c r="W51">
        <f t="shared" si="8"/>
        <v>-8.1707280688754683E+24</v>
      </c>
      <c r="X51">
        <f t="shared" si="9"/>
        <v>7.8471672373479995E+29</v>
      </c>
      <c r="Y51">
        <v>0</v>
      </c>
      <c r="AA51" s="15">
        <v>0.85965613754498205</v>
      </c>
      <c r="AB51" s="15">
        <v>0</v>
      </c>
    </row>
    <row r="52" spans="1:28">
      <c r="A52" s="3">
        <v>6089.5585252310848</v>
      </c>
      <c r="B52" s="3"/>
      <c r="C52" s="1">
        <f t="shared" si="0"/>
        <v>-96000</v>
      </c>
      <c r="D52" s="1">
        <f>C53</f>
        <v>-95920</v>
      </c>
      <c r="E52">
        <f>COUNTIF($A$2:$A$2502,"&gt;="&amp;C52)</f>
        <v>2501</v>
      </c>
      <c r="F52">
        <f t="shared" si="1"/>
        <v>2501</v>
      </c>
      <c r="G52">
        <f>(C52+D52)/2</f>
        <v>-95960</v>
      </c>
      <c r="H52">
        <f t="shared" si="2"/>
        <v>0</v>
      </c>
      <c r="I52">
        <f>(E52+F52)/2</f>
        <v>2501</v>
      </c>
      <c r="J52">
        <f t="shared" si="3"/>
        <v>0</v>
      </c>
      <c r="K52">
        <f>SUM($J$2:J52)</f>
        <v>0</v>
      </c>
      <c r="M52">
        <f>MAX($J$2:J53)</f>
        <v>0</v>
      </c>
      <c r="N52">
        <f t="shared" si="4"/>
        <v>0</v>
      </c>
      <c r="S52">
        <v>-95960</v>
      </c>
      <c r="T52">
        <f t="shared" si="5"/>
        <v>9208321600</v>
      </c>
      <c r="U52">
        <f t="shared" si="6"/>
        <v>-883630540736000</v>
      </c>
      <c r="V52">
        <f t="shared" si="7"/>
        <v>8.4793186689026556E+19</v>
      </c>
      <c r="W52">
        <f t="shared" si="8"/>
        <v>-8.1367541946789884E+24</v>
      </c>
      <c r="X52">
        <f t="shared" si="9"/>
        <v>7.808029325213957E+29</v>
      </c>
      <c r="Y52">
        <v>0</v>
      </c>
      <c r="AA52" s="15">
        <v>0.89964014394242309</v>
      </c>
      <c r="AB52" s="15">
        <v>0</v>
      </c>
    </row>
    <row r="53" spans="1:28">
      <c r="A53" s="3">
        <v>5471.6307058481907</v>
      </c>
      <c r="B53" s="3"/>
      <c r="C53" s="1">
        <f t="shared" si="0"/>
        <v>-95920</v>
      </c>
      <c r="D53" s="1">
        <f>C54</f>
        <v>-95840</v>
      </c>
      <c r="E53">
        <f>COUNTIF($A$2:$A$2502,"&gt;="&amp;C53)</f>
        <v>2501</v>
      </c>
      <c r="F53">
        <f t="shared" si="1"/>
        <v>2501</v>
      </c>
      <c r="G53">
        <f>(C53+D53)/2</f>
        <v>-95880</v>
      </c>
      <c r="H53">
        <f t="shared" si="2"/>
        <v>0</v>
      </c>
      <c r="I53">
        <f>(E53+F53)/2</f>
        <v>2501</v>
      </c>
      <c r="J53">
        <f t="shared" si="3"/>
        <v>0</v>
      </c>
      <c r="K53">
        <f>SUM($J$2:J53)</f>
        <v>0</v>
      </c>
      <c r="M53">
        <f>MAX($J$2:J54)</f>
        <v>0</v>
      </c>
      <c r="N53">
        <f t="shared" si="4"/>
        <v>0</v>
      </c>
      <c r="S53">
        <v>-95880</v>
      </c>
      <c r="T53">
        <f t="shared" si="5"/>
        <v>9192974400</v>
      </c>
      <c r="U53">
        <f t="shared" si="6"/>
        <v>-881422385472000</v>
      </c>
      <c r="V53">
        <f t="shared" si="7"/>
        <v>8.4510778319055356E+19</v>
      </c>
      <c r="W53">
        <f t="shared" si="8"/>
        <v>-8.1028934252310276E+24</v>
      </c>
      <c r="X53">
        <f t="shared" si="9"/>
        <v>7.7690542161115087E+29</v>
      </c>
      <c r="Y53">
        <v>0</v>
      </c>
      <c r="AA53" s="15">
        <v>0.93962415033986413</v>
      </c>
      <c r="AB53" s="15">
        <v>0</v>
      </c>
    </row>
    <row r="54" spans="1:28">
      <c r="A54" s="3">
        <v>-7485.1242800835462</v>
      </c>
      <c r="B54" s="3"/>
      <c r="C54" s="1">
        <f t="shared" si="0"/>
        <v>-95840</v>
      </c>
      <c r="D54" s="1">
        <f>C55</f>
        <v>-95760</v>
      </c>
      <c r="E54">
        <f>COUNTIF($A$2:$A$2502,"&gt;="&amp;C54)</f>
        <v>2501</v>
      </c>
      <c r="F54">
        <f t="shared" si="1"/>
        <v>2501</v>
      </c>
      <c r="G54">
        <f>(C54+D54)/2</f>
        <v>-95800</v>
      </c>
      <c r="H54">
        <f t="shared" si="2"/>
        <v>0</v>
      </c>
      <c r="I54">
        <f>(E54+F54)/2</f>
        <v>2501</v>
      </c>
      <c r="J54">
        <f t="shared" si="3"/>
        <v>0</v>
      </c>
      <c r="K54">
        <f>SUM($J$2:J54)</f>
        <v>0</v>
      </c>
      <c r="M54">
        <f>MAX($J$2:J55)</f>
        <v>0</v>
      </c>
      <c r="N54">
        <f t="shared" si="4"/>
        <v>0</v>
      </c>
      <c r="S54">
        <v>-95800</v>
      </c>
      <c r="T54">
        <f t="shared" si="5"/>
        <v>9177640000</v>
      </c>
      <c r="U54">
        <f t="shared" si="6"/>
        <v>-879217912000000</v>
      </c>
      <c r="V54">
        <f t="shared" si="7"/>
        <v>8.4229075969599996E+19</v>
      </c>
      <c r="W54">
        <f t="shared" si="8"/>
        <v>-8.0691454778876801E+24</v>
      </c>
      <c r="X54">
        <f t="shared" si="9"/>
        <v>7.7302413678163976E+29</v>
      </c>
      <c r="Y54">
        <v>0</v>
      </c>
      <c r="AA54" s="15">
        <v>0.97960815673730517</v>
      </c>
      <c r="AB54" s="15">
        <v>0</v>
      </c>
    </row>
    <row r="55" spans="1:28">
      <c r="A55" s="3">
        <v>-7237.3072915052762</v>
      </c>
      <c r="B55" s="3"/>
      <c r="C55" s="1">
        <f t="shared" si="0"/>
        <v>-95760</v>
      </c>
      <c r="D55" s="1">
        <f>C56</f>
        <v>-95680</v>
      </c>
      <c r="E55">
        <f>COUNTIF($A$2:$A$2502,"&gt;="&amp;C55)</f>
        <v>2501</v>
      </c>
      <c r="F55">
        <f t="shared" si="1"/>
        <v>2501</v>
      </c>
      <c r="G55">
        <f>(C55+D55)/2</f>
        <v>-95720</v>
      </c>
      <c r="H55">
        <f t="shared" si="2"/>
        <v>0</v>
      </c>
      <c r="I55">
        <f>(E55+F55)/2</f>
        <v>2501</v>
      </c>
      <c r="J55">
        <f t="shared" si="3"/>
        <v>0</v>
      </c>
      <c r="K55">
        <f>SUM($J$2:J55)</f>
        <v>0</v>
      </c>
      <c r="M55">
        <f>MAX($J$2:J56)</f>
        <v>0</v>
      </c>
      <c r="N55">
        <f t="shared" si="4"/>
        <v>0</v>
      </c>
      <c r="S55">
        <v>-95720</v>
      </c>
      <c r="T55">
        <f t="shared" si="5"/>
        <v>9162318400</v>
      </c>
      <c r="U55">
        <f t="shared" si="6"/>
        <v>-877017117248000</v>
      </c>
      <c r="V55">
        <f t="shared" si="7"/>
        <v>8.3948078462978556E+19</v>
      </c>
      <c r="W55">
        <f t="shared" si="8"/>
        <v>-8.0355100704763076E+24</v>
      </c>
      <c r="X55">
        <f t="shared" si="9"/>
        <v>7.6915902394599219E+29</v>
      </c>
      <c r="Y55">
        <v>0</v>
      </c>
      <c r="AA55" s="15">
        <v>1.0195921631347462</v>
      </c>
      <c r="AB55" s="15">
        <v>0</v>
      </c>
    </row>
    <row r="56" spans="1:28">
      <c r="A56" s="3">
        <v>-5991.6290694921336</v>
      </c>
      <c r="B56" s="3"/>
      <c r="C56" s="1">
        <f t="shared" si="0"/>
        <v>-95680</v>
      </c>
      <c r="D56" s="1">
        <f>C57</f>
        <v>-95600</v>
      </c>
      <c r="E56">
        <f>COUNTIF($A$2:$A$2502,"&gt;="&amp;C56)</f>
        <v>2501</v>
      </c>
      <c r="F56">
        <f t="shared" si="1"/>
        <v>2501</v>
      </c>
      <c r="G56">
        <f>(C56+D56)/2</f>
        <v>-95640</v>
      </c>
      <c r="H56">
        <f t="shared" si="2"/>
        <v>0</v>
      </c>
      <c r="I56">
        <f>(E56+F56)/2</f>
        <v>2501</v>
      </c>
      <c r="J56">
        <f t="shared" si="3"/>
        <v>0</v>
      </c>
      <c r="K56">
        <f>SUM($J$2:J56)</f>
        <v>0</v>
      </c>
      <c r="M56">
        <f>MAX($J$2:J57)</f>
        <v>0</v>
      </c>
      <c r="N56">
        <f t="shared" si="4"/>
        <v>0</v>
      </c>
      <c r="S56">
        <v>-95640</v>
      </c>
      <c r="T56">
        <f t="shared" si="5"/>
        <v>9147009600</v>
      </c>
      <c r="U56">
        <f t="shared" si="6"/>
        <v>-874819998144000</v>
      </c>
      <c r="V56">
        <f t="shared" si="7"/>
        <v>8.3667784622492156E+19</v>
      </c>
      <c r="W56">
        <f t="shared" si="8"/>
        <v>-8.0019869212951494E+24</v>
      </c>
      <c r="X56">
        <f t="shared" si="9"/>
        <v>7.6531002915266807E+29</v>
      </c>
      <c r="Y56">
        <v>0</v>
      </c>
      <c r="AA56" s="15">
        <v>1.059576169532187</v>
      </c>
      <c r="AB56" s="15">
        <v>0</v>
      </c>
    </row>
    <row r="57" spans="1:28">
      <c r="A57" s="3">
        <v>-14310.080447216227</v>
      </c>
      <c r="B57" s="3"/>
      <c r="C57" s="1">
        <f t="shared" si="0"/>
        <v>-95600</v>
      </c>
      <c r="D57" s="1">
        <f>C58</f>
        <v>-95520</v>
      </c>
      <c r="E57">
        <f>COUNTIF($A$2:$A$2502,"&gt;="&amp;C57)</f>
        <v>2501</v>
      </c>
      <c r="F57">
        <f t="shared" si="1"/>
        <v>2501</v>
      </c>
      <c r="G57">
        <f>(C57+D57)/2</f>
        <v>-95560</v>
      </c>
      <c r="H57">
        <f t="shared" si="2"/>
        <v>0</v>
      </c>
      <c r="I57">
        <f>(E57+F57)/2</f>
        <v>2501</v>
      </c>
      <c r="J57">
        <f t="shared" si="3"/>
        <v>0</v>
      </c>
      <c r="K57">
        <f>SUM($J$2:J57)</f>
        <v>0</v>
      </c>
      <c r="M57">
        <f>MAX($J$2:J58)</f>
        <v>0</v>
      </c>
      <c r="N57">
        <f t="shared" si="4"/>
        <v>0</v>
      </c>
      <c r="S57">
        <v>-95560</v>
      </c>
      <c r="T57">
        <f t="shared" si="5"/>
        <v>9131713600</v>
      </c>
      <c r="U57">
        <f t="shared" si="6"/>
        <v>-872626551616000</v>
      </c>
      <c r="V57">
        <f t="shared" si="7"/>
        <v>8.3388193272424956E+19</v>
      </c>
      <c r="W57">
        <f t="shared" si="8"/>
        <v>-7.9685757491129285E+24</v>
      </c>
      <c r="X57">
        <f t="shared" si="9"/>
        <v>7.6147709858523149E+29</v>
      </c>
      <c r="Y57">
        <v>0</v>
      </c>
      <c r="AA57" s="15">
        <v>1.0995601759296281</v>
      </c>
      <c r="AB57" s="15">
        <v>0</v>
      </c>
    </row>
    <row r="58" spans="1:28">
      <c r="A58" s="3">
        <v>22599.663243911986</v>
      </c>
      <c r="B58" s="3"/>
      <c r="C58" s="1">
        <f t="shared" si="0"/>
        <v>-95520</v>
      </c>
      <c r="D58" s="1">
        <f>C59</f>
        <v>-95440</v>
      </c>
      <c r="E58">
        <f>COUNTIF($A$2:$A$2502,"&gt;="&amp;C58)</f>
        <v>2501</v>
      </c>
      <c r="F58">
        <f t="shared" si="1"/>
        <v>2501</v>
      </c>
      <c r="G58">
        <f>(C58+D58)/2</f>
        <v>-95480</v>
      </c>
      <c r="H58">
        <f t="shared" si="2"/>
        <v>0</v>
      </c>
      <c r="I58">
        <f>(E58+F58)/2</f>
        <v>2501</v>
      </c>
      <c r="J58">
        <f t="shared" si="3"/>
        <v>0</v>
      </c>
      <c r="K58">
        <f>SUM($J$2:J58)</f>
        <v>0</v>
      </c>
      <c r="M58">
        <f>MAX($J$2:J59)</f>
        <v>0</v>
      </c>
      <c r="N58">
        <f t="shared" si="4"/>
        <v>0</v>
      </c>
      <c r="S58">
        <v>-95480</v>
      </c>
      <c r="T58">
        <f t="shared" si="5"/>
        <v>9116430400</v>
      </c>
      <c r="U58">
        <f t="shared" si="6"/>
        <v>-870436774592000</v>
      </c>
      <c r="V58">
        <f t="shared" si="7"/>
        <v>8.3109303238044156E+19</v>
      </c>
      <c r="W58">
        <f t="shared" si="8"/>
        <v>-7.9352762731684564E+24</v>
      </c>
      <c r="X58">
        <f t="shared" si="9"/>
        <v>7.5766017856212415E+29</v>
      </c>
      <c r="Y58">
        <v>0</v>
      </c>
      <c r="AA58" s="15">
        <v>1.1395441823270691</v>
      </c>
      <c r="AB58" s="15">
        <v>0</v>
      </c>
    </row>
    <row r="59" spans="1:28">
      <c r="A59" s="3">
        <v>10323.482336987683</v>
      </c>
      <c r="B59" s="3"/>
      <c r="C59" s="1">
        <f t="shared" si="0"/>
        <v>-95440</v>
      </c>
      <c r="D59" s="1">
        <f>C60</f>
        <v>-95360</v>
      </c>
      <c r="E59">
        <f>COUNTIF($A$2:$A$2502,"&gt;="&amp;C59)</f>
        <v>2501</v>
      </c>
      <c r="F59">
        <f t="shared" si="1"/>
        <v>2501</v>
      </c>
      <c r="G59">
        <f>(C59+D59)/2</f>
        <v>-95400</v>
      </c>
      <c r="H59">
        <f t="shared" si="2"/>
        <v>0</v>
      </c>
      <c r="I59">
        <f>(E59+F59)/2</f>
        <v>2501</v>
      </c>
      <c r="J59">
        <f t="shared" si="3"/>
        <v>0</v>
      </c>
      <c r="K59">
        <f>SUM($J$2:J59)</f>
        <v>0</v>
      </c>
      <c r="M59">
        <f>MAX($J$2:J60)</f>
        <v>0</v>
      </c>
      <c r="N59">
        <f t="shared" si="4"/>
        <v>0</v>
      </c>
      <c r="S59">
        <v>-95400</v>
      </c>
      <c r="T59">
        <f t="shared" si="5"/>
        <v>9101160000</v>
      </c>
      <c r="U59">
        <f t="shared" si="6"/>
        <v>-868250664000000</v>
      </c>
      <c r="V59">
        <f t="shared" si="7"/>
        <v>8.2831113345599996E+19</v>
      </c>
      <c r="W59">
        <f t="shared" si="8"/>
        <v>-7.9020882131702398E+24</v>
      </c>
      <c r="X59">
        <f t="shared" si="9"/>
        <v>7.5385921553644084E+29</v>
      </c>
      <c r="Y59">
        <v>0</v>
      </c>
      <c r="AA59" s="15">
        <v>1.1795281887245102</v>
      </c>
      <c r="AB59" s="15">
        <v>0</v>
      </c>
    </row>
    <row r="60" spans="1:28">
      <c r="A60" s="3">
        <v>-12780.255583663646</v>
      </c>
      <c r="B60" s="3"/>
      <c r="C60" s="1">
        <f t="shared" si="0"/>
        <v>-95360</v>
      </c>
      <c r="D60" s="1">
        <f>C61</f>
        <v>-95280</v>
      </c>
      <c r="E60">
        <f>COUNTIF($A$2:$A$2502,"&gt;="&amp;C60)</f>
        <v>2501</v>
      </c>
      <c r="F60">
        <f t="shared" si="1"/>
        <v>2501</v>
      </c>
      <c r="G60">
        <f>(C60+D60)/2</f>
        <v>-95320</v>
      </c>
      <c r="H60">
        <f t="shared" si="2"/>
        <v>0</v>
      </c>
      <c r="I60">
        <f>(E60+F60)/2</f>
        <v>2501</v>
      </c>
      <c r="J60">
        <f t="shared" si="3"/>
        <v>0</v>
      </c>
      <c r="K60">
        <f>SUM($J$2:J60)</f>
        <v>0</v>
      </c>
      <c r="M60">
        <f>MAX($J$2:J61)</f>
        <v>0</v>
      </c>
      <c r="N60">
        <f t="shared" si="4"/>
        <v>0</v>
      </c>
      <c r="S60">
        <v>-95320</v>
      </c>
      <c r="T60">
        <f t="shared" si="5"/>
        <v>9085902400</v>
      </c>
      <c r="U60">
        <f t="shared" si="6"/>
        <v>-866068216768000</v>
      </c>
      <c r="V60">
        <f t="shared" si="7"/>
        <v>8.2553622422325756E+19</v>
      </c>
      <c r="W60">
        <f t="shared" si="8"/>
        <v>-7.8690112892960915E+24</v>
      </c>
      <c r="X60">
        <f t="shared" si="9"/>
        <v>7.5007415609570337E+29</v>
      </c>
      <c r="Y60">
        <v>0</v>
      </c>
      <c r="AA60" s="15">
        <v>1.2195121951219512</v>
      </c>
      <c r="AB60" s="15">
        <v>0</v>
      </c>
    </row>
    <row r="61" spans="1:28">
      <c r="A61" s="3">
        <v>-7930.0515393935784</v>
      </c>
      <c r="B61" s="3"/>
      <c r="C61" s="1">
        <f t="shared" si="0"/>
        <v>-95280</v>
      </c>
      <c r="D61" s="1">
        <f>C62</f>
        <v>-95200</v>
      </c>
      <c r="E61">
        <f>COUNTIF($A$2:$A$2502,"&gt;="&amp;C61)</f>
        <v>2501</v>
      </c>
      <c r="F61">
        <f t="shared" si="1"/>
        <v>2501</v>
      </c>
      <c r="G61">
        <f>(C61+D61)/2</f>
        <v>-95240</v>
      </c>
      <c r="H61">
        <f t="shared" si="2"/>
        <v>0</v>
      </c>
      <c r="I61">
        <f>(E61+F61)/2</f>
        <v>2501</v>
      </c>
      <c r="J61">
        <f t="shared" si="3"/>
        <v>0</v>
      </c>
      <c r="K61">
        <f>SUM($J$2:J61)</f>
        <v>0</v>
      </c>
      <c r="M61">
        <f>MAX($J$2:J62)</f>
        <v>0</v>
      </c>
      <c r="N61">
        <f t="shared" si="4"/>
        <v>0</v>
      </c>
      <c r="S61">
        <v>-95240</v>
      </c>
      <c r="T61">
        <f t="shared" si="5"/>
        <v>9070657600</v>
      </c>
      <c r="U61">
        <f t="shared" si="6"/>
        <v>-863889429824000</v>
      </c>
      <c r="V61">
        <f t="shared" si="7"/>
        <v>8.2276829296437756E+19</v>
      </c>
      <c r="W61">
        <f t="shared" si="8"/>
        <v>-7.8360452221927314E+24</v>
      </c>
      <c r="X61">
        <f t="shared" si="9"/>
        <v>7.4630494696163584E+29</v>
      </c>
      <c r="Y61">
        <v>0</v>
      </c>
      <c r="AA61" s="15">
        <v>1.2594962015193922</v>
      </c>
      <c r="AB61" s="15">
        <v>0</v>
      </c>
    </row>
    <row r="62" spans="1:28">
      <c r="A62" s="3">
        <v>-25212.296619646047</v>
      </c>
      <c r="B62" s="3"/>
      <c r="C62" s="1">
        <f t="shared" si="0"/>
        <v>-95200</v>
      </c>
      <c r="D62" s="1">
        <f>C63</f>
        <v>-95120</v>
      </c>
      <c r="E62">
        <f>COUNTIF($A$2:$A$2502,"&gt;="&amp;C62)</f>
        <v>2501</v>
      </c>
      <c r="F62">
        <f t="shared" si="1"/>
        <v>2501</v>
      </c>
      <c r="G62">
        <f>(C62+D62)/2</f>
        <v>-95160</v>
      </c>
      <c r="H62">
        <f t="shared" si="2"/>
        <v>0</v>
      </c>
      <c r="I62">
        <f>(E62+F62)/2</f>
        <v>2501</v>
      </c>
      <c r="J62">
        <f t="shared" si="3"/>
        <v>0</v>
      </c>
      <c r="K62">
        <f>SUM($J$2:J62)</f>
        <v>0</v>
      </c>
      <c r="M62">
        <f>MAX($J$2:J63)</f>
        <v>0</v>
      </c>
      <c r="N62">
        <f t="shared" si="4"/>
        <v>0</v>
      </c>
      <c r="S62">
        <v>-95160</v>
      </c>
      <c r="T62">
        <f t="shared" si="5"/>
        <v>9055425600</v>
      </c>
      <c r="U62">
        <f t="shared" si="6"/>
        <v>-861714300096000</v>
      </c>
      <c r="V62">
        <f t="shared" si="7"/>
        <v>8.2000732797135356E+19</v>
      </c>
      <c r="W62">
        <f t="shared" si="8"/>
        <v>-7.8031897329754002E+24</v>
      </c>
      <c r="X62">
        <f t="shared" si="9"/>
        <v>7.4255153498993912E+29</v>
      </c>
      <c r="Y62">
        <v>0</v>
      </c>
      <c r="AA62" s="15">
        <v>1.2994802079168333</v>
      </c>
      <c r="AB62" s="15">
        <v>0</v>
      </c>
    </row>
    <row r="63" spans="1:28">
      <c r="A63" s="3">
        <v>-870.0404127043148</v>
      </c>
      <c r="B63" s="3"/>
      <c r="C63" s="1">
        <f t="shared" si="0"/>
        <v>-95120</v>
      </c>
      <c r="D63" s="1">
        <f>C64</f>
        <v>-95040</v>
      </c>
      <c r="E63">
        <f>COUNTIF($A$2:$A$2502,"&gt;="&amp;C63)</f>
        <v>2501</v>
      </c>
      <c r="F63">
        <f t="shared" si="1"/>
        <v>2501</v>
      </c>
      <c r="G63">
        <f>(C63+D63)/2</f>
        <v>-95080</v>
      </c>
      <c r="H63">
        <f t="shared" si="2"/>
        <v>0</v>
      </c>
      <c r="I63">
        <f>(E63+F63)/2</f>
        <v>2501</v>
      </c>
      <c r="J63">
        <f t="shared" si="3"/>
        <v>0</v>
      </c>
      <c r="K63">
        <f>SUM($J$2:J63)</f>
        <v>0</v>
      </c>
      <c r="M63">
        <f>MAX($J$2:J64)</f>
        <v>0</v>
      </c>
      <c r="N63">
        <f t="shared" si="4"/>
        <v>0</v>
      </c>
      <c r="S63">
        <v>-95080</v>
      </c>
      <c r="T63">
        <f t="shared" si="5"/>
        <v>9040206400</v>
      </c>
      <c r="U63">
        <f t="shared" si="6"/>
        <v>-859542824512000</v>
      </c>
      <c r="V63">
        <f t="shared" si="7"/>
        <v>8.1725331754600956E+19</v>
      </c>
      <c r="W63">
        <f t="shared" si="8"/>
        <v>-7.7704445432274589E+24</v>
      </c>
      <c r="X63">
        <f t="shared" si="9"/>
        <v>7.3881386717006676E+29</v>
      </c>
      <c r="Y63">
        <v>0</v>
      </c>
      <c r="AA63" s="15">
        <v>1.3394642143142743</v>
      </c>
      <c r="AB63" s="15">
        <v>0</v>
      </c>
    </row>
    <row r="64" spans="1:28">
      <c r="A64" s="3">
        <v>8917.8275491542881</v>
      </c>
      <c r="B64" s="3"/>
      <c r="C64" s="1">
        <f t="shared" si="0"/>
        <v>-95040</v>
      </c>
      <c r="D64" s="1">
        <f>C65</f>
        <v>-94960</v>
      </c>
      <c r="E64">
        <f>COUNTIF($A$2:$A$2502,"&gt;="&amp;C64)</f>
        <v>2501</v>
      </c>
      <c r="F64">
        <f t="shared" si="1"/>
        <v>2501</v>
      </c>
      <c r="G64">
        <f>(C64+D64)/2</f>
        <v>-95000</v>
      </c>
      <c r="H64">
        <f t="shared" si="2"/>
        <v>0</v>
      </c>
      <c r="I64">
        <f>(E64+F64)/2</f>
        <v>2501</v>
      </c>
      <c r="J64">
        <f t="shared" si="3"/>
        <v>0</v>
      </c>
      <c r="K64">
        <f>SUM($J$2:J64)</f>
        <v>0</v>
      </c>
      <c r="M64">
        <f>MAX($J$2:J65)</f>
        <v>0</v>
      </c>
      <c r="N64">
        <f t="shared" si="4"/>
        <v>0</v>
      </c>
      <c r="S64">
        <v>-95000</v>
      </c>
      <c r="T64">
        <f t="shared" si="5"/>
        <v>9025000000</v>
      </c>
      <c r="U64">
        <f t="shared" si="6"/>
        <v>-857375000000000</v>
      </c>
      <c r="V64">
        <f t="shared" si="7"/>
        <v>8.1450624999999996E+19</v>
      </c>
      <c r="W64">
        <f t="shared" si="8"/>
        <v>-7.7378093749999993E+24</v>
      </c>
      <c r="X64">
        <f t="shared" si="9"/>
        <v>7.3509189062499994E+29</v>
      </c>
      <c r="Y64">
        <v>0</v>
      </c>
      <c r="AA64" s="15">
        <v>1.3794482207117154</v>
      </c>
      <c r="AB64" s="15">
        <v>0</v>
      </c>
    </row>
    <row r="65" spans="1:28">
      <c r="A65" s="3">
        <v>-5759.7801639295649</v>
      </c>
      <c r="B65" s="3"/>
      <c r="C65" s="1">
        <f t="shared" si="0"/>
        <v>-94960</v>
      </c>
      <c r="D65" s="1">
        <f>C66</f>
        <v>-94880</v>
      </c>
      <c r="E65">
        <f>COUNTIF($A$2:$A$2502,"&gt;="&amp;C65)</f>
        <v>2501</v>
      </c>
      <c r="F65">
        <f t="shared" si="1"/>
        <v>2501</v>
      </c>
      <c r="G65">
        <f>(C65+D65)/2</f>
        <v>-94920</v>
      </c>
      <c r="H65">
        <f t="shared" si="2"/>
        <v>0</v>
      </c>
      <c r="I65">
        <f>(E65+F65)/2</f>
        <v>2501</v>
      </c>
      <c r="J65">
        <f t="shared" si="3"/>
        <v>0</v>
      </c>
      <c r="K65">
        <f>SUM($J$2:J65)</f>
        <v>0</v>
      </c>
      <c r="M65">
        <f>MAX($J$2:J66)</f>
        <v>0</v>
      </c>
      <c r="N65">
        <f t="shared" si="4"/>
        <v>0</v>
      </c>
      <c r="S65">
        <v>-94920</v>
      </c>
      <c r="T65">
        <f t="shared" si="5"/>
        <v>9009806400</v>
      </c>
      <c r="U65">
        <f t="shared" si="6"/>
        <v>-855210823488000</v>
      </c>
      <c r="V65">
        <f t="shared" si="7"/>
        <v>8.1176611365480956E+19</v>
      </c>
      <c r="W65">
        <f t="shared" si="8"/>
        <v>-7.7052839508114524E+24</v>
      </c>
      <c r="X65">
        <f t="shared" si="9"/>
        <v>7.3138555261102304E+29</v>
      </c>
      <c r="Y65">
        <v>0</v>
      </c>
      <c r="AA65" s="15">
        <v>1.4194322271091564</v>
      </c>
      <c r="AB65" s="15">
        <v>0</v>
      </c>
    </row>
    <row r="66" spans="1:28">
      <c r="A66" s="3">
        <v>16792.37261178167</v>
      </c>
      <c r="B66" s="3"/>
      <c r="C66" s="1">
        <f t="shared" si="0"/>
        <v>-94880</v>
      </c>
      <c r="D66" s="1">
        <f>C67</f>
        <v>-94800</v>
      </c>
      <c r="E66">
        <f>COUNTIF($A$2:$A$2502,"&gt;="&amp;C66)</f>
        <v>2501</v>
      </c>
      <c r="F66">
        <f t="shared" si="1"/>
        <v>2501</v>
      </c>
      <c r="G66">
        <f>(C66+D66)/2</f>
        <v>-94840</v>
      </c>
      <c r="H66">
        <f t="shared" si="2"/>
        <v>0</v>
      </c>
      <c r="I66">
        <f>(E66+F66)/2</f>
        <v>2501</v>
      </c>
      <c r="J66">
        <f t="shared" si="3"/>
        <v>0</v>
      </c>
      <c r="K66">
        <f>SUM($J$2:J66)</f>
        <v>0</v>
      </c>
      <c r="M66">
        <f>MAX($J$2:J67)</f>
        <v>0</v>
      </c>
      <c r="N66">
        <f t="shared" si="4"/>
        <v>0</v>
      </c>
      <c r="S66">
        <v>-94840</v>
      </c>
      <c r="T66">
        <f t="shared" si="5"/>
        <v>8994625600</v>
      </c>
      <c r="U66">
        <f t="shared" si="6"/>
        <v>-853050291904000</v>
      </c>
      <c r="V66">
        <f t="shared" si="7"/>
        <v>8.0903289684175356E+19</v>
      </c>
      <c r="W66">
        <f t="shared" si="8"/>
        <v>-7.672867993647191E+24</v>
      </c>
      <c r="X66">
        <f t="shared" si="9"/>
        <v>7.2769480051749955E+29</v>
      </c>
      <c r="Y66">
        <v>0</v>
      </c>
      <c r="AA66" s="15">
        <v>1.4594162335065974</v>
      </c>
      <c r="AB66" s="15">
        <v>0</v>
      </c>
    </row>
    <row r="67" spans="1:28">
      <c r="A67" s="3">
        <v>5207.6214690926136</v>
      </c>
      <c r="B67" s="3"/>
      <c r="C67" s="1">
        <f t="shared" ref="C67:C130" si="10">C66+80</f>
        <v>-94800</v>
      </c>
      <c r="D67" s="1">
        <f>C68</f>
        <v>-94720</v>
      </c>
      <c r="E67">
        <f>COUNTIF($A$2:$A$2502,"&gt;="&amp;C67)</f>
        <v>2501</v>
      </c>
      <c r="F67">
        <f t="shared" ref="F67:F130" si="11">COUNTIF($A$2:$A$2502,"&gt;="&amp;D67)</f>
        <v>2501</v>
      </c>
      <c r="G67">
        <f>(C67+D67)/2</f>
        <v>-94760</v>
      </c>
      <c r="H67">
        <f t="shared" ref="H67:H130" si="12">E67-F67</f>
        <v>0</v>
      </c>
      <c r="I67">
        <f>(E67+F67)/2</f>
        <v>2501</v>
      </c>
      <c r="J67">
        <f t="shared" ref="J67:J130" si="13">H67/2500</f>
        <v>0</v>
      </c>
      <c r="K67">
        <f>SUM($J$2:J67)</f>
        <v>0</v>
      </c>
      <c r="M67">
        <f>MAX($J$2:J68)</f>
        <v>0</v>
      </c>
      <c r="N67">
        <f t="shared" ref="N67:N130" si="14">M67*$P$2</f>
        <v>0</v>
      </c>
      <c r="S67">
        <v>-94760</v>
      </c>
      <c r="T67">
        <f t="shared" ref="T67:T130" si="15">S67^2</f>
        <v>8979457600</v>
      </c>
      <c r="U67">
        <f t="shared" ref="U67:U130" si="16">S67^3</f>
        <v>-850893402176000</v>
      </c>
      <c r="V67">
        <f t="shared" ref="V67:V130" si="17">S67^4</f>
        <v>8.0630658790197756E+19</v>
      </c>
      <c r="W67">
        <f t="shared" ref="W67:W130" si="18">S67^5</f>
        <v>-7.6405612269591392E+24</v>
      </c>
      <c r="X67">
        <f t="shared" ref="X67:X130" si="19">S67^6</f>
        <v>7.2401958186664801E+29</v>
      </c>
      <c r="Y67">
        <v>0</v>
      </c>
      <c r="AA67" s="15">
        <v>1.4994002399040385</v>
      </c>
      <c r="AB67" s="15">
        <v>0</v>
      </c>
    </row>
    <row r="68" spans="1:28">
      <c r="A68" s="3">
        <v>-31972.589384050079</v>
      </c>
      <c r="B68" s="3"/>
      <c r="C68" s="1">
        <f t="shared" si="10"/>
        <v>-94720</v>
      </c>
      <c r="D68" s="1">
        <f>C69</f>
        <v>-94640</v>
      </c>
      <c r="E68">
        <f>COUNTIF($A$2:$A$2502,"&gt;="&amp;C68)</f>
        <v>2501</v>
      </c>
      <c r="F68">
        <f t="shared" si="11"/>
        <v>2501</v>
      </c>
      <c r="G68">
        <f>(C68+D68)/2</f>
        <v>-94680</v>
      </c>
      <c r="H68">
        <f t="shared" si="12"/>
        <v>0</v>
      </c>
      <c r="I68">
        <f>(E68+F68)/2</f>
        <v>2501</v>
      </c>
      <c r="J68">
        <f t="shared" si="13"/>
        <v>0</v>
      </c>
      <c r="K68">
        <f>SUM($J$2:J68)</f>
        <v>0</v>
      </c>
      <c r="M68">
        <f>MAX($J$2:J69)</f>
        <v>0</v>
      </c>
      <c r="N68">
        <f t="shared" si="14"/>
        <v>0</v>
      </c>
      <c r="S68">
        <v>-94680</v>
      </c>
      <c r="T68">
        <f t="shared" si="15"/>
        <v>8964302400</v>
      </c>
      <c r="U68">
        <f t="shared" si="16"/>
        <v>-848740151232000</v>
      </c>
      <c r="V68">
        <f t="shared" si="17"/>
        <v>8.0358717518645756E+19</v>
      </c>
      <c r="W68">
        <f t="shared" si="18"/>
        <v>-7.6083633746653797E+24</v>
      </c>
      <c r="X68">
        <f t="shared" si="19"/>
        <v>7.2035984431331825E+29</v>
      </c>
      <c r="Y68">
        <v>0</v>
      </c>
      <c r="AA68" s="15">
        <v>1.5393842463014795</v>
      </c>
      <c r="AB68" s="15">
        <v>0</v>
      </c>
    </row>
    <row r="69" spans="1:28">
      <c r="A69" s="3">
        <v>-15231.974985313835</v>
      </c>
      <c r="B69" s="3"/>
      <c r="C69" s="1">
        <f t="shared" si="10"/>
        <v>-94640</v>
      </c>
      <c r="D69" s="1">
        <f>C70</f>
        <v>-94560</v>
      </c>
      <c r="E69">
        <f>COUNTIF($A$2:$A$2502,"&gt;="&amp;C69)</f>
        <v>2501</v>
      </c>
      <c r="F69">
        <f t="shared" si="11"/>
        <v>2501</v>
      </c>
      <c r="G69">
        <f>(C69+D69)/2</f>
        <v>-94600</v>
      </c>
      <c r="H69">
        <f t="shared" si="12"/>
        <v>0</v>
      </c>
      <c r="I69">
        <f>(E69+F69)/2</f>
        <v>2501</v>
      </c>
      <c r="J69">
        <f t="shared" si="13"/>
        <v>0</v>
      </c>
      <c r="K69">
        <f>SUM($J$2:J69)</f>
        <v>0</v>
      </c>
      <c r="M69">
        <f>MAX($J$2:J70)</f>
        <v>0</v>
      </c>
      <c r="N69">
        <f t="shared" si="14"/>
        <v>0</v>
      </c>
      <c r="S69">
        <v>-94600</v>
      </c>
      <c r="T69">
        <f t="shared" si="15"/>
        <v>8949160000</v>
      </c>
      <c r="U69">
        <f t="shared" si="16"/>
        <v>-846590536000000</v>
      </c>
      <c r="V69">
        <f t="shared" si="17"/>
        <v>8.0087464705599996E+19</v>
      </c>
      <c r="W69">
        <f t="shared" si="18"/>
        <v>-7.5762741611497597E+24</v>
      </c>
      <c r="X69">
        <f t="shared" si="19"/>
        <v>7.1671553564476722E+29</v>
      </c>
      <c r="Y69">
        <v>0</v>
      </c>
      <c r="AA69" s="15">
        <v>1.5793682526989206</v>
      </c>
      <c r="AB69" s="15">
        <v>0</v>
      </c>
    </row>
    <row r="70" spans="1:28">
      <c r="A70" s="3">
        <v>-8832.011247490911</v>
      </c>
      <c r="B70" s="3"/>
      <c r="C70" s="1">
        <f t="shared" si="10"/>
        <v>-94560</v>
      </c>
      <c r="D70" s="1">
        <f>C71</f>
        <v>-94480</v>
      </c>
      <c r="E70">
        <f>COUNTIF($A$2:$A$2502,"&gt;="&amp;C70)</f>
        <v>2501</v>
      </c>
      <c r="F70">
        <f t="shared" si="11"/>
        <v>2501</v>
      </c>
      <c r="G70">
        <f>(C70+D70)/2</f>
        <v>-94520</v>
      </c>
      <c r="H70">
        <f t="shared" si="12"/>
        <v>0</v>
      </c>
      <c r="I70">
        <f>(E70+F70)/2</f>
        <v>2501</v>
      </c>
      <c r="J70">
        <f t="shared" si="13"/>
        <v>0</v>
      </c>
      <c r="K70">
        <f>SUM($J$2:J70)</f>
        <v>0</v>
      </c>
      <c r="M70">
        <f>MAX($J$2:J71)</f>
        <v>0</v>
      </c>
      <c r="N70">
        <f t="shared" si="14"/>
        <v>0</v>
      </c>
      <c r="S70">
        <v>-94520</v>
      </c>
      <c r="T70">
        <f t="shared" si="15"/>
        <v>8934030400</v>
      </c>
      <c r="U70">
        <f t="shared" si="16"/>
        <v>-844444553408000</v>
      </c>
      <c r="V70">
        <f t="shared" si="17"/>
        <v>7.9816899188124156E+19</v>
      </c>
      <c r="W70">
        <f t="shared" si="18"/>
        <v>-7.5442933112614948E+24</v>
      </c>
      <c r="X70">
        <f t="shared" si="19"/>
        <v>7.1308660378043657E+29</v>
      </c>
      <c r="Y70">
        <v>0</v>
      </c>
      <c r="AA70" s="15">
        <v>1.6193522590963616</v>
      </c>
      <c r="AB70" s="15">
        <v>0</v>
      </c>
    </row>
    <row r="71" spans="1:28">
      <c r="A71" s="3">
        <v>1071.3183227187255</v>
      </c>
      <c r="B71" s="3"/>
      <c r="C71" s="1">
        <f t="shared" si="10"/>
        <v>-94480</v>
      </c>
      <c r="D71" s="1">
        <f>C72</f>
        <v>-94400</v>
      </c>
      <c r="E71">
        <f>COUNTIF($A$2:$A$2502,"&gt;="&amp;C71)</f>
        <v>2501</v>
      </c>
      <c r="F71">
        <f t="shared" si="11"/>
        <v>2501</v>
      </c>
      <c r="G71">
        <f>(C71+D71)/2</f>
        <v>-94440</v>
      </c>
      <c r="H71">
        <f t="shared" si="12"/>
        <v>0</v>
      </c>
      <c r="I71">
        <f>(E71+F71)/2</f>
        <v>2501</v>
      </c>
      <c r="J71">
        <f t="shared" si="13"/>
        <v>0</v>
      </c>
      <c r="K71">
        <f>SUM($J$2:J71)</f>
        <v>0</v>
      </c>
      <c r="M71">
        <f>MAX($J$2:J72)</f>
        <v>0</v>
      </c>
      <c r="N71">
        <f t="shared" si="14"/>
        <v>0</v>
      </c>
      <c r="S71">
        <v>-94440</v>
      </c>
      <c r="T71">
        <f t="shared" si="15"/>
        <v>8918913600</v>
      </c>
      <c r="U71">
        <f t="shared" si="16"/>
        <v>-842302200384000</v>
      </c>
      <c r="V71">
        <f t="shared" si="17"/>
        <v>7.9547019804264956E+19</v>
      </c>
      <c r="W71">
        <f t="shared" si="18"/>
        <v>-7.5124205503147823E+24</v>
      </c>
      <c r="X71">
        <f t="shared" si="19"/>
        <v>7.0947299677172808E+29</v>
      </c>
      <c r="Y71">
        <v>0</v>
      </c>
      <c r="AA71" s="15">
        <v>1.6593362654938024</v>
      </c>
      <c r="AB71" s="15">
        <v>0</v>
      </c>
    </row>
    <row r="72" spans="1:28">
      <c r="A72" s="3">
        <v>9541.047100987169</v>
      </c>
      <c r="B72" s="3"/>
      <c r="C72" s="1">
        <f t="shared" si="10"/>
        <v>-94400</v>
      </c>
      <c r="D72" s="1">
        <f>C73</f>
        <v>-94320</v>
      </c>
      <c r="E72">
        <f>COUNTIF($A$2:$A$2502,"&gt;="&amp;C72)</f>
        <v>2501</v>
      </c>
      <c r="F72">
        <f t="shared" si="11"/>
        <v>2501</v>
      </c>
      <c r="G72">
        <f>(C72+D72)/2</f>
        <v>-94360</v>
      </c>
      <c r="H72">
        <f t="shared" si="12"/>
        <v>0</v>
      </c>
      <c r="I72">
        <f>(E72+F72)/2</f>
        <v>2501</v>
      </c>
      <c r="J72">
        <f t="shared" si="13"/>
        <v>0</v>
      </c>
      <c r="K72">
        <f>SUM($J$2:J72)</f>
        <v>0</v>
      </c>
      <c r="M72">
        <f>MAX($J$2:J73)</f>
        <v>0</v>
      </c>
      <c r="N72">
        <f t="shared" si="14"/>
        <v>0</v>
      </c>
      <c r="S72">
        <v>-94360</v>
      </c>
      <c r="T72">
        <f t="shared" si="15"/>
        <v>8903809600</v>
      </c>
      <c r="U72">
        <f t="shared" si="16"/>
        <v>-840163473856000</v>
      </c>
      <c r="V72">
        <f t="shared" si="17"/>
        <v>7.9277825393052156E+19</v>
      </c>
      <c r="W72">
        <f t="shared" si="18"/>
        <v>-7.4806556040884017E+24</v>
      </c>
      <c r="X72">
        <f t="shared" si="19"/>
        <v>7.0587466280178157E+29</v>
      </c>
      <c r="Y72">
        <v>0</v>
      </c>
      <c r="AA72" s="15">
        <v>1.6993202718912435</v>
      </c>
      <c r="AB72" s="15">
        <v>0</v>
      </c>
    </row>
    <row r="73" spans="1:28">
      <c r="A73" s="3">
        <v>-32448.225787831179</v>
      </c>
      <c r="B73" s="3"/>
      <c r="C73" s="1">
        <f t="shared" si="10"/>
        <v>-94320</v>
      </c>
      <c r="D73" s="1">
        <f>C74</f>
        <v>-94240</v>
      </c>
      <c r="E73">
        <f>COUNTIF($A$2:$A$2502,"&gt;="&amp;C73)</f>
        <v>2501</v>
      </c>
      <c r="F73">
        <f t="shared" si="11"/>
        <v>2501</v>
      </c>
      <c r="G73">
        <f>(C73+D73)/2</f>
        <v>-94280</v>
      </c>
      <c r="H73">
        <f t="shared" si="12"/>
        <v>0</v>
      </c>
      <c r="I73">
        <f>(E73+F73)/2</f>
        <v>2501</v>
      </c>
      <c r="J73">
        <f t="shared" si="13"/>
        <v>0</v>
      </c>
      <c r="K73">
        <f>SUM($J$2:J73)</f>
        <v>0</v>
      </c>
      <c r="M73">
        <f>MAX($J$2:J74)</f>
        <v>0</v>
      </c>
      <c r="N73">
        <f t="shared" si="14"/>
        <v>0</v>
      </c>
      <c r="S73">
        <v>-94280</v>
      </c>
      <c r="T73">
        <f t="shared" si="15"/>
        <v>8888718400</v>
      </c>
      <c r="U73">
        <f t="shared" si="16"/>
        <v>-838028370752000</v>
      </c>
      <c r="V73">
        <f t="shared" si="17"/>
        <v>7.9009314794498556E+19</v>
      </c>
      <c r="W73">
        <f t="shared" si="18"/>
        <v>-7.4489981988253241E+24</v>
      </c>
      <c r="X73">
        <f t="shared" si="19"/>
        <v>7.0229155018525151E+29</v>
      </c>
      <c r="Y73">
        <v>0</v>
      </c>
      <c r="AA73" s="15">
        <v>1.7393042782886845</v>
      </c>
      <c r="AB73" s="15">
        <v>0</v>
      </c>
    </row>
    <row r="74" spans="1:28">
      <c r="A74" s="3">
        <v>-29639.297978411603</v>
      </c>
      <c r="B74" s="3"/>
      <c r="C74" s="1">
        <f t="shared" si="10"/>
        <v>-94240</v>
      </c>
      <c r="D74" s="1">
        <f>C75</f>
        <v>-94160</v>
      </c>
      <c r="E74">
        <f>COUNTIF($A$2:$A$2502,"&gt;="&amp;C74)</f>
        <v>2501</v>
      </c>
      <c r="F74">
        <f t="shared" si="11"/>
        <v>2501</v>
      </c>
      <c r="G74">
        <f>(C74+D74)/2</f>
        <v>-94200</v>
      </c>
      <c r="H74">
        <f t="shared" si="12"/>
        <v>0</v>
      </c>
      <c r="I74">
        <f>(E74+F74)/2</f>
        <v>2501</v>
      </c>
      <c r="J74">
        <f t="shared" si="13"/>
        <v>0</v>
      </c>
      <c r="K74">
        <f>SUM($J$2:J74)</f>
        <v>0</v>
      </c>
      <c r="M74">
        <f>MAX($J$2:J75)</f>
        <v>0</v>
      </c>
      <c r="N74">
        <f t="shared" si="14"/>
        <v>0</v>
      </c>
      <c r="S74">
        <v>-94200</v>
      </c>
      <c r="T74">
        <f t="shared" si="15"/>
        <v>8873640000</v>
      </c>
      <c r="U74">
        <f t="shared" si="16"/>
        <v>-835896888000000</v>
      </c>
      <c r="V74">
        <f t="shared" si="17"/>
        <v>7.8741486849599996E+19</v>
      </c>
      <c r="W74">
        <f t="shared" si="18"/>
        <v>-7.4174480612323191E+24</v>
      </c>
      <c r="X74">
        <f t="shared" si="19"/>
        <v>6.9872360736808456E+29</v>
      </c>
      <c r="Y74">
        <v>0</v>
      </c>
      <c r="AA74" s="15">
        <v>1.7792882846861255</v>
      </c>
      <c r="AB74" s="15">
        <v>0</v>
      </c>
    </row>
    <row r="75" spans="1:28">
      <c r="A75" s="3">
        <v>8714.563324266288</v>
      </c>
      <c r="B75" s="3"/>
      <c r="C75" s="1">
        <f t="shared" si="10"/>
        <v>-94160</v>
      </c>
      <c r="D75" s="1">
        <f>C76</f>
        <v>-94080</v>
      </c>
      <c r="E75">
        <f>COUNTIF($A$2:$A$2502,"&gt;="&amp;C75)</f>
        <v>2501</v>
      </c>
      <c r="F75">
        <f t="shared" si="11"/>
        <v>2501</v>
      </c>
      <c r="G75">
        <f>(C75+D75)/2</f>
        <v>-94120</v>
      </c>
      <c r="H75">
        <f t="shared" si="12"/>
        <v>0</v>
      </c>
      <c r="I75">
        <f>(E75+F75)/2</f>
        <v>2501</v>
      </c>
      <c r="J75">
        <f t="shared" si="13"/>
        <v>0</v>
      </c>
      <c r="K75">
        <f>SUM($J$2:J75)</f>
        <v>0</v>
      </c>
      <c r="M75">
        <f>MAX($J$2:J76)</f>
        <v>0</v>
      </c>
      <c r="N75">
        <f t="shared" si="14"/>
        <v>0</v>
      </c>
      <c r="S75">
        <v>-94120</v>
      </c>
      <c r="T75">
        <f t="shared" si="15"/>
        <v>8858574400</v>
      </c>
      <c r="U75">
        <f t="shared" si="16"/>
        <v>-833769022528000</v>
      </c>
      <c r="V75">
        <f t="shared" si="17"/>
        <v>7.8474340400335356E+19</v>
      </c>
      <c r="W75">
        <f t="shared" si="18"/>
        <v>-7.3860049184795639E+24</v>
      </c>
      <c r="X75">
        <f t="shared" si="19"/>
        <v>6.951707829272965E+29</v>
      </c>
      <c r="Y75">
        <v>0</v>
      </c>
      <c r="AA75" s="15">
        <v>1.8192722910835666</v>
      </c>
      <c r="AB75" s="15">
        <v>0</v>
      </c>
    </row>
    <row r="76" spans="1:28">
      <c r="A76" s="3">
        <v>-35529.715322268195</v>
      </c>
      <c r="B76" s="3"/>
      <c r="C76" s="1">
        <f t="shared" si="10"/>
        <v>-94080</v>
      </c>
      <c r="D76" s="1">
        <f>C77</f>
        <v>-94000</v>
      </c>
      <c r="E76">
        <f>COUNTIF($A$2:$A$2502,"&gt;="&amp;C76)</f>
        <v>2501</v>
      </c>
      <c r="F76">
        <f t="shared" si="11"/>
        <v>2501</v>
      </c>
      <c r="G76">
        <f>(C76+D76)/2</f>
        <v>-94040</v>
      </c>
      <c r="H76">
        <f t="shared" si="12"/>
        <v>0</v>
      </c>
      <c r="I76">
        <f>(E76+F76)/2</f>
        <v>2501</v>
      </c>
      <c r="J76">
        <f t="shared" si="13"/>
        <v>0</v>
      </c>
      <c r="K76">
        <f>SUM($J$2:J76)</f>
        <v>0</v>
      </c>
      <c r="M76">
        <f>MAX($J$2:J77)</f>
        <v>0</v>
      </c>
      <c r="N76">
        <f t="shared" si="14"/>
        <v>0</v>
      </c>
      <c r="S76">
        <v>-94040</v>
      </c>
      <c r="T76">
        <f t="shared" si="15"/>
        <v>8843521600</v>
      </c>
      <c r="U76">
        <f t="shared" si="16"/>
        <v>-831644771264000</v>
      </c>
      <c r="V76">
        <f t="shared" si="17"/>
        <v>7.8207874289666556E+19</v>
      </c>
      <c r="W76">
        <f t="shared" si="18"/>
        <v>-7.3546684982002429E+24</v>
      </c>
      <c r="X76">
        <f t="shared" si="19"/>
        <v>6.916330255707508E+29</v>
      </c>
      <c r="Y76">
        <v>0</v>
      </c>
      <c r="AA76" s="15">
        <v>1.8592562974810076</v>
      </c>
      <c r="AB76" s="15">
        <v>0</v>
      </c>
    </row>
    <row r="77" spans="1:28">
      <c r="A77" s="3">
        <v>-5837.4047970737156</v>
      </c>
      <c r="B77" s="3"/>
      <c r="C77" s="1">
        <f t="shared" si="10"/>
        <v>-94000</v>
      </c>
      <c r="D77" s="1">
        <f>C78</f>
        <v>-93920</v>
      </c>
      <c r="E77">
        <f>COUNTIF($A$2:$A$2502,"&gt;="&amp;C77)</f>
        <v>2501</v>
      </c>
      <c r="F77">
        <f t="shared" si="11"/>
        <v>2501</v>
      </c>
      <c r="G77">
        <f>(C77+D77)/2</f>
        <v>-93960</v>
      </c>
      <c r="H77">
        <f t="shared" si="12"/>
        <v>0</v>
      </c>
      <c r="I77">
        <f>(E77+F77)/2</f>
        <v>2501</v>
      </c>
      <c r="J77">
        <f t="shared" si="13"/>
        <v>0</v>
      </c>
      <c r="K77">
        <f>SUM($J$2:J77)</f>
        <v>0</v>
      </c>
      <c r="M77">
        <f>MAX($J$2:J78)</f>
        <v>0</v>
      </c>
      <c r="N77">
        <f t="shared" si="14"/>
        <v>0</v>
      </c>
      <c r="S77">
        <v>-93960</v>
      </c>
      <c r="T77">
        <f t="shared" si="15"/>
        <v>8828481600</v>
      </c>
      <c r="U77">
        <f t="shared" si="16"/>
        <v>-829524131136000</v>
      </c>
      <c r="V77">
        <f t="shared" si="17"/>
        <v>7.7942087361538556E+19</v>
      </c>
      <c r="W77">
        <f t="shared" si="18"/>
        <v>-7.323438528490163E+24</v>
      </c>
      <c r="X77">
        <f t="shared" si="19"/>
        <v>6.8811028413693575E+29</v>
      </c>
      <c r="Y77">
        <v>0</v>
      </c>
      <c r="AA77" s="15">
        <v>1.8992403038784487</v>
      </c>
      <c r="AB77" s="15">
        <v>0</v>
      </c>
    </row>
    <row r="78" spans="1:28">
      <c r="A78" s="3">
        <v>-7983.9122921255475</v>
      </c>
      <c r="B78" s="3"/>
      <c r="C78" s="1">
        <f t="shared" si="10"/>
        <v>-93920</v>
      </c>
      <c r="D78" s="1">
        <f>C79</f>
        <v>-93840</v>
      </c>
      <c r="E78">
        <f>COUNTIF($A$2:$A$2502,"&gt;="&amp;C78)</f>
        <v>2501</v>
      </c>
      <c r="F78">
        <f t="shared" si="11"/>
        <v>2501</v>
      </c>
      <c r="G78">
        <f>(C78+D78)/2</f>
        <v>-93880</v>
      </c>
      <c r="H78">
        <f t="shared" si="12"/>
        <v>0</v>
      </c>
      <c r="I78">
        <f>(E78+F78)/2</f>
        <v>2501</v>
      </c>
      <c r="J78">
        <f t="shared" si="13"/>
        <v>0</v>
      </c>
      <c r="K78">
        <f>SUM($J$2:J78)</f>
        <v>0</v>
      </c>
      <c r="M78">
        <f>MAX($J$2:J79)</f>
        <v>0</v>
      </c>
      <c r="N78">
        <f t="shared" si="14"/>
        <v>0</v>
      </c>
      <c r="S78">
        <v>-93880</v>
      </c>
      <c r="T78">
        <f t="shared" si="15"/>
        <v>8813454400</v>
      </c>
      <c r="U78">
        <f t="shared" si="16"/>
        <v>-827407099072000</v>
      </c>
      <c r="V78">
        <f t="shared" si="17"/>
        <v>7.7676978460879356E+19</v>
      </c>
      <c r="W78">
        <f t="shared" si="18"/>
        <v>-7.2923147379073536E+24</v>
      </c>
      <c r="X78">
        <f t="shared" si="19"/>
        <v>6.8460250759474236E+29</v>
      </c>
      <c r="Y78">
        <v>0</v>
      </c>
      <c r="AA78" s="15">
        <v>1.9392243102758897</v>
      </c>
      <c r="AB78" s="15">
        <v>0</v>
      </c>
    </row>
    <row r="79" spans="1:28">
      <c r="A79" s="3">
        <v>3869.6994167316589</v>
      </c>
      <c r="B79" s="3"/>
      <c r="C79" s="1">
        <f t="shared" si="10"/>
        <v>-93840</v>
      </c>
      <c r="D79" s="1">
        <f>C80</f>
        <v>-93760</v>
      </c>
      <c r="E79">
        <f>COUNTIF($A$2:$A$2502,"&gt;="&amp;C79)</f>
        <v>2501</v>
      </c>
      <c r="F79">
        <f t="shared" si="11"/>
        <v>2501</v>
      </c>
      <c r="G79">
        <f>(C79+D79)/2</f>
        <v>-93800</v>
      </c>
      <c r="H79">
        <f t="shared" si="12"/>
        <v>0</v>
      </c>
      <c r="I79">
        <f>(E79+F79)/2</f>
        <v>2501</v>
      </c>
      <c r="J79">
        <f t="shared" si="13"/>
        <v>0</v>
      </c>
      <c r="K79">
        <f>SUM($J$2:J79)</f>
        <v>0</v>
      </c>
      <c r="M79">
        <f>MAX($J$2:J80)</f>
        <v>0</v>
      </c>
      <c r="N79">
        <f t="shared" si="14"/>
        <v>0</v>
      </c>
      <c r="S79">
        <v>-93800</v>
      </c>
      <c r="T79">
        <f t="shared" si="15"/>
        <v>8798440000</v>
      </c>
      <c r="U79">
        <f t="shared" si="16"/>
        <v>-825293672000000</v>
      </c>
      <c r="V79">
        <f t="shared" si="17"/>
        <v>7.7412546433599996E+19</v>
      </c>
      <c r="W79">
        <f t="shared" si="18"/>
        <v>-7.2612968554716798E+24</v>
      </c>
      <c r="X79">
        <f t="shared" si="19"/>
        <v>6.811096450432435E+29</v>
      </c>
      <c r="Y79">
        <v>0</v>
      </c>
      <c r="AA79" s="15">
        <v>1.9792083166733307</v>
      </c>
      <c r="AB79" s="15">
        <v>0</v>
      </c>
    </row>
    <row r="80" spans="1:28">
      <c r="A80" s="3">
        <v>7571.656884304015</v>
      </c>
      <c r="B80" s="3"/>
      <c r="C80" s="1">
        <f t="shared" si="10"/>
        <v>-93760</v>
      </c>
      <c r="D80" s="1">
        <f>C81</f>
        <v>-93680</v>
      </c>
      <c r="E80">
        <f>COUNTIF($A$2:$A$2502,"&gt;="&amp;C80)</f>
        <v>2501</v>
      </c>
      <c r="F80">
        <f t="shared" si="11"/>
        <v>2501</v>
      </c>
      <c r="G80">
        <f>(C80+D80)/2</f>
        <v>-93720</v>
      </c>
      <c r="H80">
        <f t="shared" si="12"/>
        <v>0</v>
      </c>
      <c r="I80">
        <f>(E80+F80)/2</f>
        <v>2501</v>
      </c>
      <c r="J80">
        <f t="shared" si="13"/>
        <v>0</v>
      </c>
      <c r="K80">
        <f>SUM($J$2:J80)</f>
        <v>0</v>
      </c>
      <c r="M80">
        <f>MAX($J$2:J81)</f>
        <v>0</v>
      </c>
      <c r="N80">
        <f t="shared" si="14"/>
        <v>0</v>
      </c>
      <c r="S80">
        <v>-93720</v>
      </c>
      <c r="T80">
        <f t="shared" si="15"/>
        <v>8783438400</v>
      </c>
      <c r="U80">
        <f t="shared" si="16"/>
        <v>-823183846848000</v>
      </c>
      <c r="V80">
        <f t="shared" si="17"/>
        <v>7.7148790126594556E+19</v>
      </c>
      <c r="W80">
        <f t="shared" si="18"/>
        <v>-7.2303846106644416E+24</v>
      </c>
      <c r="X80">
        <f t="shared" si="19"/>
        <v>6.7763164571147147E+29</v>
      </c>
      <c r="Y80">
        <v>0</v>
      </c>
      <c r="AA80" s="15">
        <v>2.0191923230707718</v>
      </c>
      <c r="AB80" s="15">
        <v>0</v>
      </c>
    </row>
    <row r="81" spans="1:28">
      <c r="A81" s="3">
        <v>9023.5610603502428</v>
      </c>
      <c r="B81" s="3"/>
      <c r="C81" s="1">
        <f t="shared" si="10"/>
        <v>-93680</v>
      </c>
      <c r="D81" s="1">
        <f>C82</f>
        <v>-93600</v>
      </c>
      <c r="E81">
        <f>COUNTIF($A$2:$A$2502,"&gt;="&amp;C81)</f>
        <v>2501</v>
      </c>
      <c r="F81">
        <f t="shared" si="11"/>
        <v>2501</v>
      </c>
      <c r="G81">
        <f>(C81+D81)/2</f>
        <v>-93640</v>
      </c>
      <c r="H81">
        <f t="shared" si="12"/>
        <v>0</v>
      </c>
      <c r="I81">
        <f>(E81+F81)/2</f>
        <v>2501</v>
      </c>
      <c r="J81">
        <f t="shared" si="13"/>
        <v>0</v>
      </c>
      <c r="K81">
        <f>SUM($J$2:J81)</f>
        <v>0</v>
      </c>
      <c r="M81">
        <f>MAX($J$2:J82)</f>
        <v>0</v>
      </c>
      <c r="N81">
        <f t="shared" si="14"/>
        <v>0</v>
      </c>
      <c r="S81">
        <v>-93640</v>
      </c>
      <c r="T81">
        <f t="shared" si="15"/>
        <v>8768449600</v>
      </c>
      <c r="U81">
        <f t="shared" si="16"/>
        <v>-821077620544000</v>
      </c>
      <c r="V81">
        <f t="shared" si="17"/>
        <v>7.6885708387740156E+19</v>
      </c>
      <c r="W81">
        <f t="shared" si="18"/>
        <v>-7.199577733427988E+24</v>
      </c>
      <c r="X81">
        <f t="shared" si="19"/>
        <v>6.7416845895819683E+29</v>
      </c>
      <c r="Y81">
        <v>0</v>
      </c>
      <c r="AA81" s="15">
        <v>2.0591763294682131</v>
      </c>
      <c r="AB81" s="15">
        <v>0</v>
      </c>
    </row>
    <row r="82" spans="1:28">
      <c r="A82" s="3">
        <v>-18045.334164059721</v>
      </c>
      <c r="B82" s="3"/>
      <c r="C82" s="1">
        <f t="shared" si="10"/>
        <v>-93600</v>
      </c>
      <c r="D82" s="1">
        <f>C83</f>
        <v>-93520</v>
      </c>
      <c r="E82">
        <f>COUNTIF($A$2:$A$2502,"&gt;="&amp;C82)</f>
        <v>2501</v>
      </c>
      <c r="F82">
        <f t="shared" si="11"/>
        <v>2501</v>
      </c>
      <c r="G82">
        <f>(C82+D82)/2</f>
        <v>-93560</v>
      </c>
      <c r="H82">
        <f t="shared" si="12"/>
        <v>0</v>
      </c>
      <c r="I82">
        <f>(E82+F82)/2</f>
        <v>2501</v>
      </c>
      <c r="J82">
        <f t="shared" si="13"/>
        <v>0</v>
      </c>
      <c r="K82">
        <f>SUM($J$2:J82)</f>
        <v>0</v>
      </c>
      <c r="M82">
        <f>MAX($J$2:J83)</f>
        <v>0</v>
      </c>
      <c r="N82">
        <f t="shared" si="14"/>
        <v>0</v>
      </c>
      <c r="S82">
        <v>-93560</v>
      </c>
      <c r="T82">
        <f t="shared" si="15"/>
        <v>8753473600</v>
      </c>
      <c r="U82">
        <f t="shared" si="16"/>
        <v>-818974990016000</v>
      </c>
      <c r="V82">
        <f t="shared" si="17"/>
        <v>7.6623300065896956E+19</v>
      </c>
      <c r="W82">
        <f t="shared" si="18"/>
        <v>-7.168875954165319E+24</v>
      </c>
      <c r="X82">
        <f t="shared" si="19"/>
        <v>6.7072003427170721E+29</v>
      </c>
      <c r="Y82">
        <v>0</v>
      </c>
      <c r="AA82" s="15">
        <v>2.0991603358656539</v>
      </c>
      <c r="AB82" s="15">
        <v>0</v>
      </c>
    </row>
    <row r="83" spans="1:28">
      <c r="A83" s="3">
        <v>-1044.806890605716</v>
      </c>
      <c r="B83" s="3"/>
      <c r="C83" s="1">
        <f t="shared" si="10"/>
        <v>-93520</v>
      </c>
      <c r="D83" s="1">
        <f>C84</f>
        <v>-93440</v>
      </c>
      <c r="E83">
        <f>COUNTIF($A$2:$A$2502,"&gt;="&amp;C83)</f>
        <v>2501</v>
      </c>
      <c r="F83">
        <f t="shared" si="11"/>
        <v>2501</v>
      </c>
      <c r="G83">
        <f>(C83+D83)/2</f>
        <v>-93480</v>
      </c>
      <c r="H83">
        <f t="shared" si="12"/>
        <v>0</v>
      </c>
      <c r="I83">
        <f>(E83+F83)/2</f>
        <v>2501</v>
      </c>
      <c r="J83">
        <f t="shared" si="13"/>
        <v>0</v>
      </c>
      <c r="K83">
        <f>SUM($J$2:J83)</f>
        <v>0</v>
      </c>
      <c r="M83">
        <f>MAX($J$2:J84)</f>
        <v>0</v>
      </c>
      <c r="N83">
        <f t="shared" si="14"/>
        <v>0</v>
      </c>
      <c r="S83">
        <v>-93480</v>
      </c>
      <c r="T83">
        <f t="shared" si="15"/>
        <v>8738510400</v>
      </c>
      <c r="U83">
        <f t="shared" si="16"/>
        <v>-816875952192000</v>
      </c>
      <c r="V83">
        <f t="shared" si="17"/>
        <v>7.6361564010908156E+19</v>
      </c>
      <c r="W83">
        <f t="shared" si="18"/>
        <v>-7.1382790037396942E+24</v>
      </c>
      <c r="X83">
        <f t="shared" si="19"/>
        <v>6.6728632126958661E+29</v>
      </c>
      <c r="Y83">
        <v>0</v>
      </c>
      <c r="AA83" s="15">
        <v>2.1391443422630951</v>
      </c>
      <c r="AB83" s="15">
        <v>0</v>
      </c>
    </row>
    <row r="84" spans="1:28">
      <c r="A84" s="3">
        <v>5067.8438148982823</v>
      </c>
      <c r="B84" s="3"/>
      <c r="C84" s="1">
        <f t="shared" si="10"/>
        <v>-93440</v>
      </c>
      <c r="D84" s="1">
        <f>C85</f>
        <v>-93360</v>
      </c>
      <c r="E84">
        <f>COUNTIF($A$2:$A$2502,"&gt;="&amp;C84)</f>
        <v>2501</v>
      </c>
      <c r="F84">
        <f t="shared" si="11"/>
        <v>2501</v>
      </c>
      <c r="G84">
        <f>(C84+D84)/2</f>
        <v>-93400</v>
      </c>
      <c r="H84">
        <f t="shared" si="12"/>
        <v>0</v>
      </c>
      <c r="I84">
        <f>(E84+F84)/2</f>
        <v>2501</v>
      </c>
      <c r="J84">
        <f t="shared" si="13"/>
        <v>0</v>
      </c>
      <c r="K84">
        <f>SUM($J$2:J84)</f>
        <v>0</v>
      </c>
      <c r="M84">
        <f>MAX($J$2:J85)</f>
        <v>0</v>
      </c>
      <c r="N84">
        <f t="shared" si="14"/>
        <v>0</v>
      </c>
      <c r="S84">
        <v>-93400</v>
      </c>
      <c r="T84">
        <f t="shared" si="15"/>
        <v>8723560000</v>
      </c>
      <c r="U84">
        <f t="shared" si="16"/>
        <v>-814780504000000</v>
      </c>
      <c r="V84">
        <f t="shared" si="17"/>
        <v>7.6100499073599996E+19</v>
      </c>
      <c r="W84">
        <f t="shared" si="18"/>
        <v>-7.1077866134742397E+24</v>
      </c>
      <c r="X84">
        <f t="shared" si="19"/>
        <v>6.6386726969849402E+29</v>
      </c>
      <c r="Y84">
        <v>0</v>
      </c>
      <c r="AA84" s="15">
        <v>2.179128348660536</v>
      </c>
      <c r="AB84" s="15">
        <v>0</v>
      </c>
    </row>
    <row r="85" spans="1:28">
      <c r="A85" s="3">
        <v>-38850.501468239905</v>
      </c>
      <c r="B85" s="3"/>
      <c r="C85" s="1">
        <f t="shared" si="10"/>
        <v>-93360</v>
      </c>
      <c r="D85" s="1">
        <f>C86</f>
        <v>-93280</v>
      </c>
      <c r="E85">
        <f>COUNTIF($A$2:$A$2502,"&gt;="&amp;C85)</f>
        <v>2501</v>
      </c>
      <c r="F85">
        <f t="shared" si="11"/>
        <v>2501</v>
      </c>
      <c r="G85">
        <f>(C85+D85)/2</f>
        <v>-93320</v>
      </c>
      <c r="H85">
        <f t="shared" si="12"/>
        <v>0</v>
      </c>
      <c r="I85">
        <f>(E85+F85)/2</f>
        <v>2501</v>
      </c>
      <c r="J85">
        <f t="shared" si="13"/>
        <v>0</v>
      </c>
      <c r="K85">
        <f>SUM($J$2:J85)</f>
        <v>0</v>
      </c>
      <c r="M85">
        <f>MAX($J$2:J86)</f>
        <v>0</v>
      </c>
      <c r="N85">
        <f t="shared" si="14"/>
        <v>0</v>
      </c>
      <c r="S85">
        <v>-93320</v>
      </c>
      <c r="T85">
        <f t="shared" si="15"/>
        <v>8708622400</v>
      </c>
      <c r="U85">
        <f t="shared" si="16"/>
        <v>-812688642368000</v>
      </c>
      <c r="V85">
        <f t="shared" si="17"/>
        <v>7.5840104105781756E+19</v>
      </c>
      <c r="W85">
        <f t="shared" si="18"/>
        <v>-7.077398515151554E+24</v>
      </c>
      <c r="X85">
        <f t="shared" si="19"/>
        <v>6.6046282943394303E+29</v>
      </c>
      <c r="Y85">
        <v>0</v>
      </c>
      <c r="AA85" s="15">
        <v>2.2191123550579772</v>
      </c>
      <c r="AB85" s="15">
        <v>0</v>
      </c>
    </row>
    <row r="86" spans="1:28">
      <c r="A86" s="3">
        <v>-33178.974183347949</v>
      </c>
      <c r="B86" s="3"/>
      <c r="C86" s="1">
        <f t="shared" si="10"/>
        <v>-93280</v>
      </c>
      <c r="D86" s="1">
        <f>C87</f>
        <v>-93200</v>
      </c>
      <c r="E86">
        <f>COUNTIF($A$2:$A$2502,"&gt;="&amp;C86)</f>
        <v>2501</v>
      </c>
      <c r="F86">
        <f t="shared" si="11"/>
        <v>2501</v>
      </c>
      <c r="G86">
        <f>(C86+D86)/2</f>
        <v>-93240</v>
      </c>
      <c r="H86">
        <f t="shared" si="12"/>
        <v>0</v>
      </c>
      <c r="I86">
        <f>(E86+F86)/2</f>
        <v>2501</v>
      </c>
      <c r="J86">
        <f t="shared" si="13"/>
        <v>0</v>
      </c>
      <c r="K86">
        <f>SUM($J$2:J86)</f>
        <v>0</v>
      </c>
      <c r="M86">
        <f>MAX($J$2:J87)</f>
        <v>0</v>
      </c>
      <c r="N86">
        <f t="shared" si="14"/>
        <v>0</v>
      </c>
      <c r="S86">
        <v>-93240</v>
      </c>
      <c r="T86">
        <f t="shared" si="15"/>
        <v>8693697600</v>
      </c>
      <c r="U86">
        <f t="shared" si="16"/>
        <v>-810600364224000</v>
      </c>
      <c r="V86">
        <f t="shared" si="17"/>
        <v>7.5580377960245756E+19</v>
      </c>
      <c r="W86">
        <f t="shared" si="18"/>
        <v>-7.0471144410133148E+24</v>
      </c>
      <c r="X86">
        <f t="shared" si="19"/>
        <v>6.5707295048008144E+29</v>
      </c>
      <c r="Y86">
        <v>0</v>
      </c>
      <c r="AA86" s="15">
        <v>2.259096361455418</v>
      </c>
      <c r="AB86" s="15">
        <v>0</v>
      </c>
    </row>
    <row r="87" spans="1:28">
      <c r="A87" s="3">
        <v>-9.1421656549209729</v>
      </c>
      <c r="B87" s="3"/>
      <c r="C87" s="1">
        <f t="shared" si="10"/>
        <v>-93200</v>
      </c>
      <c r="D87" s="1">
        <f>C88</f>
        <v>-93120</v>
      </c>
      <c r="E87">
        <f>COUNTIF($A$2:$A$2502,"&gt;="&amp;C87)</f>
        <v>2501</v>
      </c>
      <c r="F87">
        <f t="shared" si="11"/>
        <v>2501</v>
      </c>
      <c r="G87">
        <f>(C87+D87)/2</f>
        <v>-93160</v>
      </c>
      <c r="H87">
        <f t="shared" si="12"/>
        <v>0</v>
      </c>
      <c r="I87">
        <f>(E87+F87)/2</f>
        <v>2501</v>
      </c>
      <c r="J87">
        <f t="shared" si="13"/>
        <v>0</v>
      </c>
      <c r="K87">
        <f>SUM($J$2:J87)</f>
        <v>0</v>
      </c>
      <c r="M87">
        <f>MAX($J$2:J88)</f>
        <v>0</v>
      </c>
      <c r="N87">
        <f t="shared" si="14"/>
        <v>0</v>
      </c>
      <c r="S87">
        <v>-93160</v>
      </c>
      <c r="T87">
        <f t="shared" si="15"/>
        <v>8678785600</v>
      </c>
      <c r="U87">
        <f t="shared" si="16"/>
        <v>-808515666496000</v>
      </c>
      <c r="V87">
        <f t="shared" si="17"/>
        <v>7.5321319490767356E+19</v>
      </c>
      <c r="W87">
        <f t="shared" si="18"/>
        <v>-7.0169341237598873E+24</v>
      </c>
      <c r="X87">
        <f t="shared" si="19"/>
        <v>6.53697582969471E+29</v>
      </c>
      <c r="Y87">
        <v>0</v>
      </c>
      <c r="AA87" s="15">
        <v>2.2990803678528593</v>
      </c>
      <c r="AB87" s="15">
        <v>0</v>
      </c>
    </row>
    <row r="88" spans="1:28">
      <c r="A88" s="3">
        <v>-9340.7846432784863</v>
      </c>
      <c r="B88" s="3"/>
      <c r="C88" s="1">
        <f t="shared" si="10"/>
        <v>-93120</v>
      </c>
      <c r="D88" s="1">
        <f>C89</f>
        <v>-93040</v>
      </c>
      <c r="E88">
        <f>COUNTIF($A$2:$A$2502,"&gt;="&amp;C88)</f>
        <v>2501</v>
      </c>
      <c r="F88">
        <f t="shared" si="11"/>
        <v>2501</v>
      </c>
      <c r="G88">
        <f>(C88+D88)/2</f>
        <v>-93080</v>
      </c>
      <c r="H88">
        <f t="shared" si="12"/>
        <v>0</v>
      </c>
      <c r="I88">
        <f>(E88+F88)/2</f>
        <v>2501</v>
      </c>
      <c r="J88">
        <f t="shared" si="13"/>
        <v>0</v>
      </c>
      <c r="K88">
        <f>SUM($J$2:J88)</f>
        <v>0</v>
      </c>
      <c r="M88">
        <f>MAX($J$2:J89)</f>
        <v>0</v>
      </c>
      <c r="N88">
        <f t="shared" si="14"/>
        <v>0</v>
      </c>
      <c r="S88">
        <v>-93080</v>
      </c>
      <c r="T88">
        <f t="shared" si="15"/>
        <v>8663886400</v>
      </c>
      <c r="U88">
        <f t="shared" si="16"/>
        <v>-806434546112000</v>
      </c>
      <c r="V88">
        <f t="shared" si="17"/>
        <v>7.5062927552104956E+19</v>
      </c>
      <c r="W88">
        <f t="shared" si="18"/>
        <v>-6.9868572965499293E+24</v>
      </c>
      <c r="X88">
        <f t="shared" si="19"/>
        <v>6.5033667716286744E+29</v>
      </c>
      <c r="Y88">
        <v>0</v>
      </c>
      <c r="AA88" s="15">
        <v>2.3390643742503001</v>
      </c>
      <c r="AB88" s="15">
        <v>0</v>
      </c>
    </row>
    <row r="89" spans="1:28">
      <c r="A89" s="3">
        <v>-16074.155868602655</v>
      </c>
      <c r="B89" s="3"/>
      <c r="C89" s="1">
        <f t="shared" si="10"/>
        <v>-93040</v>
      </c>
      <c r="D89" s="1">
        <f>C90</f>
        <v>-92960</v>
      </c>
      <c r="E89">
        <f>COUNTIF($A$2:$A$2502,"&gt;="&amp;C89)</f>
        <v>2501</v>
      </c>
      <c r="F89">
        <f t="shared" si="11"/>
        <v>2501</v>
      </c>
      <c r="G89">
        <f>(C89+D89)/2</f>
        <v>-93000</v>
      </c>
      <c r="H89">
        <f t="shared" si="12"/>
        <v>0</v>
      </c>
      <c r="I89">
        <f>(E89+F89)/2</f>
        <v>2501</v>
      </c>
      <c r="J89">
        <f t="shared" si="13"/>
        <v>0</v>
      </c>
      <c r="K89">
        <f>SUM($J$2:J89)</f>
        <v>0</v>
      </c>
      <c r="M89">
        <f>MAX($J$2:J90)</f>
        <v>0</v>
      </c>
      <c r="N89">
        <f t="shared" si="14"/>
        <v>0</v>
      </c>
      <c r="S89">
        <v>-93000</v>
      </c>
      <c r="T89">
        <f t="shared" si="15"/>
        <v>8649000000</v>
      </c>
      <c r="U89">
        <f t="shared" si="16"/>
        <v>-804357000000000</v>
      </c>
      <c r="V89">
        <f t="shared" si="17"/>
        <v>7.4805200999999996E+19</v>
      </c>
      <c r="W89">
        <f t="shared" si="18"/>
        <v>-6.9568836929999998E+24</v>
      </c>
      <c r="X89">
        <f t="shared" si="19"/>
        <v>6.4699018344899993E+29</v>
      </c>
      <c r="Y89">
        <v>0</v>
      </c>
      <c r="AA89" s="15">
        <v>2.3790483806477414</v>
      </c>
      <c r="AB89" s="15">
        <v>0</v>
      </c>
    </row>
    <row r="90" spans="1:28">
      <c r="A90" s="3">
        <v>-3494.3549327267392</v>
      </c>
      <c r="B90" s="3"/>
      <c r="C90" s="1">
        <f t="shared" si="10"/>
        <v>-92960</v>
      </c>
      <c r="D90" s="1">
        <f>C91</f>
        <v>-92880</v>
      </c>
      <c r="E90">
        <f>COUNTIF($A$2:$A$2502,"&gt;="&amp;C90)</f>
        <v>2501</v>
      </c>
      <c r="F90">
        <f t="shared" si="11"/>
        <v>2501</v>
      </c>
      <c r="G90">
        <f>(C90+D90)/2</f>
        <v>-92920</v>
      </c>
      <c r="H90">
        <f t="shared" si="12"/>
        <v>0</v>
      </c>
      <c r="I90">
        <f>(E90+F90)/2</f>
        <v>2501</v>
      </c>
      <c r="J90">
        <f t="shared" si="13"/>
        <v>0</v>
      </c>
      <c r="K90">
        <f>SUM($J$2:J90)</f>
        <v>0</v>
      </c>
      <c r="M90">
        <f>MAX($J$2:J91)</f>
        <v>0</v>
      </c>
      <c r="N90">
        <f t="shared" si="14"/>
        <v>0</v>
      </c>
      <c r="S90">
        <v>-92920</v>
      </c>
      <c r="T90">
        <f t="shared" si="15"/>
        <v>8634126400</v>
      </c>
      <c r="U90">
        <f t="shared" si="16"/>
        <v>-802283025088000</v>
      </c>
      <c r="V90">
        <f t="shared" si="17"/>
        <v>7.4548138691176956E+19</v>
      </c>
      <c r="W90">
        <f t="shared" si="18"/>
        <v>-6.9270130471841632E+24</v>
      </c>
      <c r="X90">
        <f t="shared" si="19"/>
        <v>6.4365805234435237E+29</v>
      </c>
      <c r="Y90">
        <v>0</v>
      </c>
      <c r="AA90" s="15">
        <v>2.4190323870451822</v>
      </c>
      <c r="AB90" s="15">
        <v>0</v>
      </c>
    </row>
    <row r="91" spans="1:28">
      <c r="A91" s="3">
        <v>-17891.530861867184</v>
      </c>
      <c r="B91" s="3"/>
      <c r="C91" s="1">
        <f t="shared" si="10"/>
        <v>-92880</v>
      </c>
      <c r="D91" s="1">
        <f>C92</f>
        <v>-92800</v>
      </c>
      <c r="E91">
        <f>COUNTIF($A$2:$A$2502,"&gt;="&amp;C91)</f>
        <v>2501</v>
      </c>
      <c r="F91">
        <f t="shared" si="11"/>
        <v>2501</v>
      </c>
      <c r="G91">
        <f>(C91+D91)/2</f>
        <v>-92840</v>
      </c>
      <c r="H91">
        <f t="shared" si="12"/>
        <v>0</v>
      </c>
      <c r="I91">
        <f>(E91+F91)/2</f>
        <v>2501</v>
      </c>
      <c r="J91">
        <f t="shared" si="13"/>
        <v>0</v>
      </c>
      <c r="K91">
        <f>SUM($J$2:J91)</f>
        <v>0</v>
      </c>
      <c r="M91">
        <f>MAX($J$2:J92)</f>
        <v>0</v>
      </c>
      <c r="N91">
        <f t="shared" si="14"/>
        <v>0</v>
      </c>
      <c r="S91">
        <v>-92840</v>
      </c>
      <c r="T91">
        <f t="shared" si="15"/>
        <v>8619265600</v>
      </c>
      <c r="U91">
        <f t="shared" si="16"/>
        <v>-800212618304000</v>
      </c>
      <c r="V91">
        <f t="shared" si="17"/>
        <v>7.4291739483343356E+19</v>
      </c>
      <c r="W91">
        <f t="shared" si="18"/>
        <v>-6.8972450936335973E+24</v>
      </c>
      <c r="X91">
        <f t="shared" si="19"/>
        <v>6.4034023449294316E+29</v>
      </c>
      <c r="Y91">
        <v>0</v>
      </c>
      <c r="AA91" s="15">
        <v>2.4590163934426235</v>
      </c>
      <c r="AB91" s="15">
        <v>0</v>
      </c>
    </row>
    <row r="92" spans="1:28">
      <c r="A92" s="3">
        <v>-12718.493091831333</v>
      </c>
      <c r="B92" s="3"/>
      <c r="C92" s="1">
        <f t="shared" si="10"/>
        <v>-92800</v>
      </c>
      <c r="D92" s="1">
        <f>C93</f>
        <v>-92720</v>
      </c>
      <c r="E92">
        <f>COUNTIF($A$2:$A$2502,"&gt;="&amp;C92)</f>
        <v>2501</v>
      </c>
      <c r="F92">
        <f t="shared" si="11"/>
        <v>2501</v>
      </c>
      <c r="G92">
        <f>(C92+D92)/2</f>
        <v>-92760</v>
      </c>
      <c r="H92">
        <f t="shared" si="12"/>
        <v>0</v>
      </c>
      <c r="I92">
        <f>(E92+F92)/2</f>
        <v>2501</v>
      </c>
      <c r="J92">
        <f t="shared" si="13"/>
        <v>0</v>
      </c>
      <c r="K92">
        <f>SUM($J$2:J92)</f>
        <v>0</v>
      </c>
      <c r="M92">
        <f>MAX($J$2:J93)</f>
        <v>0</v>
      </c>
      <c r="N92">
        <f t="shared" si="14"/>
        <v>0</v>
      </c>
      <c r="S92">
        <v>-92760</v>
      </c>
      <c r="T92">
        <f t="shared" si="15"/>
        <v>8604417600</v>
      </c>
      <c r="U92">
        <f t="shared" si="16"/>
        <v>-798145776576000</v>
      </c>
      <c r="V92">
        <f t="shared" si="17"/>
        <v>7.4036002235189756E+19</v>
      </c>
      <c r="W92">
        <f t="shared" si="18"/>
        <v>-6.8675795673362013E+24</v>
      </c>
      <c r="X92">
        <f t="shared" si="19"/>
        <v>6.3703668066610603E+29</v>
      </c>
      <c r="Y92">
        <v>0</v>
      </c>
      <c r="AA92" s="15">
        <v>2.4990003998400643</v>
      </c>
      <c r="AB92" s="15">
        <v>0</v>
      </c>
    </row>
    <row r="93" spans="1:28">
      <c r="A93" s="3">
        <v>-3035.5207397223858</v>
      </c>
      <c r="B93" s="3"/>
      <c r="C93" s="1">
        <f t="shared" si="10"/>
        <v>-92720</v>
      </c>
      <c r="D93" s="1">
        <f>C94</f>
        <v>-92640</v>
      </c>
      <c r="E93">
        <f>COUNTIF($A$2:$A$2502,"&gt;="&amp;C93)</f>
        <v>2501</v>
      </c>
      <c r="F93">
        <f t="shared" si="11"/>
        <v>2501</v>
      </c>
      <c r="G93">
        <f>(C93+D93)/2</f>
        <v>-92680</v>
      </c>
      <c r="H93">
        <f t="shared" si="12"/>
        <v>0</v>
      </c>
      <c r="I93">
        <f>(E93+F93)/2</f>
        <v>2501</v>
      </c>
      <c r="J93">
        <f t="shared" si="13"/>
        <v>0</v>
      </c>
      <c r="K93">
        <f>SUM($J$2:J93)</f>
        <v>0</v>
      </c>
      <c r="M93">
        <f>MAX($J$2:J94)</f>
        <v>0</v>
      </c>
      <c r="N93">
        <f t="shared" si="14"/>
        <v>0</v>
      </c>
      <c r="S93">
        <v>-92680</v>
      </c>
      <c r="T93">
        <f t="shared" si="15"/>
        <v>8589582400</v>
      </c>
      <c r="U93">
        <f t="shared" si="16"/>
        <v>-796082496832000</v>
      </c>
      <c r="V93">
        <f t="shared" si="17"/>
        <v>7.3780925806389756E+19</v>
      </c>
      <c r="W93">
        <f t="shared" si="18"/>
        <v>-6.8380162037362029E+24</v>
      </c>
      <c r="X93">
        <f t="shared" si="19"/>
        <v>6.3374734176227124E+29</v>
      </c>
      <c r="Y93">
        <v>0</v>
      </c>
      <c r="AA93" s="15">
        <v>2.5389844062375055</v>
      </c>
      <c r="AB93" s="15">
        <v>0</v>
      </c>
    </row>
    <row r="94" spans="1:28">
      <c r="A94" s="3">
        <v>1672.1753049299878</v>
      </c>
      <c r="B94" s="3"/>
      <c r="C94" s="1">
        <f t="shared" si="10"/>
        <v>-92640</v>
      </c>
      <c r="D94" s="1">
        <f>C95</f>
        <v>-92560</v>
      </c>
      <c r="E94">
        <f>COUNTIF($A$2:$A$2502,"&gt;="&amp;C94)</f>
        <v>2501</v>
      </c>
      <c r="F94">
        <f t="shared" si="11"/>
        <v>2501</v>
      </c>
      <c r="G94">
        <f>(C94+D94)/2</f>
        <v>-92600</v>
      </c>
      <c r="H94">
        <f t="shared" si="12"/>
        <v>0</v>
      </c>
      <c r="I94">
        <f>(E94+F94)/2</f>
        <v>2501</v>
      </c>
      <c r="J94">
        <f t="shared" si="13"/>
        <v>0</v>
      </c>
      <c r="K94">
        <f>SUM($J$2:J94)</f>
        <v>0</v>
      </c>
      <c r="M94">
        <f>MAX($J$2:J95)</f>
        <v>0</v>
      </c>
      <c r="N94">
        <f t="shared" si="14"/>
        <v>0</v>
      </c>
      <c r="S94">
        <v>-92600</v>
      </c>
      <c r="T94">
        <f t="shared" si="15"/>
        <v>8574760000</v>
      </c>
      <c r="U94">
        <f t="shared" si="16"/>
        <v>-794022776000000</v>
      </c>
      <c r="V94">
        <f t="shared" si="17"/>
        <v>7.3526509057599996E+19</v>
      </c>
      <c r="W94">
        <f t="shared" si="18"/>
        <v>-6.80855473873376E+24</v>
      </c>
      <c r="X94">
        <f t="shared" si="19"/>
        <v>6.3047216880674614E+29</v>
      </c>
      <c r="Y94">
        <v>0</v>
      </c>
      <c r="AA94" s="15">
        <v>2.5789684126349464</v>
      </c>
      <c r="AB94" s="15">
        <v>0</v>
      </c>
    </row>
    <row r="95" spans="1:28">
      <c r="A95" s="3">
        <v>-17418.337133810914</v>
      </c>
      <c r="B95" s="3"/>
      <c r="C95" s="1">
        <f t="shared" si="10"/>
        <v>-92560</v>
      </c>
      <c r="D95" s="1">
        <f>C96</f>
        <v>-92480</v>
      </c>
      <c r="E95">
        <f>COUNTIF($A$2:$A$2502,"&gt;="&amp;C95)</f>
        <v>2501</v>
      </c>
      <c r="F95">
        <f t="shared" si="11"/>
        <v>2501</v>
      </c>
      <c r="G95">
        <f>(C95+D95)/2</f>
        <v>-92520</v>
      </c>
      <c r="H95">
        <f t="shared" si="12"/>
        <v>0</v>
      </c>
      <c r="I95">
        <f>(E95+F95)/2</f>
        <v>2501</v>
      </c>
      <c r="J95">
        <f t="shared" si="13"/>
        <v>0</v>
      </c>
      <c r="K95">
        <f>SUM($J$2:J95)</f>
        <v>0</v>
      </c>
      <c r="M95">
        <f>MAX($J$2:J96)</f>
        <v>0</v>
      </c>
      <c r="N95">
        <f t="shared" si="14"/>
        <v>0</v>
      </c>
      <c r="S95">
        <v>-92520</v>
      </c>
      <c r="T95">
        <f t="shared" si="15"/>
        <v>8559950400</v>
      </c>
      <c r="U95">
        <f t="shared" si="16"/>
        <v>-791966611008000</v>
      </c>
      <c r="V95">
        <f t="shared" si="17"/>
        <v>7.3272750850460156E+19</v>
      </c>
      <c r="W95">
        <f t="shared" si="18"/>
        <v>-6.7791949086845738E+24</v>
      </c>
      <c r="X95">
        <f t="shared" si="19"/>
        <v>6.2721111295149674E+29</v>
      </c>
      <c r="Y95">
        <v>0</v>
      </c>
      <c r="AA95" s="15">
        <v>2.6189524190323872</v>
      </c>
      <c r="AB95" s="15">
        <v>0</v>
      </c>
    </row>
    <row r="96" spans="1:28">
      <c r="A96" s="3">
        <v>-10521.067986860406</v>
      </c>
      <c r="B96" s="3"/>
      <c r="C96" s="1">
        <f t="shared" si="10"/>
        <v>-92480</v>
      </c>
      <c r="D96" s="1">
        <f>C97</f>
        <v>-92400</v>
      </c>
      <c r="E96">
        <f>COUNTIF($A$2:$A$2502,"&gt;="&amp;C96)</f>
        <v>2501</v>
      </c>
      <c r="F96">
        <f t="shared" si="11"/>
        <v>2501</v>
      </c>
      <c r="G96">
        <f>(C96+D96)/2</f>
        <v>-92440</v>
      </c>
      <c r="H96">
        <f t="shared" si="12"/>
        <v>0</v>
      </c>
      <c r="I96">
        <f>(E96+F96)/2</f>
        <v>2501</v>
      </c>
      <c r="J96">
        <f t="shared" si="13"/>
        <v>0</v>
      </c>
      <c r="K96">
        <f>SUM($J$2:J96)</f>
        <v>0</v>
      </c>
      <c r="M96">
        <f>MAX($J$2:J97)</f>
        <v>0</v>
      </c>
      <c r="N96">
        <f t="shared" si="14"/>
        <v>0</v>
      </c>
      <c r="S96">
        <v>-92440</v>
      </c>
      <c r="T96">
        <f t="shared" si="15"/>
        <v>8545153600</v>
      </c>
      <c r="U96">
        <f t="shared" si="16"/>
        <v>-789913998784000</v>
      </c>
      <c r="V96">
        <f t="shared" si="17"/>
        <v>7.3019650047592956E+19</v>
      </c>
      <c r="W96">
        <f t="shared" si="18"/>
        <v>-6.749936450399493E+24</v>
      </c>
      <c r="X96">
        <f t="shared" si="19"/>
        <v>6.2396412547492911E+29</v>
      </c>
      <c r="Y96">
        <v>0</v>
      </c>
      <c r="AA96" s="15">
        <v>2.6589364254298284</v>
      </c>
      <c r="AB96" s="15">
        <v>0</v>
      </c>
    </row>
    <row r="97" spans="1:28">
      <c r="A97" s="3">
        <v>-19152.125467014324</v>
      </c>
      <c r="B97" s="3"/>
      <c r="C97" s="1">
        <f t="shared" si="10"/>
        <v>-92400</v>
      </c>
      <c r="D97" s="1">
        <f>C98</f>
        <v>-92320</v>
      </c>
      <c r="E97">
        <f>COUNTIF($A$2:$A$2502,"&gt;="&amp;C97)</f>
        <v>2501</v>
      </c>
      <c r="F97">
        <f t="shared" si="11"/>
        <v>2501</v>
      </c>
      <c r="G97">
        <f>(C97+D97)/2</f>
        <v>-92360</v>
      </c>
      <c r="H97">
        <f t="shared" si="12"/>
        <v>0</v>
      </c>
      <c r="I97">
        <f>(E97+F97)/2</f>
        <v>2501</v>
      </c>
      <c r="J97">
        <f t="shared" si="13"/>
        <v>0</v>
      </c>
      <c r="K97">
        <f>SUM($J$2:J97)</f>
        <v>0</v>
      </c>
      <c r="M97">
        <f>MAX($J$2:J98)</f>
        <v>0</v>
      </c>
      <c r="N97">
        <f t="shared" si="14"/>
        <v>0</v>
      </c>
      <c r="S97">
        <v>-92360</v>
      </c>
      <c r="T97">
        <f t="shared" si="15"/>
        <v>8530369600</v>
      </c>
      <c r="U97">
        <f t="shared" si="16"/>
        <v>-787864936256000</v>
      </c>
      <c r="V97">
        <f t="shared" si="17"/>
        <v>7.2767205512604156E+19</v>
      </c>
      <c r="W97">
        <f t="shared" si="18"/>
        <v>-6.7207791011441196E+24</v>
      </c>
      <c r="X97">
        <f t="shared" si="19"/>
        <v>6.2073115778167091E+29</v>
      </c>
      <c r="Y97">
        <v>0</v>
      </c>
      <c r="AA97" s="15">
        <v>2.6989204318272693</v>
      </c>
      <c r="AB97" s="15">
        <v>0</v>
      </c>
    </row>
    <row r="98" spans="1:28">
      <c r="A98" s="3">
        <v>-1606.5575675048749</v>
      </c>
      <c r="B98" s="3"/>
      <c r="C98" s="1">
        <f t="shared" si="10"/>
        <v>-92320</v>
      </c>
      <c r="D98" s="1">
        <f>C99</f>
        <v>-92240</v>
      </c>
      <c r="E98">
        <f>COUNTIF($A$2:$A$2502,"&gt;="&amp;C98)</f>
        <v>2501</v>
      </c>
      <c r="F98">
        <f t="shared" si="11"/>
        <v>2501</v>
      </c>
      <c r="G98">
        <f>(C98+D98)/2</f>
        <v>-92280</v>
      </c>
      <c r="H98">
        <f t="shared" si="12"/>
        <v>0</v>
      </c>
      <c r="I98">
        <f>(E98+F98)/2</f>
        <v>2501</v>
      </c>
      <c r="J98">
        <f t="shared" si="13"/>
        <v>0</v>
      </c>
      <c r="K98">
        <f>SUM($J$2:J98)</f>
        <v>0</v>
      </c>
      <c r="M98">
        <f>MAX($J$2:J99)</f>
        <v>0</v>
      </c>
      <c r="N98">
        <f t="shared" si="14"/>
        <v>0</v>
      </c>
      <c r="S98">
        <v>-92280</v>
      </c>
      <c r="T98">
        <f t="shared" si="15"/>
        <v>8515598400</v>
      </c>
      <c r="U98">
        <f t="shared" si="16"/>
        <v>-785819420352000</v>
      </c>
      <c r="V98">
        <f t="shared" si="17"/>
        <v>7.2515416110082556E+19</v>
      </c>
      <c r="W98">
        <f t="shared" si="18"/>
        <v>-6.6917225986384182E+24</v>
      </c>
      <c r="X98">
        <f t="shared" si="19"/>
        <v>6.1751216140235322E+29</v>
      </c>
      <c r="Y98">
        <v>0</v>
      </c>
      <c r="AA98" s="15">
        <v>2.7389044382247105</v>
      </c>
      <c r="AB98" s="15">
        <v>0</v>
      </c>
    </row>
    <row r="99" spans="1:28">
      <c r="A99" s="3">
        <v>-8632.9675207815599</v>
      </c>
      <c r="B99" s="3"/>
      <c r="C99" s="1">
        <f t="shared" si="10"/>
        <v>-92240</v>
      </c>
      <c r="D99" s="1">
        <f>C100</f>
        <v>-92160</v>
      </c>
      <c r="E99">
        <f>COUNTIF($A$2:$A$2502,"&gt;="&amp;C99)</f>
        <v>2501</v>
      </c>
      <c r="F99">
        <f t="shared" si="11"/>
        <v>2501</v>
      </c>
      <c r="G99">
        <f>(C99+D99)/2</f>
        <v>-92200</v>
      </c>
      <c r="H99">
        <f t="shared" si="12"/>
        <v>0</v>
      </c>
      <c r="I99">
        <f>(E99+F99)/2</f>
        <v>2501</v>
      </c>
      <c r="J99">
        <f t="shared" si="13"/>
        <v>0</v>
      </c>
      <c r="K99">
        <f>SUM($J$2:J99)</f>
        <v>0</v>
      </c>
      <c r="M99">
        <f>MAX($J$2:J100)</f>
        <v>0</v>
      </c>
      <c r="N99">
        <f t="shared" si="14"/>
        <v>0</v>
      </c>
      <c r="S99">
        <v>-92200</v>
      </c>
      <c r="T99">
        <f t="shared" si="15"/>
        <v>8500840000</v>
      </c>
      <c r="U99">
        <f t="shared" si="16"/>
        <v>-783777448000000</v>
      </c>
      <c r="V99">
        <f t="shared" si="17"/>
        <v>7.2264280705599996E+19</v>
      </c>
      <c r="W99">
        <f t="shared" si="18"/>
        <v>-6.6627666810563192E+24</v>
      </c>
      <c r="X99">
        <f t="shared" si="19"/>
        <v>6.1430708799339264E+29</v>
      </c>
      <c r="Y99">
        <v>0</v>
      </c>
      <c r="AA99" s="15">
        <v>2.7788884446221513</v>
      </c>
      <c r="AB99" s="15">
        <v>0</v>
      </c>
    </row>
    <row r="100" spans="1:28">
      <c r="A100" s="3">
        <v>-11742.601736636716</v>
      </c>
      <c r="B100" s="3"/>
      <c r="C100" s="1">
        <f t="shared" si="10"/>
        <v>-92160</v>
      </c>
      <c r="D100" s="1">
        <f>C101</f>
        <v>-92080</v>
      </c>
      <c r="E100">
        <f>COUNTIF($A$2:$A$2502,"&gt;="&amp;C100)</f>
        <v>2501</v>
      </c>
      <c r="F100">
        <f t="shared" si="11"/>
        <v>2501</v>
      </c>
      <c r="G100">
        <f>(C100+D100)/2</f>
        <v>-92120</v>
      </c>
      <c r="H100">
        <f t="shared" si="12"/>
        <v>0</v>
      </c>
      <c r="I100">
        <f>(E100+F100)/2</f>
        <v>2501</v>
      </c>
      <c r="J100">
        <f t="shared" si="13"/>
        <v>0</v>
      </c>
      <c r="K100">
        <f>SUM($J$2:J100)</f>
        <v>0</v>
      </c>
      <c r="M100">
        <f>MAX($J$2:J101)</f>
        <v>0</v>
      </c>
      <c r="N100">
        <f t="shared" si="14"/>
        <v>0</v>
      </c>
      <c r="S100">
        <v>-92120</v>
      </c>
      <c r="T100">
        <f t="shared" si="15"/>
        <v>8486094400</v>
      </c>
      <c r="U100">
        <f t="shared" si="16"/>
        <v>-781739016128000</v>
      </c>
      <c r="V100">
        <f t="shared" si="17"/>
        <v>7.2013798165711356E+19</v>
      </c>
      <c r="W100">
        <f t="shared" si="18"/>
        <v>-6.6339110870253299E+24</v>
      </c>
      <c r="X100">
        <f t="shared" si="19"/>
        <v>6.1111588933677339E+29</v>
      </c>
      <c r="Y100">
        <v>0</v>
      </c>
      <c r="AA100" s="15">
        <v>2.8188724510195926</v>
      </c>
      <c r="AB100" s="15">
        <v>0</v>
      </c>
    </row>
    <row r="101" spans="1:28">
      <c r="A101" s="3">
        <v>-1818.8907750654034</v>
      </c>
      <c r="B101" s="3"/>
      <c r="C101" s="1">
        <f t="shared" si="10"/>
        <v>-92080</v>
      </c>
      <c r="D101" s="1">
        <f>C102</f>
        <v>-92000</v>
      </c>
      <c r="E101">
        <f>COUNTIF($A$2:$A$2502,"&gt;="&amp;C101)</f>
        <v>2501</v>
      </c>
      <c r="F101">
        <f t="shared" si="11"/>
        <v>2501</v>
      </c>
      <c r="G101">
        <f>(C101+D101)/2</f>
        <v>-92040</v>
      </c>
      <c r="H101">
        <f t="shared" si="12"/>
        <v>0</v>
      </c>
      <c r="I101">
        <f>(E101+F101)/2</f>
        <v>2501</v>
      </c>
      <c r="J101">
        <f t="shared" si="13"/>
        <v>0</v>
      </c>
      <c r="K101">
        <f>SUM($J$2:J101)</f>
        <v>0</v>
      </c>
      <c r="M101">
        <f>MAX($J$2:J102)</f>
        <v>0</v>
      </c>
      <c r="N101">
        <f t="shared" si="14"/>
        <v>0</v>
      </c>
      <c r="S101">
        <v>-92040</v>
      </c>
      <c r="T101">
        <f t="shared" si="15"/>
        <v>8471361600</v>
      </c>
      <c r="U101">
        <f t="shared" si="16"/>
        <v>-779704121664000</v>
      </c>
      <c r="V101">
        <f t="shared" si="17"/>
        <v>7.1763967357954556E+19</v>
      </c>
      <c r="W101">
        <f t="shared" si="18"/>
        <v>-6.6051555556261376E+24</v>
      </c>
      <c r="X101">
        <f t="shared" si="19"/>
        <v>6.079385173398297E+29</v>
      </c>
      <c r="Y101">
        <v>0</v>
      </c>
      <c r="AA101" s="15">
        <v>2.8588564574170334</v>
      </c>
      <c r="AB101" s="15">
        <v>0</v>
      </c>
    </row>
    <row r="102" spans="1:28">
      <c r="A102" s="3">
        <v>3655.5086887619109</v>
      </c>
      <c r="B102" s="3"/>
      <c r="C102" s="1">
        <f t="shared" si="10"/>
        <v>-92000</v>
      </c>
      <c r="D102" s="1">
        <f>C103</f>
        <v>-91920</v>
      </c>
      <c r="E102">
        <f>COUNTIF($A$2:$A$2502,"&gt;="&amp;C102)</f>
        <v>2501</v>
      </c>
      <c r="F102">
        <f t="shared" si="11"/>
        <v>2501</v>
      </c>
      <c r="G102">
        <f>(C102+D102)/2</f>
        <v>-91960</v>
      </c>
      <c r="H102">
        <f t="shared" si="12"/>
        <v>0</v>
      </c>
      <c r="I102">
        <f>(E102+F102)/2</f>
        <v>2501</v>
      </c>
      <c r="J102">
        <f t="shared" si="13"/>
        <v>0</v>
      </c>
      <c r="K102">
        <f>SUM($J$2:J102)</f>
        <v>0</v>
      </c>
      <c r="M102">
        <f>MAX($J$2:J103)</f>
        <v>0</v>
      </c>
      <c r="N102">
        <f t="shared" si="14"/>
        <v>0</v>
      </c>
      <c r="S102">
        <v>-91960</v>
      </c>
      <c r="T102">
        <f t="shared" si="15"/>
        <v>8456641600</v>
      </c>
      <c r="U102">
        <f t="shared" si="16"/>
        <v>-777672761536000</v>
      </c>
      <c r="V102">
        <f t="shared" si="17"/>
        <v>7.1514787150850556E+19</v>
      </c>
      <c r="W102">
        <f t="shared" si="18"/>
        <v>-6.576499826392217E+24</v>
      </c>
      <c r="X102">
        <f t="shared" si="19"/>
        <v>6.0477492403502826E+29</v>
      </c>
      <c r="Y102">
        <v>0</v>
      </c>
      <c r="AA102" s="15">
        <v>2.8988404638144747</v>
      </c>
      <c r="AB102" s="15">
        <v>0</v>
      </c>
    </row>
    <row r="103" spans="1:28">
      <c r="A103" s="3">
        <v>14570.520227217028</v>
      </c>
      <c r="B103" s="3"/>
      <c r="C103" s="1">
        <f t="shared" si="10"/>
        <v>-91920</v>
      </c>
      <c r="D103" s="1">
        <f>C104</f>
        <v>-91840</v>
      </c>
      <c r="E103">
        <f>COUNTIF($A$2:$A$2502,"&gt;="&amp;C103)</f>
        <v>2501</v>
      </c>
      <c r="F103">
        <f t="shared" si="11"/>
        <v>2501</v>
      </c>
      <c r="G103">
        <f>(C103+D103)/2</f>
        <v>-91880</v>
      </c>
      <c r="H103">
        <f t="shared" si="12"/>
        <v>0</v>
      </c>
      <c r="I103">
        <f>(E103+F103)/2</f>
        <v>2501</v>
      </c>
      <c r="J103">
        <f t="shared" si="13"/>
        <v>0</v>
      </c>
      <c r="K103">
        <f>SUM($J$2:J103)</f>
        <v>0</v>
      </c>
      <c r="M103">
        <f>MAX($J$2:J104)</f>
        <v>0</v>
      </c>
      <c r="N103">
        <f t="shared" si="14"/>
        <v>0</v>
      </c>
      <c r="S103">
        <v>-91880</v>
      </c>
      <c r="T103">
        <f t="shared" si="15"/>
        <v>8441934400</v>
      </c>
      <c r="U103">
        <f t="shared" si="16"/>
        <v>-775644932672000</v>
      </c>
      <c r="V103">
        <f t="shared" si="17"/>
        <v>7.1266256413903356E+19</v>
      </c>
      <c r="W103">
        <f t="shared" si="18"/>
        <v>-6.5479436393094401E+24</v>
      </c>
      <c r="X103">
        <f t="shared" si="19"/>
        <v>6.016250615797514E+29</v>
      </c>
      <c r="Y103">
        <v>0</v>
      </c>
      <c r="AA103" s="15">
        <v>2.9388244702119155</v>
      </c>
      <c r="AB103" s="15">
        <v>0</v>
      </c>
    </row>
    <row r="104" spans="1:28">
      <c r="A104" s="3">
        <v>4034.852876039542</v>
      </c>
      <c r="B104" s="3"/>
      <c r="C104" s="1">
        <f t="shared" si="10"/>
        <v>-91840</v>
      </c>
      <c r="D104" s="1">
        <f>C105</f>
        <v>-91760</v>
      </c>
      <c r="E104">
        <f>COUNTIF($A$2:$A$2502,"&gt;="&amp;C104)</f>
        <v>2501</v>
      </c>
      <c r="F104">
        <f t="shared" si="11"/>
        <v>2501</v>
      </c>
      <c r="G104">
        <f>(C104+D104)/2</f>
        <v>-91800</v>
      </c>
      <c r="H104">
        <f t="shared" si="12"/>
        <v>0</v>
      </c>
      <c r="I104">
        <f>(E104+F104)/2</f>
        <v>2501</v>
      </c>
      <c r="J104">
        <f t="shared" si="13"/>
        <v>0</v>
      </c>
      <c r="K104">
        <f>SUM($J$2:J104)</f>
        <v>0</v>
      </c>
      <c r="M104">
        <f>MAX($J$2:J105)</f>
        <v>0</v>
      </c>
      <c r="N104">
        <f t="shared" si="14"/>
        <v>0</v>
      </c>
      <c r="S104">
        <v>-91800</v>
      </c>
      <c r="T104">
        <f t="shared" si="15"/>
        <v>8427240000</v>
      </c>
      <c r="U104">
        <f t="shared" si="16"/>
        <v>-773620632000000</v>
      </c>
      <c r="V104">
        <f t="shared" si="17"/>
        <v>7.1018374017599996E+19</v>
      </c>
      <c r="W104">
        <f t="shared" si="18"/>
        <v>-6.5194867348156794E+24</v>
      </c>
      <c r="X104">
        <f t="shared" si="19"/>
        <v>5.9848888225607942E+29</v>
      </c>
      <c r="Y104">
        <v>0</v>
      </c>
      <c r="AA104" s="15">
        <v>2.9788084766093568</v>
      </c>
      <c r="AB104" s="15">
        <v>0</v>
      </c>
    </row>
    <row r="105" spans="1:28">
      <c r="A105" s="3">
        <v>-1008.4425634290383</v>
      </c>
      <c r="B105" s="3"/>
      <c r="C105" s="1">
        <f t="shared" si="10"/>
        <v>-91760</v>
      </c>
      <c r="D105" s="1">
        <f>C106</f>
        <v>-91680</v>
      </c>
      <c r="E105">
        <f>COUNTIF($A$2:$A$2502,"&gt;="&amp;C105)</f>
        <v>2501</v>
      </c>
      <c r="F105">
        <f t="shared" si="11"/>
        <v>2501</v>
      </c>
      <c r="G105">
        <f>(C105+D105)/2</f>
        <v>-91720</v>
      </c>
      <c r="H105">
        <f t="shared" si="12"/>
        <v>0</v>
      </c>
      <c r="I105">
        <f>(E105+F105)/2</f>
        <v>2501</v>
      </c>
      <c r="J105">
        <f t="shared" si="13"/>
        <v>0</v>
      </c>
      <c r="K105">
        <f>SUM($J$2:J105)</f>
        <v>0</v>
      </c>
      <c r="M105">
        <f>MAX($J$2:J106)</f>
        <v>0</v>
      </c>
      <c r="N105">
        <f t="shared" si="14"/>
        <v>0</v>
      </c>
      <c r="S105">
        <v>-91720</v>
      </c>
      <c r="T105">
        <f t="shared" si="15"/>
        <v>8412558400</v>
      </c>
      <c r="U105">
        <f t="shared" si="16"/>
        <v>-771599856448000</v>
      </c>
      <c r="V105">
        <f t="shared" si="17"/>
        <v>7.0771138833410556E+19</v>
      </c>
      <c r="W105">
        <f t="shared" si="18"/>
        <v>-6.4911288538004166E+24</v>
      </c>
      <c r="X105">
        <f t="shared" si="19"/>
        <v>5.9536633847057417E+29</v>
      </c>
      <c r="Y105">
        <v>0</v>
      </c>
      <c r="AA105" s="15">
        <v>3.0187924830067976</v>
      </c>
      <c r="AB105" s="15">
        <v>0</v>
      </c>
    </row>
    <row r="106" spans="1:28">
      <c r="A106" s="3">
        <v>-24204.891453186137</v>
      </c>
      <c r="B106" s="3"/>
      <c r="C106" s="1">
        <f t="shared" si="10"/>
        <v>-91680</v>
      </c>
      <c r="D106" s="1">
        <f>C107</f>
        <v>-91600</v>
      </c>
      <c r="E106">
        <f>COUNTIF($A$2:$A$2502,"&gt;="&amp;C106)</f>
        <v>2501</v>
      </c>
      <c r="F106">
        <f t="shared" si="11"/>
        <v>2501</v>
      </c>
      <c r="G106">
        <f>(C106+D106)/2</f>
        <v>-91640</v>
      </c>
      <c r="H106">
        <f t="shared" si="12"/>
        <v>0</v>
      </c>
      <c r="I106">
        <f>(E106+F106)/2</f>
        <v>2501</v>
      </c>
      <c r="J106">
        <f t="shared" si="13"/>
        <v>0</v>
      </c>
      <c r="K106">
        <f>SUM($J$2:J106)</f>
        <v>0</v>
      </c>
      <c r="M106">
        <f>MAX($J$2:J107)</f>
        <v>0</v>
      </c>
      <c r="N106">
        <f t="shared" si="14"/>
        <v>0</v>
      </c>
      <c r="S106">
        <v>-91640</v>
      </c>
      <c r="T106">
        <f t="shared" si="15"/>
        <v>8397889600</v>
      </c>
      <c r="U106">
        <f t="shared" si="16"/>
        <v>-769582602944000</v>
      </c>
      <c r="V106">
        <f t="shared" si="17"/>
        <v>7.0524549733788156E+19</v>
      </c>
      <c r="W106">
        <f t="shared" si="18"/>
        <v>-6.4628697376043464E+24</v>
      </c>
      <c r="X106">
        <f t="shared" si="19"/>
        <v>5.9225738275406229E+29</v>
      </c>
      <c r="Y106">
        <v>0</v>
      </c>
      <c r="AA106" s="15">
        <v>3.0587764894042389</v>
      </c>
      <c r="AB106" s="15">
        <v>0</v>
      </c>
    </row>
    <row r="107" spans="1:28">
      <c r="A107" s="3">
        <v>3227.6768773785443</v>
      </c>
      <c r="B107" s="3"/>
      <c r="C107" s="1">
        <f t="shared" si="10"/>
        <v>-91600</v>
      </c>
      <c r="D107" s="1">
        <f>C108</f>
        <v>-91520</v>
      </c>
      <c r="E107">
        <f>COUNTIF($A$2:$A$2502,"&gt;="&amp;C107)</f>
        <v>2501</v>
      </c>
      <c r="F107">
        <f t="shared" si="11"/>
        <v>2501</v>
      </c>
      <c r="G107">
        <f>(C107+D107)/2</f>
        <v>-91560</v>
      </c>
      <c r="H107">
        <f t="shared" si="12"/>
        <v>0</v>
      </c>
      <c r="I107">
        <f>(E107+F107)/2</f>
        <v>2501</v>
      </c>
      <c r="J107">
        <f t="shared" si="13"/>
        <v>0</v>
      </c>
      <c r="K107">
        <f>SUM($J$2:J107)</f>
        <v>0</v>
      </c>
      <c r="M107">
        <f>MAX($J$2:J108)</f>
        <v>0</v>
      </c>
      <c r="N107">
        <f t="shared" si="14"/>
        <v>0</v>
      </c>
      <c r="S107">
        <v>-91560</v>
      </c>
      <c r="T107">
        <f t="shared" si="15"/>
        <v>8383233600</v>
      </c>
      <c r="U107">
        <f t="shared" si="16"/>
        <v>-767568868416000</v>
      </c>
      <c r="V107">
        <f t="shared" si="17"/>
        <v>7.0278605592168956E+19</v>
      </c>
      <c r="W107">
        <f t="shared" si="18"/>
        <v>-6.4347091280189895E+24</v>
      </c>
      <c r="X107">
        <f t="shared" si="19"/>
        <v>5.8916196776141871E+29</v>
      </c>
      <c r="Y107">
        <v>0</v>
      </c>
      <c r="AA107" s="15">
        <v>3.0987604958016797</v>
      </c>
      <c r="AB107" s="15">
        <v>0</v>
      </c>
    </row>
    <row r="108" spans="1:28">
      <c r="A108" s="3">
        <v>11624.547319422418</v>
      </c>
      <c r="B108" s="3"/>
      <c r="C108" s="1">
        <f t="shared" si="10"/>
        <v>-91520</v>
      </c>
      <c r="D108" s="1">
        <f>C109</f>
        <v>-91440</v>
      </c>
      <c r="E108">
        <f>COUNTIF($A$2:$A$2502,"&gt;="&amp;C108)</f>
        <v>2501</v>
      </c>
      <c r="F108">
        <f t="shared" si="11"/>
        <v>2501</v>
      </c>
      <c r="G108">
        <f>(C108+D108)/2</f>
        <v>-91480</v>
      </c>
      <c r="H108">
        <f t="shared" si="12"/>
        <v>0</v>
      </c>
      <c r="I108">
        <f>(E108+F108)/2</f>
        <v>2501</v>
      </c>
      <c r="J108">
        <f t="shared" si="13"/>
        <v>0</v>
      </c>
      <c r="K108">
        <f>SUM($J$2:J108)</f>
        <v>0</v>
      </c>
      <c r="M108">
        <f>MAX($J$2:J109)</f>
        <v>0</v>
      </c>
      <c r="N108">
        <f t="shared" si="14"/>
        <v>0</v>
      </c>
      <c r="S108">
        <v>-91480</v>
      </c>
      <c r="T108">
        <f t="shared" si="15"/>
        <v>8368590400</v>
      </c>
      <c r="U108">
        <f t="shared" si="16"/>
        <v>-765558649792000</v>
      </c>
      <c r="V108">
        <f t="shared" si="17"/>
        <v>7.0033305282972156E+19</v>
      </c>
      <c r="W108">
        <f t="shared" si="18"/>
        <v>-6.4066467672862932E+24</v>
      </c>
      <c r="X108">
        <f t="shared" si="19"/>
        <v>5.8608004627135009E+29</v>
      </c>
      <c r="Y108">
        <v>0</v>
      </c>
      <c r="AA108" s="15">
        <v>3.1387445021991209</v>
      </c>
      <c r="AB108" s="15">
        <v>0</v>
      </c>
    </row>
    <row r="109" spans="1:28">
      <c r="A109" s="3">
        <v>-12306.310097865673</v>
      </c>
      <c r="B109" s="3"/>
      <c r="C109" s="1">
        <f t="shared" si="10"/>
        <v>-91440</v>
      </c>
      <c r="D109" s="1">
        <f>C110</f>
        <v>-91360</v>
      </c>
      <c r="E109">
        <f>COUNTIF($A$2:$A$2502,"&gt;="&amp;C109)</f>
        <v>2501</v>
      </c>
      <c r="F109">
        <f t="shared" si="11"/>
        <v>2501</v>
      </c>
      <c r="G109">
        <f>(C109+D109)/2</f>
        <v>-91400</v>
      </c>
      <c r="H109">
        <f t="shared" si="12"/>
        <v>0</v>
      </c>
      <c r="I109">
        <f>(E109+F109)/2</f>
        <v>2501</v>
      </c>
      <c r="J109">
        <f t="shared" si="13"/>
        <v>0</v>
      </c>
      <c r="K109">
        <f>SUM($J$2:J109)</f>
        <v>0</v>
      </c>
      <c r="M109">
        <f>MAX($J$2:J110)</f>
        <v>0</v>
      </c>
      <c r="N109">
        <f t="shared" si="14"/>
        <v>0</v>
      </c>
      <c r="S109">
        <v>-91400</v>
      </c>
      <c r="T109">
        <f t="shared" si="15"/>
        <v>8353960000</v>
      </c>
      <c r="U109">
        <f t="shared" si="16"/>
        <v>-763551944000000</v>
      </c>
      <c r="V109">
        <f t="shared" si="17"/>
        <v>6.9788647681599996E+19</v>
      </c>
      <c r="W109">
        <f t="shared" si="18"/>
        <v>-6.3786823980982394E+24</v>
      </c>
      <c r="X109">
        <f t="shared" si="19"/>
        <v>5.8301157118617911E+29</v>
      </c>
      <c r="Y109">
        <v>0</v>
      </c>
      <c r="AA109" s="15">
        <v>3.1787285085965618</v>
      </c>
      <c r="AB109" s="15">
        <v>0</v>
      </c>
    </row>
    <row r="110" spans="1:28">
      <c r="A110" s="3">
        <v>-3170.242260242434</v>
      </c>
      <c r="B110" s="3"/>
      <c r="C110" s="1">
        <f t="shared" si="10"/>
        <v>-91360</v>
      </c>
      <c r="D110" s="1">
        <f>C111</f>
        <v>-91280</v>
      </c>
      <c r="E110">
        <f>COUNTIF($A$2:$A$2502,"&gt;="&amp;C110)</f>
        <v>2501</v>
      </c>
      <c r="F110">
        <f t="shared" si="11"/>
        <v>2501</v>
      </c>
      <c r="G110">
        <f>(C110+D110)/2</f>
        <v>-91320</v>
      </c>
      <c r="H110">
        <f t="shared" si="12"/>
        <v>0</v>
      </c>
      <c r="I110">
        <f>(E110+F110)/2</f>
        <v>2501</v>
      </c>
      <c r="J110">
        <f t="shared" si="13"/>
        <v>0</v>
      </c>
      <c r="K110">
        <f>SUM($J$2:J110)</f>
        <v>0</v>
      </c>
      <c r="M110">
        <f>MAX($J$2:J111)</f>
        <v>0</v>
      </c>
      <c r="N110">
        <f t="shared" si="14"/>
        <v>0</v>
      </c>
      <c r="S110">
        <v>-91320</v>
      </c>
      <c r="T110">
        <f t="shared" si="15"/>
        <v>8339342400</v>
      </c>
      <c r="U110">
        <f t="shared" si="16"/>
        <v>-761548747968000</v>
      </c>
      <c r="V110">
        <f t="shared" si="17"/>
        <v>6.9544631664437756E+19</v>
      </c>
      <c r="W110">
        <f t="shared" si="18"/>
        <v>-6.3508157635964554E+24</v>
      </c>
      <c r="X110">
        <f t="shared" si="19"/>
        <v>5.7995649553162838E+29</v>
      </c>
      <c r="Y110">
        <v>0</v>
      </c>
      <c r="AA110" s="15">
        <v>3.218712514994003</v>
      </c>
      <c r="AB110" s="15">
        <v>0</v>
      </c>
    </row>
    <row r="111" spans="1:28">
      <c r="A111" s="3">
        <v>23390.277785542305</v>
      </c>
      <c r="B111" s="3"/>
      <c r="C111" s="1">
        <f t="shared" si="10"/>
        <v>-91280</v>
      </c>
      <c r="D111" s="1">
        <f>C112</f>
        <v>-91200</v>
      </c>
      <c r="E111">
        <f>COUNTIF($A$2:$A$2502,"&gt;="&amp;C111)</f>
        <v>2501</v>
      </c>
      <c r="F111">
        <f t="shared" si="11"/>
        <v>2501</v>
      </c>
      <c r="G111">
        <f>(C111+D111)/2</f>
        <v>-91240</v>
      </c>
      <c r="H111">
        <f t="shared" si="12"/>
        <v>0</v>
      </c>
      <c r="I111">
        <f>(E111+F111)/2</f>
        <v>2501</v>
      </c>
      <c r="J111">
        <f t="shared" si="13"/>
        <v>0</v>
      </c>
      <c r="K111">
        <f>SUM($J$2:J111)</f>
        <v>0</v>
      </c>
      <c r="M111">
        <f>MAX($J$2:J112)</f>
        <v>0</v>
      </c>
      <c r="N111">
        <f t="shared" si="14"/>
        <v>0</v>
      </c>
      <c r="S111">
        <v>-91240</v>
      </c>
      <c r="T111">
        <f t="shared" si="15"/>
        <v>8324737600</v>
      </c>
      <c r="U111">
        <f t="shared" si="16"/>
        <v>-759549058624000</v>
      </c>
      <c r="V111">
        <f t="shared" si="17"/>
        <v>6.9301256108853756E+19</v>
      </c>
      <c r="W111">
        <f t="shared" si="18"/>
        <v>-6.3230466073718167E+24</v>
      </c>
      <c r="X111">
        <f t="shared" si="19"/>
        <v>5.7691477245660456E+29</v>
      </c>
      <c r="Y111">
        <v>0</v>
      </c>
      <c r="AA111" s="15">
        <v>3.2586965213914438</v>
      </c>
      <c r="AB111" s="15">
        <v>0</v>
      </c>
    </row>
    <row r="112" spans="1:28">
      <c r="A112" s="3">
        <v>-12537.27744990756</v>
      </c>
      <c r="B112" s="3"/>
      <c r="C112" s="1">
        <f t="shared" si="10"/>
        <v>-91200</v>
      </c>
      <c r="D112" s="1">
        <f>C113</f>
        <v>-91120</v>
      </c>
      <c r="E112">
        <f>COUNTIF($A$2:$A$2502,"&gt;="&amp;C112)</f>
        <v>2501</v>
      </c>
      <c r="F112">
        <f t="shared" si="11"/>
        <v>2501</v>
      </c>
      <c r="G112">
        <f>(C112+D112)/2</f>
        <v>-91160</v>
      </c>
      <c r="H112">
        <f t="shared" si="12"/>
        <v>0</v>
      </c>
      <c r="I112">
        <f>(E112+F112)/2</f>
        <v>2501</v>
      </c>
      <c r="J112">
        <f t="shared" si="13"/>
        <v>0</v>
      </c>
      <c r="K112">
        <f>SUM($J$2:J112)</f>
        <v>0</v>
      </c>
      <c r="M112">
        <f>MAX($J$2:J113)</f>
        <v>0</v>
      </c>
      <c r="N112">
        <f t="shared" si="14"/>
        <v>0</v>
      </c>
      <c r="S112">
        <v>-91160</v>
      </c>
      <c r="T112">
        <f t="shared" si="15"/>
        <v>8310145600</v>
      </c>
      <c r="U112">
        <f t="shared" si="16"/>
        <v>-757552872896000</v>
      </c>
      <c r="V112">
        <f t="shared" si="17"/>
        <v>6.9058519893199356E+19</v>
      </c>
      <c r="W112">
        <f t="shared" si="18"/>
        <v>-6.2953746734640528E+24</v>
      </c>
      <c r="X112">
        <f t="shared" si="19"/>
        <v>5.738863552329831E+29</v>
      </c>
      <c r="Y112">
        <v>0</v>
      </c>
      <c r="AA112" s="15">
        <v>3.2986805277888847</v>
      </c>
      <c r="AB112" s="15">
        <v>0</v>
      </c>
    </row>
    <row r="113" spans="1:28">
      <c r="A113" s="3">
        <v>15902.43211655505</v>
      </c>
      <c r="B113" s="3"/>
      <c r="C113" s="1">
        <f t="shared" si="10"/>
        <v>-91120</v>
      </c>
      <c r="D113" s="1">
        <f>C114</f>
        <v>-91040</v>
      </c>
      <c r="E113">
        <f>COUNTIF($A$2:$A$2502,"&gt;="&amp;C113)</f>
        <v>2501</v>
      </c>
      <c r="F113">
        <f t="shared" si="11"/>
        <v>2501</v>
      </c>
      <c r="G113">
        <f>(C113+D113)/2</f>
        <v>-91080</v>
      </c>
      <c r="H113">
        <f t="shared" si="12"/>
        <v>0</v>
      </c>
      <c r="I113">
        <f>(E113+F113)/2</f>
        <v>2501</v>
      </c>
      <c r="J113">
        <f t="shared" si="13"/>
        <v>0</v>
      </c>
      <c r="K113">
        <f>SUM($J$2:J113)</f>
        <v>0</v>
      </c>
      <c r="M113">
        <f>MAX($J$2:J114)</f>
        <v>0</v>
      </c>
      <c r="N113">
        <f t="shared" si="14"/>
        <v>0</v>
      </c>
      <c r="S113">
        <v>-91080</v>
      </c>
      <c r="T113">
        <f t="shared" si="15"/>
        <v>8295566400</v>
      </c>
      <c r="U113">
        <f t="shared" si="16"/>
        <v>-755560187712000</v>
      </c>
      <c r="V113">
        <f t="shared" si="17"/>
        <v>6.8816421896808956E+19</v>
      </c>
      <c r="W113">
        <f t="shared" si="18"/>
        <v>-6.26779970636136E+24</v>
      </c>
      <c r="X113">
        <f t="shared" si="19"/>
        <v>5.7087119725539266E+29</v>
      </c>
      <c r="Y113">
        <v>0</v>
      </c>
      <c r="AA113" s="15">
        <v>3.3386645341863259</v>
      </c>
      <c r="AB113" s="15">
        <v>0</v>
      </c>
    </row>
    <row r="114" spans="1:28">
      <c r="A114" s="3">
        <v>8797.8363626562641</v>
      </c>
      <c r="B114" s="3"/>
      <c r="C114" s="1">
        <f t="shared" si="10"/>
        <v>-91040</v>
      </c>
      <c r="D114" s="1">
        <f>C115</f>
        <v>-90960</v>
      </c>
      <c r="E114">
        <f>COUNTIF($A$2:$A$2502,"&gt;="&amp;C114)</f>
        <v>2501</v>
      </c>
      <c r="F114">
        <f t="shared" si="11"/>
        <v>2501</v>
      </c>
      <c r="G114">
        <f>(C114+D114)/2</f>
        <v>-91000</v>
      </c>
      <c r="H114">
        <f t="shared" si="12"/>
        <v>0</v>
      </c>
      <c r="I114">
        <f>(E114+F114)/2</f>
        <v>2501</v>
      </c>
      <c r="J114">
        <f t="shared" si="13"/>
        <v>0</v>
      </c>
      <c r="K114">
        <f>SUM($J$2:J114)</f>
        <v>0</v>
      </c>
      <c r="M114">
        <f>MAX($J$2:J115)</f>
        <v>0</v>
      </c>
      <c r="N114">
        <f t="shared" si="14"/>
        <v>0</v>
      </c>
      <c r="S114">
        <v>-91000</v>
      </c>
      <c r="T114">
        <f t="shared" si="15"/>
        <v>8281000000</v>
      </c>
      <c r="U114">
        <f t="shared" si="16"/>
        <v>-753571000000000</v>
      </c>
      <c r="V114">
        <f t="shared" si="17"/>
        <v>6.8574960999999996E+19</v>
      </c>
      <c r="W114">
        <f t="shared" si="18"/>
        <v>-6.2403214509999993E+24</v>
      </c>
      <c r="X114">
        <f t="shared" si="19"/>
        <v>5.6786925204099994E+29</v>
      </c>
      <c r="Y114">
        <v>0</v>
      </c>
      <c r="AA114" s="15">
        <v>3.3786485405837667</v>
      </c>
      <c r="AB114" s="15">
        <v>0</v>
      </c>
    </row>
    <row r="115" spans="1:28">
      <c r="A115" s="3">
        <v>-582.45641943300143</v>
      </c>
      <c r="B115" s="3"/>
      <c r="C115" s="1">
        <f t="shared" si="10"/>
        <v>-90960</v>
      </c>
      <c r="D115" s="1">
        <f>C116</f>
        <v>-90880</v>
      </c>
      <c r="E115">
        <f>COUNTIF($A$2:$A$2502,"&gt;="&amp;C115)</f>
        <v>2501</v>
      </c>
      <c r="F115">
        <f t="shared" si="11"/>
        <v>2501</v>
      </c>
      <c r="G115">
        <f>(C115+D115)/2</f>
        <v>-90920</v>
      </c>
      <c r="H115">
        <f t="shared" si="12"/>
        <v>0</v>
      </c>
      <c r="I115">
        <f>(E115+F115)/2</f>
        <v>2501</v>
      </c>
      <c r="J115">
        <f t="shared" si="13"/>
        <v>0</v>
      </c>
      <c r="K115">
        <f>SUM($J$2:J115)</f>
        <v>0</v>
      </c>
      <c r="M115">
        <f>MAX($J$2:J116)</f>
        <v>0</v>
      </c>
      <c r="N115">
        <f t="shared" si="14"/>
        <v>0</v>
      </c>
      <c r="S115">
        <v>-90920</v>
      </c>
      <c r="T115">
        <f t="shared" si="15"/>
        <v>8266446400</v>
      </c>
      <c r="U115">
        <f t="shared" si="16"/>
        <v>-751585306688000</v>
      </c>
      <c r="V115">
        <f t="shared" si="17"/>
        <v>6.8334136084072956E+19</v>
      </c>
      <c r="W115">
        <f t="shared" si="18"/>
        <v>-6.2129396527639135E+24</v>
      </c>
      <c r="X115">
        <f t="shared" si="19"/>
        <v>5.6488047322929499E+29</v>
      </c>
      <c r="Y115">
        <v>0</v>
      </c>
      <c r="AA115" s="15">
        <v>3.418632546981208</v>
      </c>
      <c r="AB115" s="15">
        <v>0</v>
      </c>
    </row>
    <row r="116" spans="1:28">
      <c r="A116" s="3">
        <v>2211.2876460622938</v>
      </c>
      <c r="B116" s="3"/>
      <c r="C116" s="1">
        <f t="shared" si="10"/>
        <v>-90880</v>
      </c>
      <c r="D116" s="1">
        <f>C117</f>
        <v>-90800</v>
      </c>
      <c r="E116">
        <f>COUNTIF($A$2:$A$2502,"&gt;="&amp;C116)</f>
        <v>2501</v>
      </c>
      <c r="F116">
        <f t="shared" si="11"/>
        <v>2501</v>
      </c>
      <c r="G116">
        <f>(C116+D116)/2</f>
        <v>-90840</v>
      </c>
      <c r="H116">
        <f t="shared" si="12"/>
        <v>0</v>
      </c>
      <c r="I116">
        <f>(E116+F116)/2</f>
        <v>2501</v>
      </c>
      <c r="J116">
        <f t="shared" si="13"/>
        <v>0</v>
      </c>
      <c r="K116">
        <f>SUM($J$2:J116)</f>
        <v>0</v>
      </c>
      <c r="M116">
        <f>MAX($J$2:J117)</f>
        <v>0</v>
      </c>
      <c r="N116">
        <f t="shared" si="14"/>
        <v>0</v>
      </c>
      <c r="S116">
        <v>-90840</v>
      </c>
      <c r="T116">
        <f t="shared" si="15"/>
        <v>8251905600</v>
      </c>
      <c r="U116">
        <f t="shared" si="16"/>
        <v>-749603104704000</v>
      </c>
      <c r="V116">
        <f t="shared" si="17"/>
        <v>6.8093946031311356E+19</v>
      </c>
      <c r="W116">
        <f t="shared" si="18"/>
        <v>-6.1856540574843232E+24</v>
      </c>
      <c r="X116">
        <f t="shared" si="19"/>
        <v>5.6190481458187599E+29</v>
      </c>
      <c r="Y116">
        <v>0</v>
      </c>
      <c r="AA116" s="15">
        <v>3.4586165533786488</v>
      </c>
      <c r="AB116" s="15">
        <v>0</v>
      </c>
    </row>
    <row r="117" spans="1:28">
      <c r="A117" s="3">
        <v>-25551.427815053292</v>
      </c>
      <c r="B117" s="3"/>
      <c r="C117" s="1">
        <f t="shared" si="10"/>
        <v>-90800</v>
      </c>
      <c r="D117" s="1">
        <f>C118</f>
        <v>-90720</v>
      </c>
      <c r="E117">
        <f>COUNTIF($A$2:$A$2502,"&gt;="&amp;C117)</f>
        <v>2501</v>
      </c>
      <c r="F117">
        <f t="shared" si="11"/>
        <v>2501</v>
      </c>
      <c r="G117">
        <f>(C117+D117)/2</f>
        <v>-90760</v>
      </c>
      <c r="H117">
        <f t="shared" si="12"/>
        <v>0</v>
      </c>
      <c r="I117">
        <f>(E117+F117)/2</f>
        <v>2501</v>
      </c>
      <c r="J117">
        <f t="shared" si="13"/>
        <v>0</v>
      </c>
      <c r="K117">
        <f>SUM($J$2:J117)</f>
        <v>0</v>
      </c>
      <c r="M117">
        <f>MAX($J$2:J118)</f>
        <v>0</v>
      </c>
      <c r="N117">
        <f t="shared" si="14"/>
        <v>0</v>
      </c>
      <c r="S117">
        <v>-90760</v>
      </c>
      <c r="T117">
        <f t="shared" si="15"/>
        <v>8237377600</v>
      </c>
      <c r="U117">
        <f t="shared" si="16"/>
        <v>-747624390976000</v>
      </c>
      <c r="V117">
        <f t="shared" si="17"/>
        <v>6.7854389724981756E+19</v>
      </c>
      <c r="W117">
        <f t="shared" si="18"/>
        <v>-6.1584644114393446E+24</v>
      </c>
      <c r="X117">
        <f t="shared" si="19"/>
        <v>5.5894222998223486E+29</v>
      </c>
      <c r="Y117">
        <v>0</v>
      </c>
      <c r="AA117" s="15">
        <v>3.4986005597760901</v>
      </c>
      <c r="AB117" s="15">
        <v>0</v>
      </c>
    </row>
    <row r="118" spans="1:28">
      <c r="A118" s="3">
        <v>-8062.1230473183386</v>
      </c>
      <c r="B118" s="3"/>
      <c r="C118" s="1">
        <f t="shared" si="10"/>
        <v>-90720</v>
      </c>
      <c r="D118" s="1">
        <f>C119</f>
        <v>-90640</v>
      </c>
      <c r="E118">
        <f>COUNTIF($A$2:$A$2502,"&gt;="&amp;C118)</f>
        <v>2501</v>
      </c>
      <c r="F118">
        <f t="shared" si="11"/>
        <v>2501</v>
      </c>
      <c r="G118">
        <f>(C118+D118)/2</f>
        <v>-90680</v>
      </c>
      <c r="H118">
        <f t="shared" si="12"/>
        <v>0</v>
      </c>
      <c r="I118">
        <f>(E118+F118)/2</f>
        <v>2501</v>
      </c>
      <c r="J118">
        <f t="shared" si="13"/>
        <v>0</v>
      </c>
      <c r="K118">
        <f>SUM($J$2:J118)</f>
        <v>0</v>
      </c>
      <c r="M118">
        <f>MAX($J$2:J119)</f>
        <v>0</v>
      </c>
      <c r="N118">
        <f t="shared" si="14"/>
        <v>0</v>
      </c>
      <c r="S118">
        <v>-90680</v>
      </c>
      <c r="T118">
        <f t="shared" si="15"/>
        <v>8222862400</v>
      </c>
      <c r="U118">
        <f t="shared" si="16"/>
        <v>-745649162432000</v>
      </c>
      <c r="V118">
        <f t="shared" si="17"/>
        <v>6.7615466049333756E+19</v>
      </c>
      <c r="W118">
        <f t="shared" si="18"/>
        <v>-6.1313704613535849E+24</v>
      </c>
      <c r="X118">
        <f t="shared" si="19"/>
        <v>5.5599267343554306E+29</v>
      </c>
      <c r="Y118">
        <v>0</v>
      </c>
      <c r="AA118" s="15">
        <v>3.5385845661735309</v>
      </c>
      <c r="AB118" s="15">
        <v>0</v>
      </c>
    </row>
    <row r="119" spans="1:28">
      <c r="A119" s="3">
        <v>1061.3346598097705</v>
      </c>
      <c r="B119" s="3"/>
      <c r="C119" s="1">
        <f t="shared" si="10"/>
        <v>-90640</v>
      </c>
      <c r="D119" s="1">
        <f>C120</f>
        <v>-90560</v>
      </c>
      <c r="E119">
        <f>COUNTIF($A$2:$A$2502,"&gt;="&amp;C119)</f>
        <v>2501</v>
      </c>
      <c r="F119">
        <f t="shared" si="11"/>
        <v>2501</v>
      </c>
      <c r="G119">
        <f>(C119+D119)/2</f>
        <v>-90600</v>
      </c>
      <c r="H119">
        <f t="shared" si="12"/>
        <v>0</v>
      </c>
      <c r="I119">
        <f>(E119+F119)/2</f>
        <v>2501</v>
      </c>
      <c r="J119">
        <f t="shared" si="13"/>
        <v>0</v>
      </c>
      <c r="K119">
        <f>SUM($J$2:J119)</f>
        <v>0</v>
      </c>
      <c r="M119">
        <f>MAX($J$2:J120)</f>
        <v>0</v>
      </c>
      <c r="N119">
        <f t="shared" si="14"/>
        <v>0</v>
      </c>
      <c r="S119">
        <v>-90600</v>
      </c>
      <c r="T119">
        <f t="shared" si="15"/>
        <v>8208360000</v>
      </c>
      <c r="U119">
        <f t="shared" si="16"/>
        <v>-743677416000000</v>
      </c>
      <c r="V119">
        <f t="shared" si="17"/>
        <v>6.7377173889599996E+19</v>
      </c>
      <c r="W119">
        <f t="shared" si="18"/>
        <v>-6.1043719543977597E+24</v>
      </c>
      <c r="X119">
        <f t="shared" si="19"/>
        <v>5.5305609906843704E+29</v>
      </c>
      <c r="Y119">
        <v>0</v>
      </c>
      <c r="AA119" s="15">
        <v>3.5785685725709722</v>
      </c>
      <c r="AB119" s="15">
        <v>0</v>
      </c>
    </row>
    <row r="120" spans="1:28">
      <c r="A120" s="3">
        <v>21948.046178143995</v>
      </c>
      <c r="B120" s="3"/>
      <c r="C120" s="1">
        <f t="shared" si="10"/>
        <v>-90560</v>
      </c>
      <c r="D120" s="1">
        <f>C121</f>
        <v>-90480</v>
      </c>
      <c r="E120">
        <f>COUNTIF($A$2:$A$2502,"&gt;="&amp;C120)</f>
        <v>2501</v>
      </c>
      <c r="F120">
        <f t="shared" si="11"/>
        <v>2501</v>
      </c>
      <c r="G120">
        <f>(C120+D120)/2</f>
        <v>-90520</v>
      </c>
      <c r="H120">
        <f t="shared" si="12"/>
        <v>0</v>
      </c>
      <c r="I120">
        <f>(E120+F120)/2</f>
        <v>2501</v>
      </c>
      <c r="J120">
        <f t="shared" si="13"/>
        <v>0</v>
      </c>
      <c r="K120">
        <f>SUM($J$2:J120)</f>
        <v>0</v>
      </c>
      <c r="M120">
        <f>MAX($J$2:J121)</f>
        <v>0</v>
      </c>
      <c r="N120">
        <f t="shared" si="14"/>
        <v>0</v>
      </c>
      <c r="S120">
        <v>-90520</v>
      </c>
      <c r="T120">
        <f t="shared" si="15"/>
        <v>8193870400</v>
      </c>
      <c r="U120">
        <f t="shared" si="16"/>
        <v>-741709148608000</v>
      </c>
      <c r="V120">
        <f t="shared" si="17"/>
        <v>6.7139512131996156E+19</v>
      </c>
      <c r="W120">
        <f t="shared" si="18"/>
        <v>-6.0774686381882918E+24</v>
      </c>
      <c r="X120">
        <f t="shared" si="19"/>
        <v>5.5013246112880419E+29</v>
      </c>
      <c r="Y120">
        <v>0</v>
      </c>
      <c r="AA120" s="15">
        <v>3.618552578968413</v>
      </c>
      <c r="AB120" s="15">
        <v>0</v>
      </c>
    </row>
    <row r="121" spans="1:28">
      <c r="A121" s="3">
        <v>-19305.494718413072</v>
      </c>
      <c r="B121" s="3"/>
      <c r="C121" s="1">
        <f t="shared" si="10"/>
        <v>-90480</v>
      </c>
      <c r="D121" s="1">
        <f>C122</f>
        <v>-90400</v>
      </c>
      <c r="E121">
        <f>COUNTIF($A$2:$A$2502,"&gt;="&amp;C121)</f>
        <v>2501</v>
      </c>
      <c r="F121">
        <f t="shared" si="11"/>
        <v>2501</v>
      </c>
      <c r="G121">
        <f>(C121+D121)/2</f>
        <v>-90440</v>
      </c>
      <c r="H121">
        <f t="shared" si="12"/>
        <v>0</v>
      </c>
      <c r="I121">
        <f>(E121+F121)/2</f>
        <v>2501</v>
      </c>
      <c r="J121">
        <f t="shared" si="13"/>
        <v>0</v>
      </c>
      <c r="K121">
        <f>SUM($J$2:J121)</f>
        <v>0</v>
      </c>
      <c r="M121">
        <f>MAX($J$2:J122)</f>
        <v>0</v>
      </c>
      <c r="N121">
        <f t="shared" si="14"/>
        <v>0</v>
      </c>
      <c r="S121">
        <v>-90440</v>
      </c>
      <c r="T121">
        <f t="shared" si="15"/>
        <v>8179393600</v>
      </c>
      <c r="U121">
        <f t="shared" si="16"/>
        <v>-739744357184000</v>
      </c>
      <c r="V121">
        <f t="shared" si="17"/>
        <v>6.6902479663720956E+19</v>
      </c>
      <c r="W121">
        <f t="shared" si="18"/>
        <v>-6.0506602607869232E+24</v>
      </c>
      <c r="X121">
        <f t="shared" si="19"/>
        <v>5.4722171398556932E+29</v>
      </c>
      <c r="Y121">
        <v>0</v>
      </c>
      <c r="AA121" s="15">
        <v>3.6585365853658542</v>
      </c>
      <c r="AB121" s="15">
        <v>0</v>
      </c>
    </row>
    <row r="122" spans="1:28">
      <c r="A122" s="3">
        <v>-124.1806282675243</v>
      </c>
      <c r="B122" s="3"/>
      <c r="C122" s="1">
        <f t="shared" si="10"/>
        <v>-90400</v>
      </c>
      <c r="D122" s="1">
        <f>C123</f>
        <v>-90320</v>
      </c>
      <c r="E122">
        <f>COUNTIF($A$2:$A$2502,"&gt;="&amp;C122)</f>
        <v>2501</v>
      </c>
      <c r="F122">
        <f t="shared" si="11"/>
        <v>2501</v>
      </c>
      <c r="G122">
        <f>(C122+D122)/2</f>
        <v>-90360</v>
      </c>
      <c r="H122">
        <f t="shared" si="12"/>
        <v>0</v>
      </c>
      <c r="I122">
        <f>(E122+F122)/2</f>
        <v>2501</v>
      </c>
      <c r="J122">
        <f t="shared" si="13"/>
        <v>0</v>
      </c>
      <c r="K122">
        <f>SUM($J$2:J122)</f>
        <v>0</v>
      </c>
      <c r="M122">
        <f>MAX($J$2:J123)</f>
        <v>0</v>
      </c>
      <c r="N122">
        <f t="shared" si="14"/>
        <v>0</v>
      </c>
      <c r="S122">
        <v>-90360</v>
      </c>
      <c r="T122">
        <f t="shared" si="15"/>
        <v>8164929600</v>
      </c>
      <c r="U122">
        <f t="shared" si="16"/>
        <v>-737783038656000</v>
      </c>
      <c r="V122">
        <f t="shared" si="17"/>
        <v>6.6666075372956156E+19</v>
      </c>
      <c r="W122">
        <f t="shared" si="18"/>
        <v>-6.0239465707003182E+24</v>
      </c>
      <c r="X122">
        <f t="shared" si="19"/>
        <v>5.4432381212848073E+29</v>
      </c>
      <c r="Y122">
        <v>0</v>
      </c>
      <c r="AA122" s="15">
        <v>3.6985205917632951</v>
      </c>
      <c r="AB122" s="15">
        <v>0</v>
      </c>
    </row>
    <row r="123" spans="1:28">
      <c r="A123" s="3">
        <v>24072.397175109887</v>
      </c>
      <c r="B123" s="3"/>
      <c r="C123" s="1">
        <f t="shared" si="10"/>
        <v>-90320</v>
      </c>
      <c r="D123" s="1">
        <f>C124</f>
        <v>-90240</v>
      </c>
      <c r="E123">
        <f>COUNTIF($A$2:$A$2502,"&gt;="&amp;C123)</f>
        <v>2501</v>
      </c>
      <c r="F123">
        <f t="shared" si="11"/>
        <v>2501</v>
      </c>
      <c r="G123">
        <f>(C123+D123)/2</f>
        <v>-90280</v>
      </c>
      <c r="H123">
        <f t="shared" si="12"/>
        <v>0</v>
      </c>
      <c r="I123">
        <f>(E123+F123)/2</f>
        <v>2501</v>
      </c>
      <c r="J123">
        <f t="shared" si="13"/>
        <v>0</v>
      </c>
      <c r="K123">
        <f>SUM($J$2:J123)</f>
        <v>0</v>
      </c>
      <c r="M123">
        <f>MAX($J$2:J124)</f>
        <v>0</v>
      </c>
      <c r="N123">
        <f t="shared" si="14"/>
        <v>0</v>
      </c>
      <c r="S123">
        <v>-90280</v>
      </c>
      <c r="T123">
        <f t="shared" si="15"/>
        <v>8150478400</v>
      </c>
      <c r="U123">
        <f t="shared" si="16"/>
        <v>-735825189952000</v>
      </c>
      <c r="V123">
        <f t="shared" si="17"/>
        <v>6.6430298148866556E+19</v>
      </c>
      <c r="W123">
        <f t="shared" si="18"/>
        <v>-5.9973273168796732E+24</v>
      </c>
      <c r="X123">
        <f t="shared" si="19"/>
        <v>5.4143871016789685E+29</v>
      </c>
      <c r="Y123">
        <v>0</v>
      </c>
      <c r="AA123" s="15">
        <v>3.7385045981607363</v>
      </c>
      <c r="AB123" s="15">
        <v>0</v>
      </c>
    </row>
    <row r="124" spans="1:28">
      <c r="A124" s="3">
        <v>-1762.6910207672045</v>
      </c>
      <c r="B124" s="3"/>
      <c r="C124" s="1">
        <f t="shared" si="10"/>
        <v>-90240</v>
      </c>
      <c r="D124" s="1">
        <f>C125</f>
        <v>-90160</v>
      </c>
      <c r="E124">
        <f>COUNTIF($A$2:$A$2502,"&gt;="&amp;C124)</f>
        <v>2501</v>
      </c>
      <c r="F124">
        <f t="shared" si="11"/>
        <v>2501</v>
      </c>
      <c r="G124">
        <f>(C124+D124)/2</f>
        <v>-90200</v>
      </c>
      <c r="H124">
        <f t="shared" si="12"/>
        <v>0</v>
      </c>
      <c r="I124">
        <f>(E124+F124)/2</f>
        <v>2501</v>
      </c>
      <c r="J124">
        <f t="shared" si="13"/>
        <v>0</v>
      </c>
      <c r="K124">
        <f>SUM($J$2:J124)</f>
        <v>0</v>
      </c>
      <c r="M124">
        <f>MAX($J$2:J125)</f>
        <v>0</v>
      </c>
      <c r="N124">
        <f t="shared" si="14"/>
        <v>0</v>
      </c>
      <c r="S124">
        <v>-90200</v>
      </c>
      <c r="T124">
        <f t="shared" si="15"/>
        <v>8136040000</v>
      </c>
      <c r="U124">
        <f t="shared" si="16"/>
        <v>-733870808000000</v>
      </c>
      <c r="V124">
        <f t="shared" si="17"/>
        <v>6.6195146881599996E+19</v>
      </c>
      <c r="W124">
        <f t="shared" si="18"/>
        <v>-5.9708022487203199E+24</v>
      </c>
      <c r="X124">
        <f t="shared" si="19"/>
        <v>5.385663628345728E+29</v>
      </c>
      <c r="Y124">
        <v>0</v>
      </c>
      <c r="AA124" s="15">
        <v>3.7784886045581771</v>
      </c>
      <c r="AB124" s="15">
        <v>0</v>
      </c>
    </row>
    <row r="125" spans="1:28">
      <c r="A125" s="3">
        <v>-23100.452966352605</v>
      </c>
      <c r="B125" s="3"/>
      <c r="C125" s="1">
        <f t="shared" si="10"/>
        <v>-90160</v>
      </c>
      <c r="D125" s="1">
        <f>C126</f>
        <v>-90080</v>
      </c>
      <c r="E125">
        <f>COUNTIF($A$2:$A$2502,"&gt;="&amp;C125)</f>
        <v>2501</v>
      </c>
      <c r="F125">
        <f t="shared" si="11"/>
        <v>2501</v>
      </c>
      <c r="G125">
        <f>(C125+D125)/2</f>
        <v>-90120</v>
      </c>
      <c r="H125">
        <f t="shared" si="12"/>
        <v>0</v>
      </c>
      <c r="I125">
        <f>(E125+F125)/2</f>
        <v>2501</v>
      </c>
      <c r="J125">
        <f t="shared" si="13"/>
        <v>0</v>
      </c>
      <c r="K125">
        <f>SUM($J$2:J125)</f>
        <v>0</v>
      </c>
      <c r="M125">
        <f>MAX($J$2:J126)</f>
        <v>0</v>
      </c>
      <c r="N125">
        <f t="shared" si="14"/>
        <v>0</v>
      </c>
      <c r="S125">
        <v>-90120</v>
      </c>
      <c r="T125">
        <f t="shared" si="15"/>
        <v>8121614400</v>
      </c>
      <c r="U125">
        <f t="shared" si="16"/>
        <v>-731919889728000</v>
      </c>
      <c r="V125">
        <f t="shared" si="17"/>
        <v>6.5960620462287356E+19</v>
      </c>
      <c r="W125">
        <f t="shared" si="18"/>
        <v>-5.9443711160613361E+24</v>
      </c>
      <c r="X125">
        <f t="shared" si="19"/>
        <v>5.3570672497944767E+29</v>
      </c>
      <c r="Y125">
        <v>0</v>
      </c>
      <c r="AA125" s="15">
        <v>3.8184726109556184</v>
      </c>
      <c r="AB125" s="15">
        <v>0</v>
      </c>
    </row>
    <row r="126" spans="1:28">
      <c r="A126" s="3">
        <v>6253.428837380372</v>
      </c>
      <c r="B126" s="3"/>
      <c r="C126" s="1">
        <f t="shared" si="10"/>
        <v>-90080</v>
      </c>
      <c r="D126" s="1">
        <f>C127</f>
        <v>-90000</v>
      </c>
      <c r="E126">
        <f>COUNTIF($A$2:$A$2502,"&gt;="&amp;C126)</f>
        <v>2501</v>
      </c>
      <c r="F126">
        <f t="shared" si="11"/>
        <v>2501</v>
      </c>
      <c r="G126">
        <f>(C126+D126)/2</f>
        <v>-90040</v>
      </c>
      <c r="H126">
        <f t="shared" si="12"/>
        <v>0</v>
      </c>
      <c r="I126">
        <f>(E126+F126)/2</f>
        <v>2501</v>
      </c>
      <c r="J126">
        <f t="shared" si="13"/>
        <v>0</v>
      </c>
      <c r="K126">
        <f>SUM($J$2:J126)</f>
        <v>0</v>
      </c>
      <c r="M126">
        <f>MAX($J$2:J127)</f>
        <v>0</v>
      </c>
      <c r="N126">
        <f t="shared" si="14"/>
        <v>0</v>
      </c>
      <c r="S126">
        <v>-90040</v>
      </c>
      <c r="T126">
        <f t="shared" si="15"/>
        <v>8107201600</v>
      </c>
      <c r="U126">
        <f t="shared" si="16"/>
        <v>-729972432064000</v>
      </c>
      <c r="V126">
        <f t="shared" si="17"/>
        <v>6.5726717783042556E+19</v>
      </c>
      <c r="W126">
        <f t="shared" si="18"/>
        <v>-5.9180336691851522E+24</v>
      </c>
      <c r="X126">
        <f t="shared" si="19"/>
        <v>5.3285975157343105E+29</v>
      </c>
      <c r="Y126">
        <v>0</v>
      </c>
      <c r="AA126" s="15">
        <v>3.8584566173530592</v>
      </c>
      <c r="AB126" s="15">
        <v>0</v>
      </c>
    </row>
    <row r="127" spans="1:28">
      <c r="A127" s="3">
        <v>-56201.714273026228</v>
      </c>
      <c r="B127" s="3"/>
      <c r="C127" s="1">
        <f t="shared" si="10"/>
        <v>-90000</v>
      </c>
      <c r="D127" s="1">
        <f>C128</f>
        <v>-89920</v>
      </c>
      <c r="E127">
        <f>COUNTIF($A$2:$A$2502,"&gt;="&amp;C127)</f>
        <v>2501</v>
      </c>
      <c r="F127">
        <f t="shared" si="11"/>
        <v>2501</v>
      </c>
      <c r="G127">
        <f>(C127+D127)/2</f>
        <v>-89960</v>
      </c>
      <c r="H127">
        <f t="shared" si="12"/>
        <v>0</v>
      </c>
      <c r="I127">
        <f>(E127+F127)/2</f>
        <v>2501</v>
      </c>
      <c r="J127">
        <f t="shared" si="13"/>
        <v>0</v>
      </c>
      <c r="K127">
        <f>SUM($J$2:J127)</f>
        <v>0</v>
      </c>
      <c r="M127">
        <f>MAX($J$2:J128)</f>
        <v>0</v>
      </c>
      <c r="N127">
        <f t="shared" si="14"/>
        <v>0</v>
      </c>
      <c r="S127">
        <v>-89960</v>
      </c>
      <c r="T127">
        <f t="shared" si="15"/>
        <v>8092801600</v>
      </c>
      <c r="U127">
        <f t="shared" si="16"/>
        <v>-728028431936000</v>
      </c>
      <c r="V127">
        <f t="shared" si="17"/>
        <v>6.5493437736962556E+19</v>
      </c>
      <c r="W127">
        <f t="shared" si="18"/>
        <v>-5.8917896588171512E+24</v>
      </c>
      <c r="X127">
        <f t="shared" si="19"/>
        <v>5.3002539770719096E+29</v>
      </c>
      <c r="Y127">
        <v>0</v>
      </c>
      <c r="AA127" s="15">
        <v>3.8984406237505</v>
      </c>
      <c r="AB127" s="15">
        <v>0</v>
      </c>
    </row>
    <row r="128" spans="1:28">
      <c r="A128" s="3">
        <v>-9086.4514617717359</v>
      </c>
      <c r="B128" s="3"/>
      <c r="C128" s="1">
        <f t="shared" si="10"/>
        <v>-89920</v>
      </c>
      <c r="D128" s="1">
        <f>C129</f>
        <v>-89840</v>
      </c>
      <c r="E128">
        <f>COUNTIF($A$2:$A$2502,"&gt;="&amp;C128)</f>
        <v>2501</v>
      </c>
      <c r="F128">
        <f t="shared" si="11"/>
        <v>2501</v>
      </c>
      <c r="G128">
        <f>(C128+D128)/2</f>
        <v>-89880</v>
      </c>
      <c r="H128">
        <f t="shared" si="12"/>
        <v>0</v>
      </c>
      <c r="I128">
        <f>(E128+F128)/2</f>
        <v>2501</v>
      </c>
      <c r="J128">
        <f t="shared" si="13"/>
        <v>0</v>
      </c>
      <c r="K128">
        <f>SUM($J$2:J128)</f>
        <v>0</v>
      </c>
      <c r="M128">
        <f>MAX($J$2:J129)</f>
        <v>0</v>
      </c>
      <c r="N128">
        <f t="shared" si="14"/>
        <v>0</v>
      </c>
      <c r="S128">
        <v>-89880</v>
      </c>
      <c r="T128">
        <f t="shared" si="15"/>
        <v>8078414400</v>
      </c>
      <c r="U128">
        <f t="shared" si="16"/>
        <v>-726087886272000</v>
      </c>
      <c r="V128">
        <f t="shared" si="17"/>
        <v>6.5260779218127356E+19</v>
      </c>
      <c r="W128">
        <f t="shared" si="18"/>
        <v>-5.8656388361252868E+24</v>
      </c>
      <c r="X128">
        <f t="shared" si="19"/>
        <v>5.2720361859094074E+29</v>
      </c>
      <c r="Y128">
        <v>0</v>
      </c>
      <c r="AA128" s="15">
        <v>3.9384246301479413</v>
      </c>
      <c r="AB128" s="15">
        <v>0</v>
      </c>
    </row>
    <row r="129" spans="1:28">
      <c r="A129" s="3">
        <v>1524.9379159806995</v>
      </c>
      <c r="B129" s="3"/>
      <c r="C129" s="1">
        <f t="shared" si="10"/>
        <v>-89840</v>
      </c>
      <c r="D129" s="1">
        <f>C130</f>
        <v>-89760</v>
      </c>
      <c r="E129">
        <f>COUNTIF($A$2:$A$2502,"&gt;="&amp;C129)</f>
        <v>2501</v>
      </c>
      <c r="F129">
        <f t="shared" si="11"/>
        <v>2501</v>
      </c>
      <c r="G129">
        <f>(C129+D129)/2</f>
        <v>-89800</v>
      </c>
      <c r="H129">
        <f t="shared" si="12"/>
        <v>0</v>
      </c>
      <c r="I129">
        <f>(E129+F129)/2</f>
        <v>2501</v>
      </c>
      <c r="J129">
        <f t="shared" si="13"/>
        <v>0</v>
      </c>
      <c r="K129">
        <f>SUM($J$2:J129)</f>
        <v>0</v>
      </c>
      <c r="M129">
        <f>MAX($J$2:J130)</f>
        <v>0</v>
      </c>
      <c r="N129">
        <f t="shared" si="14"/>
        <v>0</v>
      </c>
      <c r="S129">
        <v>-89800</v>
      </c>
      <c r="T129">
        <f t="shared" si="15"/>
        <v>8064040000</v>
      </c>
      <c r="U129">
        <f t="shared" si="16"/>
        <v>-724150792000000</v>
      </c>
      <c r="V129">
        <f t="shared" si="17"/>
        <v>6.5028741121599996E+19</v>
      </c>
      <c r="W129">
        <f t="shared" si="18"/>
        <v>-5.8395809527196797E+24</v>
      </c>
      <c r="X129">
        <f t="shared" si="19"/>
        <v>5.2439436955422722E+29</v>
      </c>
      <c r="Y129">
        <v>0</v>
      </c>
      <c r="AA129" s="15">
        <v>3.9784086365453821</v>
      </c>
      <c r="AB129" s="15">
        <v>0</v>
      </c>
    </row>
    <row r="130" spans="1:28">
      <c r="A130" s="3">
        <v>3070.8409472572093</v>
      </c>
      <c r="B130" s="3"/>
      <c r="C130" s="1">
        <f t="shared" si="10"/>
        <v>-89760</v>
      </c>
      <c r="D130" s="1">
        <f>C131</f>
        <v>-89680</v>
      </c>
      <c r="E130">
        <f>COUNTIF($A$2:$A$2502,"&gt;="&amp;C130)</f>
        <v>2501</v>
      </c>
      <c r="F130">
        <f t="shared" si="11"/>
        <v>2501</v>
      </c>
      <c r="G130">
        <f>(C130+D130)/2</f>
        <v>-89720</v>
      </c>
      <c r="H130">
        <f t="shared" si="12"/>
        <v>0</v>
      </c>
      <c r="I130">
        <f>(E130+F130)/2</f>
        <v>2501</v>
      </c>
      <c r="J130">
        <f t="shared" si="13"/>
        <v>0</v>
      </c>
      <c r="K130">
        <f>SUM($J$2:J130)</f>
        <v>0</v>
      </c>
      <c r="M130">
        <f>MAX($J$2:J131)</f>
        <v>0</v>
      </c>
      <c r="N130">
        <f t="shared" si="14"/>
        <v>0</v>
      </c>
      <c r="S130">
        <v>-89720</v>
      </c>
      <c r="T130">
        <f t="shared" si="15"/>
        <v>8049678400</v>
      </c>
      <c r="U130">
        <f t="shared" si="16"/>
        <v>-722217146048000</v>
      </c>
      <c r="V130">
        <f t="shared" si="17"/>
        <v>6.4797322343426556E+19</v>
      </c>
      <c r="W130">
        <f t="shared" si="18"/>
        <v>-5.8136157606522307E+24</v>
      </c>
      <c r="X130">
        <f t="shared" si="19"/>
        <v>5.2159760604571815E+29</v>
      </c>
      <c r="Y130">
        <v>0</v>
      </c>
      <c r="AA130" s="15">
        <v>4.0183926429428229</v>
      </c>
      <c r="AB130" s="15">
        <v>0</v>
      </c>
    </row>
    <row r="131" spans="1:28">
      <c r="A131" s="3">
        <v>-15310.70303253649</v>
      </c>
      <c r="B131" s="3"/>
      <c r="C131" s="1">
        <f t="shared" ref="C131:C194" si="20">C130+80</f>
        <v>-89680</v>
      </c>
      <c r="D131" s="1">
        <f>C132</f>
        <v>-89600</v>
      </c>
      <c r="E131">
        <f>COUNTIF($A$2:$A$2502,"&gt;="&amp;C131)</f>
        <v>2501</v>
      </c>
      <c r="F131">
        <f t="shared" ref="F131:F194" si="21">COUNTIF($A$2:$A$2502,"&gt;="&amp;D131)</f>
        <v>2501</v>
      </c>
      <c r="G131">
        <f>(C131+D131)/2</f>
        <v>-89640</v>
      </c>
      <c r="H131">
        <f t="shared" ref="H131:H194" si="22">E131-F131</f>
        <v>0</v>
      </c>
      <c r="I131">
        <f>(E131+F131)/2</f>
        <v>2501</v>
      </c>
      <c r="J131">
        <f t="shared" ref="J131:J194" si="23">H131/2500</f>
        <v>0</v>
      </c>
      <c r="K131">
        <f>SUM($J$2:J131)</f>
        <v>0</v>
      </c>
      <c r="M131">
        <f>MAX($J$2:J132)</f>
        <v>0</v>
      </c>
      <c r="N131">
        <f t="shared" ref="N131:N194" si="24">M131*$P$2</f>
        <v>0</v>
      </c>
      <c r="S131">
        <v>-89640</v>
      </c>
      <c r="T131">
        <f t="shared" ref="T131:T194" si="25">S131^2</f>
        <v>8035329600</v>
      </c>
      <c r="U131">
        <f t="shared" ref="U131:U194" si="26">S131^3</f>
        <v>-720286945344000</v>
      </c>
      <c r="V131">
        <f t="shared" ref="V131:V194" si="27">S131^4</f>
        <v>6.4566521780636156E+19</v>
      </c>
      <c r="W131">
        <f t="shared" ref="W131:W194" si="28">S131^5</f>
        <v>-5.7877430124162249E+24</v>
      </c>
      <c r="X131">
        <f t="shared" ref="X131:X194" si="29">S131^6</f>
        <v>5.1881328363299039E+29</v>
      </c>
      <c r="Y131">
        <v>0</v>
      </c>
      <c r="AA131" s="15">
        <v>4.0583766493402642</v>
      </c>
      <c r="AB131" s="15">
        <v>0</v>
      </c>
    </row>
    <row r="132" spans="1:28">
      <c r="A132" s="3">
        <v>-6450.1558762555942</v>
      </c>
      <c r="B132" s="3"/>
      <c r="C132" s="1">
        <f t="shared" si="20"/>
        <v>-89600</v>
      </c>
      <c r="D132" s="1">
        <f>C133</f>
        <v>-89520</v>
      </c>
      <c r="E132">
        <f>COUNTIF($A$2:$A$2502,"&gt;="&amp;C132)</f>
        <v>2501</v>
      </c>
      <c r="F132">
        <f t="shared" si="21"/>
        <v>2501</v>
      </c>
      <c r="G132">
        <f>(C132+D132)/2</f>
        <v>-89560</v>
      </c>
      <c r="H132">
        <f t="shared" si="22"/>
        <v>0</v>
      </c>
      <c r="I132">
        <f>(E132+F132)/2</f>
        <v>2501</v>
      </c>
      <c r="J132">
        <f t="shared" si="23"/>
        <v>0</v>
      </c>
      <c r="K132">
        <f>SUM($J$2:J132)</f>
        <v>0</v>
      </c>
      <c r="M132">
        <f>MAX($J$2:J133)</f>
        <v>0</v>
      </c>
      <c r="N132">
        <f t="shared" si="24"/>
        <v>0</v>
      </c>
      <c r="S132">
        <v>-89560</v>
      </c>
      <c r="T132">
        <f t="shared" si="25"/>
        <v>8020993600</v>
      </c>
      <c r="U132">
        <f t="shared" si="26"/>
        <v>-718360186816000</v>
      </c>
      <c r="V132">
        <f t="shared" si="27"/>
        <v>6.4336338331240956E+19</v>
      </c>
      <c r="W132">
        <f t="shared" si="28"/>
        <v>-5.7619624609459396E+24</v>
      </c>
      <c r="X132">
        <f t="shared" si="29"/>
        <v>5.1604135800231842E+29</v>
      </c>
      <c r="Y132">
        <v>0</v>
      </c>
      <c r="AA132" s="15">
        <v>4.0983606557377055</v>
      </c>
      <c r="AB132" s="15">
        <v>0</v>
      </c>
    </row>
    <row r="133" spans="1:28">
      <c r="A133" s="3">
        <v>-17758.745115636091</v>
      </c>
      <c r="B133" s="3"/>
      <c r="C133" s="1">
        <f t="shared" si="20"/>
        <v>-89520</v>
      </c>
      <c r="D133" s="1">
        <f>C134</f>
        <v>-89440</v>
      </c>
      <c r="E133">
        <f>COUNTIF($A$2:$A$2502,"&gt;="&amp;C133)</f>
        <v>2501</v>
      </c>
      <c r="F133">
        <f t="shared" si="21"/>
        <v>2501</v>
      </c>
      <c r="G133">
        <f>(C133+D133)/2</f>
        <v>-89480</v>
      </c>
      <c r="H133">
        <f t="shared" si="22"/>
        <v>0</v>
      </c>
      <c r="I133">
        <f>(E133+F133)/2</f>
        <v>2501</v>
      </c>
      <c r="J133">
        <f t="shared" si="23"/>
        <v>0</v>
      </c>
      <c r="K133">
        <f>SUM($J$2:J133)</f>
        <v>0</v>
      </c>
      <c r="M133">
        <f>MAX($J$2:J134)</f>
        <v>0</v>
      </c>
      <c r="N133">
        <f t="shared" si="24"/>
        <v>0</v>
      </c>
      <c r="S133">
        <v>-89480</v>
      </c>
      <c r="T133">
        <f t="shared" si="25"/>
        <v>8006670400</v>
      </c>
      <c r="U133">
        <f t="shared" si="26"/>
        <v>-716436867392000</v>
      </c>
      <c r="V133">
        <f t="shared" si="27"/>
        <v>6.4106770894236156E+19</v>
      </c>
      <c r="W133">
        <f t="shared" si="28"/>
        <v>-5.7362738596162512E+24</v>
      </c>
      <c r="X133">
        <f t="shared" si="29"/>
        <v>5.1328178495846217E+29</v>
      </c>
      <c r="Y133">
        <v>0</v>
      </c>
      <c r="AA133" s="15">
        <v>4.1383446621351467</v>
      </c>
      <c r="AB133" s="15">
        <v>0</v>
      </c>
    </row>
    <row r="134" spans="1:28">
      <c r="A134" s="3">
        <v>8094.4000193359971</v>
      </c>
      <c r="B134" s="3"/>
      <c r="C134" s="1">
        <f t="shared" si="20"/>
        <v>-89440</v>
      </c>
      <c r="D134" s="1">
        <f>C135</f>
        <v>-89360</v>
      </c>
      <c r="E134">
        <f>COUNTIF($A$2:$A$2502,"&gt;="&amp;C134)</f>
        <v>2501</v>
      </c>
      <c r="F134">
        <f t="shared" si="21"/>
        <v>2501</v>
      </c>
      <c r="G134">
        <f>(C134+D134)/2</f>
        <v>-89400</v>
      </c>
      <c r="H134">
        <f t="shared" si="22"/>
        <v>0</v>
      </c>
      <c r="I134">
        <f>(E134+F134)/2</f>
        <v>2501</v>
      </c>
      <c r="J134">
        <f t="shared" si="23"/>
        <v>0</v>
      </c>
      <c r="K134">
        <f>SUM($J$2:J134)</f>
        <v>0</v>
      </c>
      <c r="M134">
        <f>MAX($J$2:J135)</f>
        <v>0</v>
      </c>
      <c r="N134">
        <f t="shared" si="24"/>
        <v>0</v>
      </c>
      <c r="S134">
        <v>-89400</v>
      </c>
      <c r="T134">
        <f t="shared" si="25"/>
        <v>7992360000</v>
      </c>
      <c r="U134">
        <f t="shared" si="26"/>
        <v>-714516984000000</v>
      </c>
      <c r="V134">
        <f t="shared" si="27"/>
        <v>6.3877818369599996E+19</v>
      </c>
      <c r="W134">
        <f t="shared" si="28"/>
        <v>-5.7106769622422392E+24</v>
      </c>
      <c r="X134">
        <f t="shared" si="29"/>
        <v>5.105345204244562E+29</v>
      </c>
      <c r="Y134">
        <v>0</v>
      </c>
      <c r="AA134" s="15">
        <v>4.1783286685325871</v>
      </c>
      <c r="AB134" s="15">
        <v>0</v>
      </c>
    </row>
    <row r="135" spans="1:28">
      <c r="A135" s="3">
        <v>-35870.681569565175</v>
      </c>
      <c r="B135" s="3"/>
      <c r="C135" s="1">
        <f t="shared" si="20"/>
        <v>-89360</v>
      </c>
      <c r="D135" s="1">
        <f>C136</f>
        <v>-89280</v>
      </c>
      <c r="E135">
        <f>COUNTIF($A$2:$A$2502,"&gt;="&amp;C135)</f>
        <v>2501</v>
      </c>
      <c r="F135">
        <f t="shared" si="21"/>
        <v>2501</v>
      </c>
      <c r="G135">
        <f>(C135+D135)/2</f>
        <v>-89320</v>
      </c>
      <c r="H135">
        <f t="shared" si="22"/>
        <v>0</v>
      </c>
      <c r="I135">
        <f>(E135+F135)/2</f>
        <v>2501</v>
      </c>
      <c r="J135">
        <f t="shared" si="23"/>
        <v>0</v>
      </c>
      <c r="K135">
        <f>SUM($J$2:J135)</f>
        <v>0</v>
      </c>
      <c r="M135">
        <f>MAX($J$2:J136)</f>
        <v>0</v>
      </c>
      <c r="N135">
        <f t="shared" si="24"/>
        <v>0</v>
      </c>
      <c r="S135">
        <v>-89320</v>
      </c>
      <c r="T135">
        <f t="shared" si="25"/>
        <v>7978062400</v>
      </c>
      <c r="U135">
        <f t="shared" si="26"/>
        <v>-712600533568000</v>
      </c>
      <c r="V135">
        <f t="shared" si="27"/>
        <v>6.3649479658293756E+19</v>
      </c>
      <c r="W135">
        <f t="shared" si="28"/>
        <v>-5.6851715230787985E+24</v>
      </c>
      <c r="X135">
        <f t="shared" si="29"/>
        <v>5.0779952044139828E+29</v>
      </c>
      <c r="Y135">
        <v>0</v>
      </c>
      <c r="AA135" s="15">
        <v>4.2183126749300284</v>
      </c>
      <c r="AB135" s="15">
        <v>0</v>
      </c>
    </row>
    <row r="136" spans="1:28">
      <c r="A136" s="3">
        <v>16885.304371974576</v>
      </c>
      <c r="B136" s="3"/>
      <c r="C136" s="1">
        <f t="shared" si="20"/>
        <v>-89280</v>
      </c>
      <c r="D136" s="1">
        <f>C137</f>
        <v>-89200</v>
      </c>
      <c r="E136">
        <f>COUNTIF($A$2:$A$2502,"&gt;="&amp;C136)</f>
        <v>2501</v>
      </c>
      <c r="F136">
        <f t="shared" si="21"/>
        <v>2501</v>
      </c>
      <c r="G136">
        <f>(C136+D136)/2</f>
        <v>-89240</v>
      </c>
      <c r="H136">
        <f t="shared" si="22"/>
        <v>0</v>
      </c>
      <c r="I136">
        <f>(E136+F136)/2</f>
        <v>2501</v>
      </c>
      <c r="J136">
        <f t="shared" si="23"/>
        <v>0</v>
      </c>
      <c r="K136">
        <f>SUM($J$2:J136)</f>
        <v>0</v>
      </c>
      <c r="M136">
        <f>MAX($J$2:J137)</f>
        <v>0</v>
      </c>
      <c r="N136">
        <f t="shared" si="24"/>
        <v>0</v>
      </c>
      <c r="S136">
        <v>-89240</v>
      </c>
      <c r="T136">
        <f t="shared" si="25"/>
        <v>7963777600</v>
      </c>
      <c r="U136">
        <f t="shared" si="26"/>
        <v>-710687513024000</v>
      </c>
      <c r="V136">
        <f t="shared" si="27"/>
        <v>6.3421753662261756E+19</v>
      </c>
      <c r="W136">
        <f t="shared" si="28"/>
        <v>-5.659757296820239E+24</v>
      </c>
      <c r="X136">
        <f t="shared" si="29"/>
        <v>5.0507674116823814E+29</v>
      </c>
      <c r="Y136">
        <v>0</v>
      </c>
      <c r="AA136" s="15">
        <v>4.2582966813274696</v>
      </c>
      <c r="AB136" s="15">
        <v>0</v>
      </c>
    </row>
    <row r="137" spans="1:28">
      <c r="A137" s="3">
        <v>4156.8711391521501</v>
      </c>
      <c r="B137" s="3"/>
      <c r="C137" s="1">
        <f t="shared" si="20"/>
        <v>-89200</v>
      </c>
      <c r="D137" s="1">
        <f>C138</f>
        <v>-89120</v>
      </c>
      <c r="E137">
        <f>COUNTIF($A$2:$A$2502,"&gt;="&amp;C137)</f>
        <v>2501</v>
      </c>
      <c r="F137">
        <f t="shared" si="21"/>
        <v>2501</v>
      </c>
      <c r="G137">
        <f>(C137+D137)/2</f>
        <v>-89160</v>
      </c>
      <c r="H137">
        <f t="shared" si="22"/>
        <v>0</v>
      </c>
      <c r="I137">
        <f>(E137+F137)/2</f>
        <v>2501</v>
      </c>
      <c r="J137">
        <f t="shared" si="23"/>
        <v>0</v>
      </c>
      <c r="K137">
        <f>SUM($J$2:J137)</f>
        <v>0</v>
      </c>
      <c r="M137">
        <f>MAX($J$2:J138)</f>
        <v>0</v>
      </c>
      <c r="N137">
        <f t="shared" si="24"/>
        <v>0</v>
      </c>
      <c r="S137">
        <v>-89160</v>
      </c>
      <c r="T137">
        <f t="shared" si="25"/>
        <v>7949505600</v>
      </c>
      <c r="U137">
        <f t="shared" si="26"/>
        <v>-708777919296000</v>
      </c>
      <c r="V137">
        <f t="shared" si="27"/>
        <v>6.3194639284431356E+19</v>
      </c>
      <c r="W137">
        <f t="shared" si="28"/>
        <v>-5.6344340385998997E+24</v>
      </c>
      <c r="X137">
        <f t="shared" si="29"/>
        <v>5.0236613888156707E+29</v>
      </c>
      <c r="Y137">
        <v>0</v>
      </c>
      <c r="AA137" s="15">
        <v>4.2982806877249109</v>
      </c>
      <c r="AB137" s="15">
        <v>0</v>
      </c>
    </row>
    <row r="138" spans="1:28">
      <c r="A138" s="3">
        <v>-33881.734108609817</v>
      </c>
      <c r="B138" s="3"/>
      <c r="C138" s="1">
        <f t="shared" si="20"/>
        <v>-89120</v>
      </c>
      <c r="D138" s="1">
        <f>C139</f>
        <v>-89040</v>
      </c>
      <c r="E138">
        <f>COUNTIF($A$2:$A$2502,"&gt;="&amp;C138)</f>
        <v>2501</v>
      </c>
      <c r="F138">
        <f t="shared" si="21"/>
        <v>2501</v>
      </c>
      <c r="G138">
        <f>(C138+D138)/2</f>
        <v>-89080</v>
      </c>
      <c r="H138">
        <f t="shared" si="22"/>
        <v>0</v>
      </c>
      <c r="I138">
        <f>(E138+F138)/2</f>
        <v>2501</v>
      </c>
      <c r="J138">
        <f t="shared" si="23"/>
        <v>0</v>
      </c>
      <c r="K138">
        <f>SUM($J$2:J138)</f>
        <v>0</v>
      </c>
      <c r="M138">
        <f>MAX($J$2:J139)</f>
        <v>0</v>
      </c>
      <c r="N138">
        <f t="shared" si="24"/>
        <v>0</v>
      </c>
      <c r="S138">
        <v>-89080</v>
      </c>
      <c r="T138">
        <f t="shared" si="25"/>
        <v>7935246400</v>
      </c>
      <c r="U138">
        <f t="shared" si="26"/>
        <v>-706871749312000</v>
      </c>
      <c r="V138">
        <f t="shared" si="27"/>
        <v>6.2968135428712956E+19</v>
      </c>
      <c r="W138">
        <f t="shared" si="28"/>
        <v>-5.6092015039897497E+24</v>
      </c>
      <c r="X138">
        <f t="shared" si="29"/>
        <v>4.9966766997540691E+29</v>
      </c>
      <c r="Y138">
        <v>0</v>
      </c>
      <c r="AA138" s="15">
        <v>4.3382646941223513</v>
      </c>
      <c r="AB138" s="15">
        <v>0</v>
      </c>
    </row>
    <row r="139" spans="1:28">
      <c r="A139" s="3">
        <v>9947.1807359311206</v>
      </c>
      <c r="B139" s="3"/>
      <c r="C139" s="1">
        <f t="shared" si="20"/>
        <v>-89040</v>
      </c>
      <c r="D139" s="1">
        <f>C140</f>
        <v>-88960</v>
      </c>
      <c r="E139">
        <f>COUNTIF($A$2:$A$2502,"&gt;="&amp;C139)</f>
        <v>2501</v>
      </c>
      <c r="F139">
        <f t="shared" si="21"/>
        <v>2501</v>
      </c>
      <c r="G139">
        <f>(C139+D139)/2</f>
        <v>-89000</v>
      </c>
      <c r="H139">
        <f t="shared" si="22"/>
        <v>0</v>
      </c>
      <c r="I139">
        <f>(E139+F139)/2</f>
        <v>2501</v>
      </c>
      <c r="J139">
        <f t="shared" si="23"/>
        <v>0</v>
      </c>
      <c r="K139">
        <f>SUM($J$2:J139)</f>
        <v>0</v>
      </c>
      <c r="M139">
        <f>MAX($J$2:J140)</f>
        <v>0</v>
      </c>
      <c r="N139">
        <f t="shared" si="24"/>
        <v>0</v>
      </c>
      <c r="S139">
        <v>-89000</v>
      </c>
      <c r="T139">
        <f t="shared" si="25"/>
        <v>7921000000</v>
      </c>
      <c r="U139">
        <f t="shared" si="26"/>
        <v>-704969000000000</v>
      </c>
      <c r="V139">
        <f t="shared" si="27"/>
        <v>6.2742240999999996E+19</v>
      </c>
      <c r="W139">
        <f t="shared" si="28"/>
        <v>-5.5840594489999996E+24</v>
      </c>
      <c r="X139">
        <f t="shared" si="29"/>
        <v>4.9698129096099994E+29</v>
      </c>
      <c r="Y139">
        <v>0</v>
      </c>
      <c r="AA139" s="15">
        <v>4.3782487005197925</v>
      </c>
      <c r="AB139" s="15">
        <v>0</v>
      </c>
    </row>
    <row r="140" spans="1:28">
      <c r="A140" s="3">
        <v>10540.28125908316</v>
      </c>
      <c r="B140" s="3"/>
      <c r="C140" s="1">
        <f t="shared" si="20"/>
        <v>-88960</v>
      </c>
      <c r="D140" s="1">
        <f>C141</f>
        <v>-88880</v>
      </c>
      <c r="E140">
        <f>COUNTIF($A$2:$A$2502,"&gt;="&amp;C140)</f>
        <v>2501</v>
      </c>
      <c r="F140">
        <f t="shared" si="21"/>
        <v>2501</v>
      </c>
      <c r="G140">
        <f>(C140+D140)/2</f>
        <v>-88920</v>
      </c>
      <c r="H140">
        <f t="shared" si="22"/>
        <v>0</v>
      </c>
      <c r="I140">
        <f>(E140+F140)/2</f>
        <v>2501</v>
      </c>
      <c r="J140">
        <f t="shared" si="23"/>
        <v>0</v>
      </c>
      <c r="K140">
        <f>SUM($J$2:J140)</f>
        <v>0</v>
      </c>
      <c r="M140">
        <f>MAX($J$2:J141)</f>
        <v>0</v>
      </c>
      <c r="N140">
        <f t="shared" si="24"/>
        <v>0</v>
      </c>
      <c r="S140">
        <v>-88920</v>
      </c>
      <c r="T140">
        <f t="shared" si="25"/>
        <v>7906766400</v>
      </c>
      <c r="U140">
        <f t="shared" si="26"/>
        <v>-703069668288000</v>
      </c>
      <c r="V140">
        <f t="shared" si="27"/>
        <v>6.2516954904168956E+19</v>
      </c>
      <c r="W140">
        <f t="shared" si="28"/>
        <v>-5.5590076300787038E+24</v>
      </c>
      <c r="X140">
        <f t="shared" si="29"/>
        <v>4.9430695846659834E+29</v>
      </c>
      <c r="Y140">
        <v>0</v>
      </c>
      <c r="AA140" s="15">
        <v>4.4182327069172338</v>
      </c>
      <c r="AB140" s="15">
        <v>0</v>
      </c>
    </row>
    <row r="141" spans="1:28">
      <c r="A141" s="3">
        <v>-15644.007631500368</v>
      </c>
      <c r="B141" s="3"/>
      <c r="C141" s="1">
        <f t="shared" si="20"/>
        <v>-88880</v>
      </c>
      <c r="D141" s="1">
        <f>C142</f>
        <v>-88800</v>
      </c>
      <c r="E141">
        <f>COUNTIF($A$2:$A$2502,"&gt;="&amp;C141)</f>
        <v>2501</v>
      </c>
      <c r="F141">
        <f t="shared" si="21"/>
        <v>2501</v>
      </c>
      <c r="G141">
        <f>(C141+D141)/2</f>
        <v>-88840</v>
      </c>
      <c r="H141">
        <f t="shared" si="22"/>
        <v>0</v>
      </c>
      <c r="I141">
        <f>(E141+F141)/2</f>
        <v>2501</v>
      </c>
      <c r="J141">
        <f t="shared" si="23"/>
        <v>0</v>
      </c>
      <c r="K141">
        <f>SUM($J$2:J141)</f>
        <v>0</v>
      </c>
      <c r="M141">
        <f>MAX($J$2:J142)</f>
        <v>0</v>
      </c>
      <c r="N141">
        <f t="shared" si="24"/>
        <v>0</v>
      </c>
      <c r="S141">
        <v>-88840</v>
      </c>
      <c r="T141">
        <f t="shared" si="25"/>
        <v>7892545600</v>
      </c>
      <c r="U141">
        <f t="shared" si="26"/>
        <v>-701173751104000</v>
      </c>
      <c r="V141">
        <f t="shared" si="27"/>
        <v>6.2292276048079356E+19</v>
      </c>
      <c r="W141">
        <f t="shared" si="28"/>
        <v>-5.5340458041113698E+24</v>
      </c>
      <c r="X141">
        <f t="shared" si="29"/>
        <v>4.9164462923725408E+29</v>
      </c>
      <c r="Y141">
        <v>0</v>
      </c>
      <c r="AA141" s="15">
        <v>4.4582167133146751</v>
      </c>
      <c r="AB141" s="15">
        <v>0</v>
      </c>
    </row>
    <row r="142" spans="1:28">
      <c r="A142" s="3">
        <v>8845.2701924940047</v>
      </c>
      <c r="B142" s="3"/>
      <c r="C142" s="1">
        <f t="shared" si="20"/>
        <v>-88800</v>
      </c>
      <c r="D142" s="1">
        <f>C143</f>
        <v>-88720</v>
      </c>
      <c r="E142">
        <f>COUNTIF($A$2:$A$2502,"&gt;="&amp;C142)</f>
        <v>2501</v>
      </c>
      <c r="F142">
        <f t="shared" si="21"/>
        <v>2501</v>
      </c>
      <c r="G142">
        <f>(C142+D142)/2</f>
        <v>-88760</v>
      </c>
      <c r="H142">
        <f t="shared" si="22"/>
        <v>0</v>
      </c>
      <c r="I142">
        <f>(E142+F142)/2</f>
        <v>2501</v>
      </c>
      <c r="J142">
        <f t="shared" si="23"/>
        <v>0</v>
      </c>
      <c r="K142">
        <f>SUM($J$2:J142)</f>
        <v>0</v>
      </c>
      <c r="M142">
        <f>MAX($J$2:J143)</f>
        <v>0</v>
      </c>
      <c r="N142">
        <f t="shared" si="24"/>
        <v>0</v>
      </c>
      <c r="S142">
        <v>-88760</v>
      </c>
      <c r="T142">
        <f t="shared" si="25"/>
        <v>7878337600</v>
      </c>
      <c r="U142">
        <f t="shared" si="26"/>
        <v>-699281245376000</v>
      </c>
      <c r="V142">
        <f t="shared" si="27"/>
        <v>6.2068203339573756E+19</v>
      </c>
      <c r="W142">
        <f t="shared" si="28"/>
        <v>-5.5091737284205665E+24</v>
      </c>
      <c r="X142">
        <f t="shared" si="29"/>
        <v>4.8899426013460946E+29</v>
      </c>
      <c r="Y142">
        <v>0</v>
      </c>
      <c r="AA142" s="15">
        <v>4.4982007197121154</v>
      </c>
      <c r="AB142" s="15">
        <v>0</v>
      </c>
    </row>
    <row r="143" spans="1:28">
      <c r="A143" s="3">
        <v>-7848.1445436124341</v>
      </c>
      <c r="B143" s="3"/>
      <c r="C143" s="1">
        <f t="shared" si="20"/>
        <v>-88720</v>
      </c>
      <c r="D143" s="1">
        <f>C144</f>
        <v>-88640</v>
      </c>
      <c r="E143">
        <f>COUNTIF($A$2:$A$2502,"&gt;="&amp;C143)</f>
        <v>2501</v>
      </c>
      <c r="F143">
        <f t="shared" si="21"/>
        <v>2501</v>
      </c>
      <c r="G143">
        <f>(C143+D143)/2</f>
        <v>-88680</v>
      </c>
      <c r="H143">
        <f t="shared" si="22"/>
        <v>0</v>
      </c>
      <c r="I143">
        <f>(E143+F143)/2</f>
        <v>2501</v>
      </c>
      <c r="J143">
        <f t="shared" si="23"/>
        <v>0</v>
      </c>
      <c r="K143">
        <f>SUM($J$2:J143)</f>
        <v>0</v>
      </c>
      <c r="M143">
        <f>MAX($J$2:J144)</f>
        <v>0</v>
      </c>
      <c r="N143">
        <f t="shared" si="24"/>
        <v>0</v>
      </c>
      <c r="S143">
        <v>-88680</v>
      </c>
      <c r="T143">
        <f t="shared" si="25"/>
        <v>7864142400</v>
      </c>
      <c r="U143">
        <f t="shared" si="26"/>
        <v>-697392148032000</v>
      </c>
      <c r="V143">
        <f t="shared" si="27"/>
        <v>6.1844735687477756E+19</v>
      </c>
      <c r="W143">
        <f t="shared" si="28"/>
        <v>-5.4843911607655277E+24</v>
      </c>
      <c r="X143">
        <f t="shared" si="29"/>
        <v>4.8635580813668696E+29</v>
      </c>
      <c r="Y143">
        <v>0</v>
      </c>
      <c r="AA143" s="15">
        <v>4.5381847261095567</v>
      </c>
      <c r="AB143" s="15">
        <v>0</v>
      </c>
    </row>
    <row r="144" spans="1:28">
      <c r="A144" s="3">
        <v>11239.292507417034</v>
      </c>
      <c r="B144" s="3"/>
      <c r="C144" s="1">
        <f t="shared" si="20"/>
        <v>-88640</v>
      </c>
      <c r="D144" s="1">
        <f>C145</f>
        <v>-88560</v>
      </c>
      <c r="E144">
        <f>COUNTIF($A$2:$A$2502,"&gt;="&amp;C144)</f>
        <v>2501</v>
      </c>
      <c r="F144">
        <f t="shared" si="21"/>
        <v>2501</v>
      </c>
      <c r="G144">
        <f>(C144+D144)/2</f>
        <v>-88600</v>
      </c>
      <c r="H144">
        <f t="shared" si="22"/>
        <v>0</v>
      </c>
      <c r="I144">
        <f>(E144+F144)/2</f>
        <v>2501</v>
      </c>
      <c r="J144">
        <f t="shared" si="23"/>
        <v>0</v>
      </c>
      <c r="K144">
        <f>SUM($J$2:J144)</f>
        <v>0</v>
      </c>
      <c r="M144">
        <f>MAX($J$2:J145)</f>
        <v>0</v>
      </c>
      <c r="N144">
        <f t="shared" si="24"/>
        <v>0</v>
      </c>
      <c r="S144">
        <v>-88600</v>
      </c>
      <c r="T144">
        <f t="shared" si="25"/>
        <v>7849960000</v>
      </c>
      <c r="U144">
        <f t="shared" si="26"/>
        <v>-695506456000000</v>
      </c>
      <c r="V144">
        <f t="shared" si="27"/>
        <v>6.1621872001599996E+19</v>
      </c>
      <c r="W144">
        <f t="shared" si="28"/>
        <v>-5.4596978593417594E+24</v>
      </c>
      <c r="X144">
        <f t="shared" si="29"/>
        <v>4.8372923033767993E+29</v>
      </c>
      <c r="Y144">
        <v>0</v>
      </c>
      <c r="AA144" s="15">
        <v>4.578168732506998</v>
      </c>
      <c r="AB144" s="15">
        <v>0</v>
      </c>
    </row>
    <row r="145" spans="1:28">
      <c r="A145" s="3">
        <v>-24692.948086393735</v>
      </c>
      <c r="B145" s="3"/>
      <c r="C145" s="1">
        <f t="shared" si="20"/>
        <v>-88560</v>
      </c>
      <c r="D145" s="1">
        <f>C146</f>
        <v>-88480</v>
      </c>
      <c r="E145">
        <f>COUNTIF($A$2:$A$2502,"&gt;="&amp;C145)</f>
        <v>2501</v>
      </c>
      <c r="F145">
        <f t="shared" si="21"/>
        <v>2501</v>
      </c>
      <c r="G145">
        <f>(C145+D145)/2</f>
        <v>-88520</v>
      </c>
      <c r="H145">
        <f t="shared" si="22"/>
        <v>0</v>
      </c>
      <c r="I145">
        <f>(E145+F145)/2</f>
        <v>2501</v>
      </c>
      <c r="J145">
        <f t="shared" si="23"/>
        <v>0</v>
      </c>
      <c r="K145">
        <f>SUM($J$2:J145)</f>
        <v>0</v>
      </c>
      <c r="M145">
        <f>MAX($J$2:J146)</f>
        <v>0</v>
      </c>
      <c r="N145">
        <f t="shared" si="24"/>
        <v>0</v>
      </c>
      <c r="S145">
        <v>-88520</v>
      </c>
      <c r="T145">
        <f t="shared" si="25"/>
        <v>7835790400</v>
      </c>
      <c r="U145">
        <f t="shared" si="26"/>
        <v>-693624166208000</v>
      </c>
      <c r="V145">
        <f t="shared" si="27"/>
        <v>6.1399611192732156E+19</v>
      </c>
      <c r="W145">
        <f t="shared" si="28"/>
        <v>-5.4350935827806507E+24</v>
      </c>
      <c r="X145">
        <f t="shared" si="29"/>
        <v>4.8111448394774319E+29</v>
      </c>
      <c r="Y145">
        <v>0</v>
      </c>
      <c r="AA145" s="15">
        <v>4.6181527389044383</v>
      </c>
      <c r="AB145" s="15">
        <v>0</v>
      </c>
    </row>
    <row r="146" spans="1:28">
      <c r="A146" s="3">
        <v>-27137.665218782815</v>
      </c>
      <c r="B146" s="3"/>
      <c r="C146" s="1">
        <f t="shared" si="20"/>
        <v>-88480</v>
      </c>
      <c r="D146" s="1">
        <f>C147</f>
        <v>-88400</v>
      </c>
      <c r="E146">
        <f>COUNTIF($A$2:$A$2502,"&gt;="&amp;C146)</f>
        <v>2501</v>
      </c>
      <c r="F146">
        <f t="shared" si="21"/>
        <v>2501</v>
      </c>
      <c r="G146">
        <f>(C146+D146)/2</f>
        <v>-88440</v>
      </c>
      <c r="H146">
        <f t="shared" si="22"/>
        <v>0</v>
      </c>
      <c r="I146">
        <f>(E146+F146)/2</f>
        <v>2501</v>
      </c>
      <c r="J146">
        <f t="shared" si="23"/>
        <v>0</v>
      </c>
      <c r="K146">
        <f>SUM($J$2:J146)</f>
        <v>0</v>
      </c>
      <c r="M146">
        <f>MAX($J$2:J147)</f>
        <v>0</v>
      </c>
      <c r="N146">
        <f t="shared" si="24"/>
        <v>0</v>
      </c>
      <c r="S146">
        <v>-88440</v>
      </c>
      <c r="T146">
        <f t="shared" si="25"/>
        <v>7821633600</v>
      </c>
      <c r="U146">
        <f t="shared" si="26"/>
        <v>-691745275584000</v>
      </c>
      <c r="V146">
        <f t="shared" si="27"/>
        <v>6.1177952172648956E+19</v>
      </c>
      <c r="W146">
        <f t="shared" si="28"/>
        <v>-5.4105780901490738E+24</v>
      </c>
      <c r="X146">
        <f t="shared" si="29"/>
        <v>4.7851152629278406E+29</v>
      </c>
      <c r="Y146">
        <v>0</v>
      </c>
      <c r="AA146" s="15">
        <v>4.6581367453018796</v>
      </c>
      <c r="AB146" s="15">
        <v>0</v>
      </c>
    </row>
    <row r="147" spans="1:28">
      <c r="A147" s="3">
        <v>-9787.934449400811</v>
      </c>
      <c r="B147" s="3"/>
      <c r="C147" s="1">
        <f t="shared" si="20"/>
        <v>-88400</v>
      </c>
      <c r="D147" s="1">
        <f>C148</f>
        <v>-88320</v>
      </c>
      <c r="E147">
        <f>COUNTIF($A$2:$A$2502,"&gt;="&amp;C147)</f>
        <v>2501</v>
      </c>
      <c r="F147">
        <f t="shared" si="21"/>
        <v>2501</v>
      </c>
      <c r="G147">
        <f>(C147+D147)/2</f>
        <v>-88360</v>
      </c>
      <c r="H147">
        <f t="shared" si="22"/>
        <v>0</v>
      </c>
      <c r="I147">
        <f>(E147+F147)/2</f>
        <v>2501</v>
      </c>
      <c r="J147">
        <f t="shared" si="23"/>
        <v>0</v>
      </c>
      <c r="K147">
        <f>SUM($J$2:J147)</f>
        <v>0</v>
      </c>
      <c r="M147">
        <f>MAX($J$2:J148)</f>
        <v>0</v>
      </c>
      <c r="N147">
        <f t="shared" si="24"/>
        <v>0</v>
      </c>
      <c r="S147">
        <v>-88360</v>
      </c>
      <c r="T147">
        <f t="shared" si="25"/>
        <v>7807489600</v>
      </c>
      <c r="U147">
        <f t="shared" si="26"/>
        <v>-689869781056000</v>
      </c>
      <c r="V147">
        <f t="shared" si="27"/>
        <v>6.0956893854108156E+19</v>
      </c>
      <c r="W147">
        <f t="shared" si="28"/>
        <v>-5.386151140948997E+24</v>
      </c>
      <c r="X147">
        <f t="shared" si="29"/>
        <v>4.7592031481425333E+29</v>
      </c>
      <c r="Y147">
        <v>0</v>
      </c>
      <c r="AA147" s="15">
        <v>4.6981207516993209</v>
      </c>
      <c r="AB147" s="15">
        <v>0</v>
      </c>
    </row>
    <row r="148" spans="1:28">
      <c r="A148" s="3">
        <v>-10102.840653609688</v>
      </c>
      <c r="B148" s="3"/>
      <c r="C148" s="1">
        <f t="shared" si="20"/>
        <v>-88320</v>
      </c>
      <c r="D148" s="1">
        <f>C149</f>
        <v>-88240</v>
      </c>
      <c r="E148">
        <f>COUNTIF($A$2:$A$2502,"&gt;="&amp;C148)</f>
        <v>2501</v>
      </c>
      <c r="F148">
        <f t="shared" si="21"/>
        <v>2501</v>
      </c>
      <c r="G148">
        <f>(C148+D148)/2</f>
        <v>-88280</v>
      </c>
      <c r="H148">
        <f t="shared" si="22"/>
        <v>0</v>
      </c>
      <c r="I148">
        <f>(E148+F148)/2</f>
        <v>2501</v>
      </c>
      <c r="J148">
        <f t="shared" si="23"/>
        <v>0</v>
      </c>
      <c r="K148">
        <f>SUM($J$2:J148)</f>
        <v>0</v>
      </c>
      <c r="M148">
        <f>MAX($J$2:J149)</f>
        <v>0</v>
      </c>
      <c r="N148">
        <f t="shared" si="24"/>
        <v>0</v>
      </c>
      <c r="S148">
        <v>-88280</v>
      </c>
      <c r="T148">
        <f t="shared" si="25"/>
        <v>7793358400</v>
      </c>
      <c r="U148">
        <f t="shared" si="26"/>
        <v>-687997679552000</v>
      </c>
      <c r="V148">
        <f t="shared" si="27"/>
        <v>6.0736435150850556E+19</v>
      </c>
      <c r="W148">
        <f t="shared" si="28"/>
        <v>-5.3618124951170867E+24</v>
      </c>
      <c r="X148">
        <f t="shared" si="29"/>
        <v>4.7334080706893642E+29</v>
      </c>
      <c r="Y148">
        <v>0</v>
      </c>
      <c r="AA148" s="15">
        <v>4.7381047580967621</v>
      </c>
      <c r="AB148" s="15">
        <v>0</v>
      </c>
    </row>
    <row r="149" spans="1:28">
      <c r="A149" s="3">
        <v>2510.7920101344644</v>
      </c>
      <c r="B149" s="3"/>
      <c r="C149" s="1">
        <f t="shared" si="20"/>
        <v>-88240</v>
      </c>
      <c r="D149" s="1">
        <f>C150</f>
        <v>-88160</v>
      </c>
      <c r="E149">
        <f>COUNTIF($A$2:$A$2502,"&gt;="&amp;C149)</f>
        <v>2501</v>
      </c>
      <c r="F149">
        <f t="shared" si="21"/>
        <v>2501</v>
      </c>
      <c r="G149">
        <f>(C149+D149)/2</f>
        <v>-88200</v>
      </c>
      <c r="H149">
        <f t="shared" si="22"/>
        <v>0</v>
      </c>
      <c r="I149">
        <f>(E149+F149)/2</f>
        <v>2501</v>
      </c>
      <c r="J149">
        <f t="shared" si="23"/>
        <v>0</v>
      </c>
      <c r="K149">
        <f>SUM($J$2:J149)</f>
        <v>0</v>
      </c>
      <c r="M149">
        <f>MAX($J$2:J150)</f>
        <v>0</v>
      </c>
      <c r="N149">
        <f t="shared" si="24"/>
        <v>0</v>
      </c>
      <c r="S149">
        <v>-88200</v>
      </c>
      <c r="T149">
        <f t="shared" si="25"/>
        <v>7779240000</v>
      </c>
      <c r="U149">
        <f t="shared" si="26"/>
        <v>-686128968000000</v>
      </c>
      <c r="V149">
        <f t="shared" si="27"/>
        <v>6.0516574977599996E+19</v>
      </c>
      <c r="W149">
        <f t="shared" si="28"/>
        <v>-5.3375619130243195E+24</v>
      </c>
      <c r="X149">
        <f t="shared" si="29"/>
        <v>4.7077296072874496E+29</v>
      </c>
      <c r="Y149">
        <v>0</v>
      </c>
      <c r="AA149" s="15">
        <v>4.7780887644942025</v>
      </c>
      <c r="AB149" s="15">
        <v>0</v>
      </c>
    </row>
    <row r="150" spans="1:28">
      <c r="A150" s="3">
        <v>-7970.2798508248816</v>
      </c>
      <c r="B150" s="3"/>
      <c r="C150" s="1">
        <f t="shared" si="20"/>
        <v>-88160</v>
      </c>
      <c r="D150" s="1">
        <f>C151</f>
        <v>-88080</v>
      </c>
      <c r="E150">
        <f>COUNTIF($A$2:$A$2502,"&gt;="&amp;C150)</f>
        <v>2501</v>
      </c>
      <c r="F150">
        <f t="shared" si="21"/>
        <v>2501</v>
      </c>
      <c r="G150">
        <f>(C150+D150)/2</f>
        <v>-88120</v>
      </c>
      <c r="H150">
        <f t="shared" si="22"/>
        <v>0</v>
      </c>
      <c r="I150">
        <f>(E150+F150)/2</f>
        <v>2501</v>
      </c>
      <c r="J150">
        <f t="shared" si="23"/>
        <v>0</v>
      </c>
      <c r="K150">
        <f>SUM($J$2:J150)</f>
        <v>0</v>
      </c>
      <c r="M150">
        <f>MAX($J$2:J151)</f>
        <v>0</v>
      </c>
      <c r="N150">
        <f t="shared" si="24"/>
        <v>0</v>
      </c>
      <c r="S150">
        <v>-88120</v>
      </c>
      <c r="T150">
        <f t="shared" si="25"/>
        <v>7765134400</v>
      </c>
      <c r="U150">
        <f t="shared" si="26"/>
        <v>-684263643328000</v>
      </c>
      <c r="V150">
        <f t="shared" si="27"/>
        <v>6.0297312250063356E+19</v>
      </c>
      <c r="W150">
        <f t="shared" si="28"/>
        <v>-5.3133991554755828E+24</v>
      </c>
      <c r="X150">
        <f t="shared" si="29"/>
        <v>4.6821673358050839E+29</v>
      </c>
      <c r="Y150">
        <v>0</v>
      </c>
      <c r="AA150" s="15">
        <v>4.8180727708916438</v>
      </c>
      <c r="AB150" s="15">
        <v>0</v>
      </c>
    </row>
    <row r="151" spans="1:28">
      <c r="A151" s="3">
        <v>-3493.1225404875586</v>
      </c>
      <c r="B151" s="3"/>
      <c r="C151" s="1">
        <f t="shared" si="20"/>
        <v>-88080</v>
      </c>
      <c r="D151" s="1">
        <f>C152</f>
        <v>-88000</v>
      </c>
      <c r="E151">
        <f>COUNTIF($A$2:$A$2502,"&gt;="&amp;C151)</f>
        <v>2501</v>
      </c>
      <c r="F151">
        <f t="shared" si="21"/>
        <v>2501</v>
      </c>
      <c r="G151">
        <f>(C151+D151)/2</f>
        <v>-88040</v>
      </c>
      <c r="H151">
        <f t="shared" si="22"/>
        <v>0</v>
      </c>
      <c r="I151">
        <f>(E151+F151)/2</f>
        <v>2501</v>
      </c>
      <c r="J151">
        <f t="shared" si="23"/>
        <v>0</v>
      </c>
      <c r="K151">
        <f>SUM($J$2:J151)</f>
        <v>0</v>
      </c>
      <c r="M151">
        <f>MAX($J$2:J152)</f>
        <v>0</v>
      </c>
      <c r="N151">
        <f t="shared" si="24"/>
        <v>0</v>
      </c>
      <c r="S151">
        <v>-88040</v>
      </c>
      <c r="T151">
        <f t="shared" si="25"/>
        <v>7751041600</v>
      </c>
      <c r="U151">
        <f t="shared" si="26"/>
        <v>-682401702464000</v>
      </c>
      <c r="V151">
        <f t="shared" si="27"/>
        <v>6.0078645884930556E+19</v>
      </c>
      <c r="W151">
        <f t="shared" si="28"/>
        <v>-5.2893239837092865E+24</v>
      </c>
      <c r="X151">
        <f t="shared" si="29"/>
        <v>4.6567208352576557E+29</v>
      </c>
      <c r="Y151">
        <v>0</v>
      </c>
      <c r="AA151" s="15">
        <v>4.858056777289085</v>
      </c>
      <c r="AB151" s="15">
        <v>0</v>
      </c>
    </row>
    <row r="152" spans="1:28">
      <c r="A152" s="3">
        <v>2973.2363714212552</v>
      </c>
      <c r="B152" s="3"/>
      <c r="C152" s="1">
        <f t="shared" si="20"/>
        <v>-88000</v>
      </c>
      <c r="D152" s="1">
        <f>C153</f>
        <v>-87920</v>
      </c>
      <c r="E152">
        <f>COUNTIF($A$2:$A$2502,"&gt;="&amp;C152)</f>
        <v>2501</v>
      </c>
      <c r="F152">
        <f t="shared" si="21"/>
        <v>2501</v>
      </c>
      <c r="G152">
        <f>(C152+D152)/2</f>
        <v>-87960</v>
      </c>
      <c r="H152">
        <f t="shared" si="22"/>
        <v>0</v>
      </c>
      <c r="I152">
        <f>(E152+F152)/2</f>
        <v>2501</v>
      </c>
      <c r="J152">
        <f t="shared" si="23"/>
        <v>0</v>
      </c>
      <c r="K152">
        <f>SUM($J$2:J152)</f>
        <v>0</v>
      </c>
      <c r="M152">
        <f>MAX($J$2:J153)</f>
        <v>0</v>
      </c>
      <c r="N152">
        <f t="shared" si="24"/>
        <v>0</v>
      </c>
      <c r="S152">
        <v>-87960</v>
      </c>
      <c r="T152">
        <f t="shared" si="25"/>
        <v>7736961600</v>
      </c>
      <c r="U152">
        <f t="shared" si="26"/>
        <v>-680543142336000</v>
      </c>
      <c r="V152">
        <f t="shared" si="27"/>
        <v>5.9860574799874556E+19</v>
      </c>
      <c r="W152">
        <f t="shared" si="28"/>
        <v>-5.2653361593969661E+24</v>
      </c>
      <c r="X152">
        <f t="shared" si="29"/>
        <v>4.6313896858055713E+29</v>
      </c>
      <c r="Y152">
        <v>0</v>
      </c>
      <c r="AA152" s="15">
        <v>4.8980407836865263</v>
      </c>
      <c r="AB152" s="15">
        <v>0</v>
      </c>
    </row>
    <row r="153" spans="1:28">
      <c r="A153" s="3">
        <v>-15175.219726725016</v>
      </c>
      <c r="B153" s="3"/>
      <c r="C153" s="1">
        <f t="shared" si="20"/>
        <v>-87920</v>
      </c>
      <c r="D153" s="1">
        <f>C154</f>
        <v>-87840</v>
      </c>
      <c r="E153">
        <f>COUNTIF($A$2:$A$2502,"&gt;="&amp;C153)</f>
        <v>2501</v>
      </c>
      <c r="F153">
        <f t="shared" si="21"/>
        <v>2501</v>
      </c>
      <c r="G153">
        <f>(C153+D153)/2</f>
        <v>-87880</v>
      </c>
      <c r="H153">
        <f t="shared" si="22"/>
        <v>0</v>
      </c>
      <c r="I153">
        <f>(E153+F153)/2</f>
        <v>2501</v>
      </c>
      <c r="J153">
        <f t="shared" si="23"/>
        <v>0</v>
      </c>
      <c r="K153">
        <f>SUM($J$2:J153)</f>
        <v>0</v>
      </c>
      <c r="M153">
        <f>MAX($J$2:J154)</f>
        <v>0</v>
      </c>
      <c r="N153">
        <f t="shared" si="24"/>
        <v>0</v>
      </c>
      <c r="S153">
        <v>-87880</v>
      </c>
      <c r="T153">
        <f t="shared" si="25"/>
        <v>7722894400</v>
      </c>
      <c r="U153">
        <f t="shared" si="26"/>
        <v>-678687959872000</v>
      </c>
      <c r="V153">
        <f t="shared" si="27"/>
        <v>5.9643097913551356E+19</v>
      </c>
      <c r="W153">
        <f t="shared" si="28"/>
        <v>-5.2414354446428935E+24</v>
      </c>
      <c r="X153">
        <f t="shared" si="29"/>
        <v>4.6061734687521746E+29</v>
      </c>
      <c r="Y153">
        <v>0</v>
      </c>
      <c r="AA153" s="15">
        <v>4.9380247900839667</v>
      </c>
      <c r="AB153" s="15">
        <v>0</v>
      </c>
    </row>
    <row r="154" spans="1:28">
      <c r="A154" s="3">
        <v>-16398.321880586329</v>
      </c>
      <c r="B154" s="3"/>
      <c r="C154" s="1">
        <f t="shared" si="20"/>
        <v>-87840</v>
      </c>
      <c r="D154" s="1">
        <f>C155</f>
        <v>-87760</v>
      </c>
      <c r="E154">
        <f>COUNTIF($A$2:$A$2502,"&gt;="&amp;C154)</f>
        <v>2501</v>
      </c>
      <c r="F154">
        <f t="shared" si="21"/>
        <v>2501</v>
      </c>
      <c r="G154">
        <f>(C154+D154)/2</f>
        <v>-87800</v>
      </c>
      <c r="H154">
        <f t="shared" si="22"/>
        <v>0</v>
      </c>
      <c r="I154">
        <f>(E154+F154)/2</f>
        <v>2501</v>
      </c>
      <c r="J154">
        <f t="shared" si="23"/>
        <v>0</v>
      </c>
      <c r="K154">
        <f>SUM($J$2:J154)</f>
        <v>0</v>
      </c>
      <c r="M154">
        <f>MAX($J$2:J155)</f>
        <v>0</v>
      </c>
      <c r="N154">
        <f t="shared" si="24"/>
        <v>0</v>
      </c>
      <c r="S154">
        <v>-87800</v>
      </c>
      <c r="T154">
        <f t="shared" si="25"/>
        <v>7708840000</v>
      </c>
      <c r="U154">
        <f t="shared" si="26"/>
        <v>-676836152000000</v>
      </c>
      <c r="V154">
        <f t="shared" si="27"/>
        <v>5.9426214145599996E+19</v>
      </c>
      <c r="W154">
        <f t="shared" si="28"/>
        <v>-5.2176216019836796E+24</v>
      </c>
      <c r="X154">
        <f t="shared" si="29"/>
        <v>4.5810717665416704E+29</v>
      </c>
      <c r="Y154">
        <v>0</v>
      </c>
      <c r="AA154" s="15">
        <v>4.9780087964814079</v>
      </c>
      <c r="AB154" s="15">
        <v>0</v>
      </c>
    </row>
    <row r="155" spans="1:28">
      <c r="A155" s="3">
        <v>22887.331106340309</v>
      </c>
      <c r="B155" s="3"/>
      <c r="C155" s="1">
        <f t="shared" si="20"/>
        <v>-87760</v>
      </c>
      <c r="D155" s="1">
        <f>C156</f>
        <v>-87680</v>
      </c>
      <c r="E155">
        <f>COUNTIF($A$2:$A$2502,"&gt;="&amp;C155)</f>
        <v>2501</v>
      </c>
      <c r="F155">
        <f t="shared" si="21"/>
        <v>2501</v>
      </c>
      <c r="G155">
        <f>(C155+D155)/2</f>
        <v>-87720</v>
      </c>
      <c r="H155">
        <f t="shared" si="22"/>
        <v>0</v>
      </c>
      <c r="I155">
        <f>(E155+F155)/2</f>
        <v>2501</v>
      </c>
      <c r="J155">
        <f t="shared" si="23"/>
        <v>0</v>
      </c>
      <c r="K155">
        <f>SUM($J$2:J155)</f>
        <v>0</v>
      </c>
      <c r="M155">
        <f>MAX($J$2:J156)</f>
        <v>0</v>
      </c>
      <c r="N155">
        <f t="shared" si="24"/>
        <v>0</v>
      </c>
      <c r="S155">
        <v>-87720</v>
      </c>
      <c r="T155">
        <f t="shared" si="25"/>
        <v>7694798400</v>
      </c>
      <c r="U155">
        <f t="shared" si="26"/>
        <v>-674987715648000</v>
      </c>
      <c r="V155">
        <f t="shared" si="27"/>
        <v>5.9209922416642556E+19</v>
      </c>
      <c r="W155">
        <f t="shared" si="28"/>
        <v>-5.1938943943878854E+24</v>
      </c>
      <c r="X155">
        <f t="shared" si="29"/>
        <v>4.556084162757053E+29</v>
      </c>
      <c r="Y155">
        <v>0</v>
      </c>
      <c r="AA155" s="15">
        <v>5.0179928028788492</v>
      </c>
      <c r="AB155" s="15">
        <v>0</v>
      </c>
    </row>
    <row r="156" spans="1:28">
      <c r="A156" s="3">
        <v>-24732.541095942142</v>
      </c>
      <c r="B156" s="3"/>
      <c r="C156" s="1">
        <f t="shared" si="20"/>
        <v>-87680</v>
      </c>
      <c r="D156" s="1">
        <f>C157</f>
        <v>-87600</v>
      </c>
      <c r="E156">
        <f>COUNTIF($A$2:$A$2502,"&gt;="&amp;C156)</f>
        <v>2501</v>
      </c>
      <c r="F156">
        <f t="shared" si="21"/>
        <v>2501</v>
      </c>
      <c r="G156">
        <f>(C156+D156)/2</f>
        <v>-87640</v>
      </c>
      <c r="H156">
        <f t="shared" si="22"/>
        <v>0</v>
      </c>
      <c r="I156">
        <f>(E156+F156)/2</f>
        <v>2501</v>
      </c>
      <c r="J156">
        <f t="shared" si="23"/>
        <v>0</v>
      </c>
      <c r="K156">
        <f>SUM($J$2:J156)</f>
        <v>0</v>
      </c>
      <c r="M156">
        <f>MAX($J$2:J157)</f>
        <v>0</v>
      </c>
      <c r="N156">
        <f t="shared" si="24"/>
        <v>0</v>
      </c>
      <c r="S156">
        <v>-87640</v>
      </c>
      <c r="T156">
        <f t="shared" si="25"/>
        <v>7680769600</v>
      </c>
      <c r="U156">
        <f t="shared" si="26"/>
        <v>-673142647744000</v>
      </c>
      <c r="V156">
        <f t="shared" si="27"/>
        <v>5.8994221648284156E+19</v>
      </c>
      <c r="W156">
        <f t="shared" si="28"/>
        <v>-5.1702535852556238E+24</v>
      </c>
      <c r="X156">
        <f t="shared" si="29"/>
        <v>4.5312102421180286E+29</v>
      </c>
      <c r="Y156">
        <v>0</v>
      </c>
      <c r="AA156" s="15">
        <v>5.0579768092762905</v>
      </c>
      <c r="AB156" s="15">
        <v>0</v>
      </c>
    </row>
    <row r="157" spans="1:28">
      <c r="A157" s="3">
        <v>-3615.419166033651</v>
      </c>
      <c r="B157" s="3"/>
      <c r="C157" s="1">
        <f t="shared" si="20"/>
        <v>-87600</v>
      </c>
      <c r="D157" s="1">
        <f>C158</f>
        <v>-87520</v>
      </c>
      <c r="E157">
        <f>COUNTIF($A$2:$A$2502,"&gt;="&amp;C157)</f>
        <v>2501</v>
      </c>
      <c r="F157">
        <f t="shared" si="21"/>
        <v>2501</v>
      </c>
      <c r="G157">
        <f>(C157+D157)/2</f>
        <v>-87560</v>
      </c>
      <c r="H157">
        <f t="shared" si="22"/>
        <v>0</v>
      </c>
      <c r="I157">
        <f>(E157+F157)/2</f>
        <v>2501</v>
      </c>
      <c r="J157">
        <f t="shared" si="23"/>
        <v>0</v>
      </c>
      <c r="K157">
        <f>SUM($J$2:J157)</f>
        <v>0</v>
      </c>
      <c r="M157">
        <f>MAX($J$2:J158)</f>
        <v>0</v>
      </c>
      <c r="N157">
        <f t="shared" si="24"/>
        <v>0</v>
      </c>
      <c r="S157">
        <v>-87560</v>
      </c>
      <c r="T157">
        <f t="shared" si="25"/>
        <v>7666753600</v>
      </c>
      <c r="U157">
        <f t="shared" si="26"/>
        <v>-671300945216000</v>
      </c>
      <c r="V157">
        <f t="shared" si="27"/>
        <v>5.8779110763112956E+19</v>
      </c>
      <c r="W157">
        <f t="shared" si="28"/>
        <v>-5.1466989384181709E+24</v>
      </c>
      <c r="X157">
        <f t="shared" si="29"/>
        <v>4.5064495904789503E+29</v>
      </c>
      <c r="Y157">
        <v>0</v>
      </c>
      <c r="AA157" s="15">
        <v>5.0979608156737308</v>
      </c>
      <c r="AB157" s="15">
        <v>0</v>
      </c>
    </row>
    <row r="158" spans="1:28">
      <c r="A158" s="3">
        <v>-14326.389834638336</v>
      </c>
      <c r="B158" s="3"/>
      <c r="C158" s="1">
        <f t="shared" si="20"/>
        <v>-87520</v>
      </c>
      <c r="D158" s="1">
        <f>C159</f>
        <v>-87440</v>
      </c>
      <c r="E158">
        <f>COUNTIF($A$2:$A$2502,"&gt;="&amp;C158)</f>
        <v>2501</v>
      </c>
      <c r="F158">
        <f t="shared" si="21"/>
        <v>2501</v>
      </c>
      <c r="G158">
        <f>(C158+D158)/2</f>
        <v>-87480</v>
      </c>
      <c r="H158">
        <f t="shared" si="22"/>
        <v>0</v>
      </c>
      <c r="I158">
        <f>(E158+F158)/2</f>
        <v>2501</v>
      </c>
      <c r="J158">
        <f t="shared" si="23"/>
        <v>0</v>
      </c>
      <c r="K158">
        <f>SUM($J$2:J158)</f>
        <v>0</v>
      </c>
      <c r="M158">
        <f>MAX($J$2:J159)</f>
        <v>0</v>
      </c>
      <c r="N158">
        <f t="shared" si="24"/>
        <v>0</v>
      </c>
      <c r="S158">
        <v>-87480</v>
      </c>
      <c r="T158">
        <f t="shared" si="25"/>
        <v>7652750400</v>
      </c>
      <c r="U158">
        <f t="shared" si="26"/>
        <v>-669462604992000</v>
      </c>
      <c r="V158">
        <f t="shared" si="27"/>
        <v>5.8564588684700156E+19</v>
      </c>
      <c r="W158">
        <f t="shared" si="28"/>
        <v>-5.1232302181375697E+24</v>
      </c>
      <c r="X158">
        <f t="shared" si="29"/>
        <v>4.4818017948267462E+29</v>
      </c>
      <c r="Y158">
        <v>0</v>
      </c>
      <c r="AA158" s="15">
        <v>5.1379448220711721</v>
      </c>
      <c r="AB158" s="15">
        <v>0</v>
      </c>
    </row>
    <row r="159" spans="1:28">
      <c r="A159" s="3">
        <v>3136.0396951750736</v>
      </c>
      <c r="B159" s="3"/>
      <c r="C159" s="1">
        <f t="shared" si="20"/>
        <v>-87440</v>
      </c>
      <c r="D159" s="1">
        <f>C160</f>
        <v>-87360</v>
      </c>
      <c r="E159">
        <f>COUNTIF($A$2:$A$2502,"&gt;="&amp;C159)</f>
        <v>2501</v>
      </c>
      <c r="F159">
        <f t="shared" si="21"/>
        <v>2501</v>
      </c>
      <c r="G159">
        <f>(C159+D159)/2</f>
        <v>-87400</v>
      </c>
      <c r="H159">
        <f t="shared" si="22"/>
        <v>0</v>
      </c>
      <c r="I159">
        <f>(E159+F159)/2</f>
        <v>2501</v>
      </c>
      <c r="J159">
        <f t="shared" si="23"/>
        <v>0</v>
      </c>
      <c r="K159">
        <f>SUM($J$2:J159)</f>
        <v>0</v>
      </c>
      <c r="M159">
        <f>MAX($J$2:J160)</f>
        <v>0</v>
      </c>
      <c r="N159">
        <f t="shared" si="24"/>
        <v>0</v>
      </c>
      <c r="S159">
        <v>-87400</v>
      </c>
      <c r="T159">
        <f t="shared" si="25"/>
        <v>7638760000</v>
      </c>
      <c r="U159">
        <f t="shared" si="26"/>
        <v>-667627624000000</v>
      </c>
      <c r="V159">
        <f t="shared" si="27"/>
        <v>5.8350654337599996E+19</v>
      </c>
      <c r="W159">
        <f t="shared" si="28"/>
        <v>-5.0998471891062394E+24</v>
      </c>
      <c r="X159">
        <f t="shared" si="29"/>
        <v>4.4572664432788535E+29</v>
      </c>
      <c r="Y159">
        <v>0</v>
      </c>
      <c r="AA159" s="15">
        <v>5.1779288284686134</v>
      </c>
      <c r="AB159" s="15">
        <v>0</v>
      </c>
    </row>
    <row r="160" spans="1:28">
      <c r="A160" s="3">
        <v>5863.4576412861934</v>
      </c>
      <c r="B160" s="3"/>
      <c r="C160" s="1">
        <f t="shared" si="20"/>
        <v>-87360</v>
      </c>
      <c r="D160" s="1">
        <f>C161</f>
        <v>-87280</v>
      </c>
      <c r="E160">
        <f>COUNTIF($A$2:$A$2502,"&gt;="&amp;C160)</f>
        <v>2501</v>
      </c>
      <c r="F160">
        <f t="shared" si="21"/>
        <v>2501</v>
      </c>
      <c r="G160">
        <f>(C160+D160)/2</f>
        <v>-87320</v>
      </c>
      <c r="H160">
        <f t="shared" si="22"/>
        <v>0</v>
      </c>
      <c r="I160">
        <f>(E160+F160)/2</f>
        <v>2501</v>
      </c>
      <c r="J160">
        <f t="shared" si="23"/>
        <v>0</v>
      </c>
      <c r="K160">
        <f>SUM($J$2:J160)</f>
        <v>0</v>
      </c>
      <c r="M160">
        <f>MAX($J$2:J161)</f>
        <v>0</v>
      </c>
      <c r="N160">
        <f t="shared" si="24"/>
        <v>0</v>
      </c>
      <c r="S160">
        <v>-87320</v>
      </c>
      <c r="T160">
        <f t="shared" si="25"/>
        <v>7624782400</v>
      </c>
      <c r="U160">
        <f t="shared" si="26"/>
        <v>-665795999168000</v>
      </c>
      <c r="V160">
        <f t="shared" si="27"/>
        <v>5.8137306647349756E+19</v>
      </c>
      <c r="W160">
        <f t="shared" si="28"/>
        <v>-5.0765496164465802E+24</v>
      </c>
      <c r="X160">
        <f t="shared" si="29"/>
        <v>4.4328431250811545E+29</v>
      </c>
      <c r="Y160">
        <v>0</v>
      </c>
      <c r="AA160" s="15">
        <v>5.2179128348660537</v>
      </c>
      <c r="AB160" s="15">
        <v>0</v>
      </c>
    </row>
    <row r="161" spans="1:28">
      <c r="A161" s="3">
        <v>12020.124938402238</v>
      </c>
      <c r="B161" s="3"/>
      <c r="C161" s="1">
        <f t="shared" si="20"/>
        <v>-87280</v>
      </c>
      <c r="D161" s="1">
        <f>C162</f>
        <v>-87200</v>
      </c>
      <c r="E161">
        <f>COUNTIF($A$2:$A$2502,"&gt;="&amp;C161)</f>
        <v>2501</v>
      </c>
      <c r="F161">
        <f t="shared" si="21"/>
        <v>2501</v>
      </c>
      <c r="G161">
        <f>(C161+D161)/2</f>
        <v>-87240</v>
      </c>
      <c r="H161">
        <f t="shared" si="22"/>
        <v>0</v>
      </c>
      <c r="I161">
        <f>(E161+F161)/2</f>
        <v>2501</v>
      </c>
      <c r="J161">
        <f t="shared" si="23"/>
        <v>0</v>
      </c>
      <c r="K161">
        <f>SUM($J$2:J161)</f>
        <v>0</v>
      </c>
      <c r="M161">
        <f>MAX($J$2:J162)</f>
        <v>0</v>
      </c>
      <c r="N161">
        <f t="shared" si="24"/>
        <v>0</v>
      </c>
      <c r="S161">
        <v>-87240</v>
      </c>
      <c r="T161">
        <f t="shared" si="25"/>
        <v>7610817600</v>
      </c>
      <c r="U161">
        <f t="shared" si="26"/>
        <v>-663967727424000</v>
      </c>
      <c r="V161">
        <f t="shared" si="27"/>
        <v>5.7924544540469756E+19</v>
      </c>
      <c r="W161">
        <f t="shared" si="28"/>
        <v>-5.0533372657105813E+24</v>
      </c>
      <c r="X161">
        <f t="shared" si="29"/>
        <v>4.4085314306059113E+29</v>
      </c>
      <c r="Y161">
        <v>0</v>
      </c>
      <c r="AA161" s="15">
        <v>5.257896841263495</v>
      </c>
      <c r="AB161" s="15">
        <v>0</v>
      </c>
    </row>
    <row r="162" spans="1:28">
      <c r="A162" s="3">
        <v>22003.886396032292</v>
      </c>
      <c r="B162" s="3"/>
      <c r="C162" s="1">
        <f t="shared" si="20"/>
        <v>-87200</v>
      </c>
      <c r="D162" s="1">
        <f>C163</f>
        <v>-87120</v>
      </c>
      <c r="E162">
        <f>COUNTIF($A$2:$A$2502,"&gt;="&amp;C162)</f>
        <v>2501</v>
      </c>
      <c r="F162">
        <f t="shared" si="21"/>
        <v>2501</v>
      </c>
      <c r="G162">
        <f>(C162+D162)/2</f>
        <v>-87160</v>
      </c>
      <c r="H162">
        <f t="shared" si="22"/>
        <v>0</v>
      </c>
      <c r="I162">
        <f>(E162+F162)/2</f>
        <v>2501</v>
      </c>
      <c r="J162">
        <f t="shared" si="23"/>
        <v>0</v>
      </c>
      <c r="K162">
        <f>SUM($J$2:J162)</f>
        <v>0</v>
      </c>
      <c r="M162">
        <f>MAX($J$2:J163)</f>
        <v>0</v>
      </c>
      <c r="N162">
        <f t="shared" si="24"/>
        <v>0</v>
      </c>
      <c r="S162">
        <v>-87160</v>
      </c>
      <c r="T162">
        <f t="shared" si="25"/>
        <v>7596865600</v>
      </c>
      <c r="U162">
        <f t="shared" si="26"/>
        <v>-662142805696000</v>
      </c>
      <c r="V162">
        <f t="shared" si="27"/>
        <v>5.7712366944463356E+19</v>
      </c>
      <c r="W162">
        <f t="shared" si="28"/>
        <v>-5.0302099028794258E+24</v>
      </c>
      <c r="X162">
        <f t="shared" si="29"/>
        <v>4.3843309513497077E+29</v>
      </c>
      <c r="Y162">
        <v>0</v>
      </c>
      <c r="AA162" s="15">
        <v>5.2978808476609363</v>
      </c>
      <c r="AB162" s="15">
        <v>0</v>
      </c>
    </row>
    <row r="163" spans="1:28">
      <c r="A163" s="3">
        <v>-1527.4448010653141</v>
      </c>
      <c r="B163" s="3"/>
      <c r="C163" s="1">
        <f t="shared" si="20"/>
        <v>-87120</v>
      </c>
      <c r="D163" s="1">
        <f>C164</f>
        <v>-87040</v>
      </c>
      <c r="E163">
        <f>COUNTIF($A$2:$A$2502,"&gt;="&amp;C163)</f>
        <v>2501</v>
      </c>
      <c r="F163">
        <f t="shared" si="21"/>
        <v>2501</v>
      </c>
      <c r="G163">
        <f>(C163+D163)/2</f>
        <v>-87080</v>
      </c>
      <c r="H163">
        <f t="shared" si="22"/>
        <v>0</v>
      </c>
      <c r="I163">
        <f>(E163+F163)/2</f>
        <v>2501</v>
      </c>
      <c r="J163">
        <f t="shared" si="23"/>
        <v>0</v>
      </c>
      <c r="K163">
        <f>SUM($J$2:J163)</f>
        <v>0</v>
      </c>
      <c r="M163">
        <f>MAX($J$2:J164)</f>
        <v>0</v>
      </c>
      <c r="N163">
        <f t="shared" si="24"/>
        <v>0</v>
      </c>
      <c r="S163">
        <v>-87080</v>
      </c>
      <c r="T163">
        <f t="shared" si="25"/>
        <v>7582926400</v>
      </c>
      <c r="U163">
        <f t="shared" si="26"/>
        <v>-660321230912000</v>
      </c>
      <c r="V163">
        <f t="shared" si="27"/>
        <v>5.7500772787816956E+19</v>
      </c>
      <c r="W163">
        <f t="shared" si="28"/>
        <v>-5.0071672943631001E+24</v>
      </c>
      <c r="X163">
        <f t="shared" si="29"/>
        <v>4.3602412799313876E+29</v>
      </c>
      <c r="Y163">
        <v>0</v>
      </c>
      <c r="AA163" s="15">
        <v>5.3378648540583775</v>
      </c>
      <c r="AB163" s="15">
        <v>0</v>
      </c>
    </row>
    <row r="164" spans="1:28">
      <c r="A164" s="3">
        <v>-3525.4402742737147</v>
      </c>
      <c r="B164" s="3"/>
      <c r="C164" s="1">
        <f t="shared" si="20"/>
        <v>-87040</v>
      </c>
      <c r="D164" s="1">
        <f>C165</f>
        <v>-86960</v>
      </c>
      <c r="E164">
        <f>COUNTIF($A$2:$A$2502,"&gt;="&amp;C164)</f>
        <v>2501</v>
      </c>
      <c r="F164">
        <f t="shared" si="21"/>
        <v>2501</v>
      </c>
      <c r="G164">
        <f>(C164+D164)/2</f>
        <v>-87000</v>
      </c>
      <c r="H164">
        <f t="shared" si="22"/>
        <v>0</v>
      </c>
      <c r="I164">
        <f>(E164+F164)/2</f>
        <v>2501</v>
      </c>
      <c r="J164">
        <f t="shared" si="23"/>
        <v>0</v>
      </c>
      <c r="K164">
        <f>SUM($J$2:J164)</f>
        <v>0</v>
      </c>
      <c r="M164">
        <f>MAX($J$2:J165)</f>
        <v>0</v>
      </c>
      <c r="N164">
        <f t="shared" si="24"/>
        <v>0</v>
      </c>
      <c r="S164">
        <v>-87000</v>
      </c>
      <c r="T164">
        <f t="shared" si="25"/>
        <v>7569000000</v>
      </c>
      <c r="U164">
        <f t="shared" si="26"/>
        <v>-658503000000000</v>
      </c>
      <c r="V164">
        <f t="shared" si="27"/>
        <v>5.7289760999999996E+19</v>
      </c>
      <c r="W164">
        <f t="shared" si="28"/>
        <v>-4.9842092069999995E+24</v>
      </c>
      <c r="X164">
        <f t="shared" si="29"/>
        <v>4.3362620100899996E+29</v>
      </c>
      <c r="Y164">
        <v>0</v>
      </c>
      <c r="AA164" s="15">
        <v>5.3778488604558179</v>
      </c>
      <c r="AB164" s="15">
        <v>0</v>
      </c>
    </row>
    <row r="165" spans="1:28">
      <c r="A165" s="3">
        <v>2542.7859986395342</v>
      </c>
      <c r="B165" s="3"/>
      <c r="C165" s="1">
        <f t="shared" si="20"/>
        <v>-86960</v>
      </c>
      <c r="D165" s="1">
        <f>C166</f>
        <v>-86880</v>
      </c>
      <c r="E165">
        <f>COUNTIF($A$2:$A$2502,"&gt;="&amp;C165)</f>
        <v>2501</v>
      </c>
      <c r="F165">
        <f t="shared" si="21"/>
        <v>2501</v>
      </c>
      <c r="G165">
        <f>(C165+D165)/2</f>
        <v>-86920</v>
      </c>
      <c r="H165">
        <f t="shared" si="22"/>
        <v>0</v>
      </c>
      <c r="I165">
        <f>(E165+F165)/2</f>
        <v>2501</v>
      </c>
      <c r="J165">
        <f t="shared" si="23"/>
        <v>0</v>
      </c>
      <c r="K165">
        <f>SUM($J$2:J165)</f>
        <v>0</v>
      </c>
      <c r="M165">
        <f>MAX($J$2:J166)</f>
        <v>0</v>
      </c>
      <c r="N165">
        <f t="shared" si="24"/>
        <v>0</v>
      </c>
      <c r="S165">
        <v>-86920</v>
      </c>
      <c r="T165">
        <f t="shared" si="25"/>
        <v>7555086400</v>
      </c>
      <c r="U165">
        <f t="shared" si="26"/>
        <v>-656688109888000</v>
      </c>
      <c r="V165">
        <f t="shared" si="27"/>
        <v>5.7079330511464956E+19</v>
      </c>
      <c r="W165">
        <f t="shared" si="28"/>
        <v>-4.9613354080565341E+24</v>
      </c>
      <c r="X165">
        <f t="shared" si="29"/>
        <v>4.3123927366827394E+29</v>
      </c>
      <c r="Y165">
        <v>0</v>
      </c>
      <c r="AA165" s="15">
        <v>5.4178328668532592</v>
      </c>
      <c r="AB165" s="15">
        <v>0</v>
      </c>
    </row>
    <row r="166" spans="1:28">
      <c r="A166" s="3">
        <v>15816.38519945374</v>
      </c>
      <c r="B166" s="3"/>
      <c r="C166" s="1">
        <f t="shared" si="20"/>
        <v>-86880</v>
      </c>
      <c r="D166" s="1">
        <f>C167</f>
        <v>-86800</v>
      </c>
      <c r="E166">
        <f>COUNTIF($A$2:$A$2502,"&gt;="&amp;C166)</f>
        <v>2501</v>
      </c>
      <c r="F166">
        <f t="shared" si="21"/>
        <v>2501</v>
      </c>
      <c r="G166">
        <f>(C166+D166)/2</f>
        <v>-86840</v>
      </c>
      <c r="H166">
        <f t="shared" si="22"/>
        <v>0</v>
      </c>
      <c r="I166">
        <f>(E166+F166)/2</f>
        <v>2501</v>
      </c>
      <c r="J166">
        <f t="shared" si="23"/>
        <v>0</v>
      </c>
      <c r="K166">
        <f>SUM($J$2:J166)</f>
        <v>0</v>
      </c>
      <c r="M166">
        <f>MAX($J$2:J167)</f>
        <v>0</v>
      </c>
      <c r="N166">
        <f t="shared" si="24"/>
        <v>0</v>
      </c>
      <c r="S166">
        <v>-86840</v>
      </c>
      <c r="T166">
        <f t="shared" si="25"/>
        <v>7541185600</v>
      </c>
      <c r="U166">
        <f t="shared" si="26"/>
        <v>-654876557504000</v>
      </c>
      <c r="V166">
        <f t="shared" si="27"/>
        <v>5.6869480253647356E+19</v>
      </c>
      <c r="W166">
        <f t="shared" si="28"/>
        <v>-4.9385456652267362E+24</v>
      </c>
      <c r="X166">
        <f t="shared" si="29"/>
        <v>4.2886330556828981E+29</v>
      </c>
      <c r="Y166">
        <v>0</v>
      </c>
      <c r="AA166" s="15">
        <v>5.4578168732507004</v>
      </c>
      <c r="AB166" s="15">
        <v>0</v>
      </c>
    </row>
    <row r="167" spans="1:28">
      <c r="A167" s="3">
        <v>6564.4904691033298</v>
      </c>
      <c r="B167" s="3"/>
      <c r="C167" s="1">
        <f t="shared" si="20"/>
        <v>-86800</v>
      </c>
      <c r="D167" s="1">
        <f>C168</f>
        <v>-86720</v>
      </c>
      <c r="E167">
        <f>COUNTIF($A$2:$A$2502,"&gt;="&amp;C167)</f>
        <v>2501</v>
      </c>
      <c r="F167">
        <f t="shared" si="21"/>
        <v>2501</v>
      </c>
      <c r="G167">
        <f>(C167+D167)/2</f>
        <v>-86760</v>
      </c>
      <c r="H167">
        <f t="shared" si="22"/>
        <v>0</v>
      </c>
      <c r="I167">
        <f>(E167+F167)/2</f>
        <v>2501</v>
      </c>
      <c r="J167">
        <f t="shared" si="23"/>
        <v>0</v>
      </c>
      <c r="K167">
        <f>SUM($J$2:J167)</f>
        <v>0</v>
      </c>
      <c r="M167">
        <f>MAX($J$2:J168)</f>
        <v>0</v>
      </c>
      <c r="N167">
        <f t="shared" si="24"/>
        <v>0</v>
      </c>
      <c r="S167">
        <v>-86760</v>
      </c>
      <c r="T167">
        <f t="shared" si="25"/>
        <v>7527297600</v>
      </c>
      <c r="U167">
        <f t="shared" si="26"/>
        <v>-653068339776000</v>
      </c>
      <c r="V167">
        <f t="shared" si="27"/>
        <v>5.6660209158965756E+19</v>
      </c>
      <c r="W167">
        <f t="shared" si="28"/>
        <v>-4.9158397466318692E+24</v>
      </c>
      <c r="X167">
        <f t="shared" si="29"/>
        <v>4.2649825641778097E+29</v>
      </c>
      <c r="Y167">
        <v>0</v>
      </c>
      <c r="AA167" s="15">
        <v>5.4978008796481417</v>
      </c>
      <c r="AB167" s="15">
        <v>0</v>
      </c>
    </row>
    <row r="168" spans="1:28">
      <c r="A168" s="3">
        <v>2430.8602296221652</v>
      </c>
      <c r="B168" s="3"/>
      <c r="C168" s="1">
        <f t="shared" si="20"/>
        <v>-86720</v>
      </c>
      <c r="D168" s="1">
        <f>C169</f>
        <v>-86640</v>
      </c>
      <c r="E168">
        <f>COUNTIF($A$2:$A$2502,"&gt;="&amp;C168)</f>
        <v>2501</v>
      </c>
      <c r="F168">
        <f t="shared" si="21"/>
        <v>2501</v>
      </c>
      <c r="G168">
        <f>(C168+D168)/2</f>
        <v>-86680</v>
      </c>
      <c r="H168">
        <f t="shared" si="22"/>
        <v>0</v>
      </c>
      <c r="I168">
        <f>(E168+F168)/2</f>
        <v>2501</v>
      </c>
      <c r="J168">
        <f t="shared" si="23"/>
        <v>0</v>
      </c>
      <c r="K168">
        <f>SUM($J$2:J168)</f>
        <v>0</v>
      </c>
      <c r="M168">
        <f>MAX($J$2:J169)</f>
        <v>0</v>
      </c>
      <c r="N168">
        <f t="shared" si="24"/>
        <v>0</v>
      </c>
      <c r="S168">
        <v>-86680</v>
      </c>
      <c r="T168">
        <f t="shared" si="25"/>
        <v>7513422400</v>
      </c>
      <c r="U168">
        <f t="shared" si="26"/>
        <v>-651263453632000</v>
      </c>
      <c r="V168">
        <f t="shared" si="27"/>
        <v>5.6451516160821756E+19</v>
      </c>
      <c r="W168">
        <f t="shared" si="28"/>
        <v>-4.8932174208200303E+24</v>
      </c>
      <c r="X168">
        <f t="shared" si="29"/>
        <v>4.2414408603668019E+29</v>
      </c>
      <c r="Y168">
        <v>0</v>
      </c>
      <c r="AA168" s="15">
        <v>5.5377848860455821</v>
      </c>
      <c r="AB168" s="15">
        <v>0</v>
      </c>
    </row>
    <row r="169" spans="1:28">
      <c r="A169" s="3">
        <v>-3728.7906692083925</v>
      </c>
      <c r="B169" s="3"/>
      <c r="C169" s="1">
        <f t="shared" si="20"/>
        <v>-86640</v>
      </c>
      <c r="D169" s="1">
        <f>C170</f>
        <v>-86560</v>
      </c>
      <c r="E169">
        <f>COUNTIF($A$2:$A$2502,"&gt;="&amp;C169)</f>
        <v>2501</v>
      </c>
      <c r="F169">
        <f t="shared" si="21"/>
        <v>2501</v>
      </c>
      <c r="G169">
        <f>(C169+D169)/2</f>
        <v>-86600</v>
      </c>
      <c r="H169">
        <f t="shared" si="22"/>
        <v>0</v>
      </c>
      <c r="I169">
        <f>(E169+F169)/2</f>
        <v>2501</v>
      </c>
      <c r="J169">
        <f t="shared" si="23"/>
        <v>0</v>
      </c>
      <c r="K169">
        <f>SUM($J$2:J169)</f>
        <v>0</v>
      </c>
      <c r="M169">
        <f>MAX($J$2:J170)</f>
        <v>0</v>
      </c>
      <c r="N169">
        <f t="shared" si="24"/>
        <v>0</v>
      </c>
      <c r="S169">
        <v>-86600</v>
      </c>
      <c r="T169">
        <f t="shared" si="25"/>
        <v>7499560000</v>
      </c>
      <c r="U169">
        <f t="shared" si="26"/>
        <v>-649461896000000</v>
      </c>
      <c r="V169">
        <f t="shared" si="27"/>
        <v>5.6243400193599996E+19</v>
      </c>
      <c r="W169">
        <f t="shared" si="28"/>
        <v>-4.8706784567657597E+24</v>
      </c>
      <c r="X169">
        <f t="shared" si="29"/>
        <v>4.218007543559148E+29</v>
      </c>
      <c r="Y169">
        <v>0</v>
      </c>
      <c r="AA169" s="15">
        <v>5.5777688924430233</v>
      </c>
      <c r="AB169" s="15">
        <v>0</v>
      </c>
    </row>
    <row r="170" spans="1:28">
      <c r="A170" s="3">
        <v>-4296.2352440343529</v>
      </c>
      <c r="B170" s="3"/>
      <c r="C170" s="1">
        <f t="shared" si="20"/>
        <v>-86560</v>
      </c>
      <c r="D170" s="1">
        <f>C171</f>
        <v>-86480</v>
      </c>
      <c r="E170">
        <f>COUNTIF($A$2:$A$2502,"&gt;="&amp;C170)</f>
        <v>2501</v>
      </c>
      <c r="F170">
        <f t="shared" si="21"/>
        <v>2501</v>
      </c>
      <c r="G170">
        <f>(C170+D170)/2</f>
        <v>-86520</v>
      </c>
      <c r="H170">
        <f t="shared" si="22"/>
        <v>0</v>
      </c>
      <c r="I170">
        <f>(E170+F170)/2</f>
        <v>2501</v>
      </c>
      <c r="J170">
        <f t="shared" si="23"/>
        <v>0</v>
      </c>
      <c r="K170">
        <f>SUM($J$2:J170)</f>
        <v>0</v>
      </c>
      <c r="M170">
        <f>MAX($J$2:J171)</f>
        <v>0</v>
      </c>
      <c r="N170">
        <f t="shared" si="24"/>
        <v>0</v>
      </c>
      <c r="S170">
        <v>-86520</v>
      </c>
      <c r="T170">
        <f t="shared" si="25"/>
        <v>7485710400</v>
      </c>
      <c r="U170">
        <f t="shared" si="26"/>
        <v>-647663663808000</v>
      </c>
      <c r="V170">
        <f t="shared" si="27"/>
        <v>5.6035860192668156E+19</v>
      </c>
      <c r="W170">
        <f t="shared" si="28"/>
        <v>-4.8482226238696488E+24</v>
      </c>
      <c r="X170">
        <f t="shared" si="29"/>
        <v>4.1946822141720199E+29</v>
      </c>
      <c r="Y170">
        <v>0</v>
      </c>
      <c r="AA170" s="15">
        <v>5.6177528988404646</v>
      </c>
      <c r="AB170" s="15">
        <v>0</v>
      </c>
    </row>
    <row r="171" spans="1:28">
      <c r="A171" s="3">
        <v>4553.268454646779</v>
      </c>
      <c r="B171" s="3"/>
      <c r="C171" s="1">
        <f t="shared" si="20"/>
        <v>-86480</v>
      </c>
      <c r="D171" s="1">
        <f>C172</f>
        <v>-86400</v>
      </c>
      <c r="E171">
        <f>COUNTIF($A$2:$A$2502,"&gt;="&amp;C171)</f>
        <v>2501</v>
      </c>
      <c r="F171">
        <f t="shared" si="21"/>
        <v>2501</v>
      </c>
      <c r="G171">
        <f>(C171+D171)/2</f>
        <v>-86440</v>
      </c>
      <c r="H171">
        <f t="shared" si="22"/>
        <v>0</v>
      </c>
      <c r="I171">
        <f>(E171+F171)/2</f>
        <v>2501</v>
      </c>
      <c r="J171">
        <f t="shared" si="23"/>
        <v>0</v>
      </c>
      <c r="K171">
        <f>SUM($J$2:J171)</f>
        <v>0</v>
      </c>
      <c r="M171">
        <f>MAX($J$2:J172)</f>
        <v>0</v>
      </c>
      <c r="N171">
        <f t="shared" si="24"/>
        <v>0</v>
      </c>
      <c r="S171">
        <v>-86440</v>
      </c>
      <c r="T171">
        <f t="shared" si="25"/>
        <v>7471873600</v>
      </c>
      <c r="U171">
        <f t="shared" si="26"/>
        <v>-645868753984000</v>
      </c>
      <c r="V171">
        <f t="shared" si="27"/>
        <v>5.5828895094376956E+19</v>
      </c>
      <c r="W171">
        <f t="shared" si="28"/>
        <v>-4.8258496919579442E+24</v>
      </c>
      <c r="X171">
        <f t="shared" si="29"/>
        <v>4.1714644737284466E+29</v>
      </c>
      <c r="Y171">
        <v>0</v>
      </c>
      <c r="AA171" s="15">
        <v>5.6577369052379058</v>
      </c>
      <c r="AB171" s="15">
        <v>0</v>
      </c>
    </row>
    <row r="172" spans="1:28">
      <c r="A172" s="3">
        <v>20001.451289911784</v>
      </c>
      <c r="B172" s="3"/>
      <c r="C172" s="1">
        <f t="shared" si="20"/>
        <v>-86400</v>
      </c>
      <c r="D172" s="1">
        <f>C173</f>
        <v>-86320</v>
      </c>
      <c r="E172">
        <f>COUNTIF($A$2:$A$2502,"&gt;="&amp;C172)</f>
        <v>2501</v>
      </c>
      <c r="F172">
        <f t="shared" si="21"/>
        <v>2501</v>
      </c>
      <c r="G172">
        <f>(C172+D172)/2</f>
        <v>-86360</v>
      </c>
      <c r="H172">
        <f t="shared" si="22"/>
        <v>0</v>
      </c>
      <c r="I172">
        <f>(E172+F172)/2</f>
        <v>2501</v>
      </c>
      <c r="J172">
        <f t="shared" si="23"/>
        <v>0</v>
      </c>
      <c r="K172">
        <f>SUM($J$2:J172)</f>
        <v>0</v>
      </c>
      <c r="M172">
        <f>MAX($J$2:J173)</f>
        <v>0</v>
      </c>
      <c r="N172">
        <f t="shared" si="24"/>
        <v>0</v>
      </c>
      <c r="S172">
        <v>-86360</v>
      </c>
      <c r="T172">
        <f t="shared" si="25"/>
        <v>7458049600</v>
      </c>
      <c r="U172">
        <f t="shared" si="26"/>
        <v>-644077163456000</v>
      </c>
      <c r="V172">
        <f t="shared" si="27"/>
        <v>5.5622503836060156E+19</v>
      </c>
      <c r="W172">
        <f t="shared" si="28"/>
        <v>-4.8035594312821552E+24</v>
      </c>
      <c r="X172">
        <f t="shared" si="29"/>
        <v>4.1483539248552691E+29</v>
      </c>
      <c r="Y172">
        <v>0</v>
      </c>
      <c r="AA172" s="15">
        <v>5.6977209116353462</v>
      </c>
      <c r="AB172" s="15">
        <v>0</v>
      </c>
    </row>
    <row r="173" spans="1:28">
      <c r="A173" s="3">
        <v>2595.2404768508568</v>
      </c>
      <c r="B173" s="3"/>
      <c r="C173" s="1">
        <f t="shared" si="20"/>
        <v>-86320</v>
      </c>
      <c r="D173" s="1">
        <f>C174</f>
        <v>-86240</v>
      </c>
      <c r="E173">
        <f>COUNTIF($A$2:$A$2502,"&gt;="&amp;C173)</f>
        <v>2501</v>
      </c>
      <c r="F173">
        <f t="shared" si="21"/>
        <v>2501</v>
      </c>
      <c r="G173">
        <f>(C173+D173)/2</f>
        <v>-86280</v>
      </c>
      <c r="H173">
        <f t="shared" si="22"/>
        <v>0</v>
      </c>
      <c r="I173">
        <f>(E173+F173)/2</f>
        <v>2501</v>
      </c>
      <c r="J173">
        <f t="shared" si="23"/>
        <v>0</v>
      </c>
      <c r="K173">
        <f>SUM($J$2:J173)</f>
        <v>0</v>
      </c>
      <c r="M173">
        <f>MAX($J$2:J174)</f>
        <v>0</v>
      </c>
      <c r="N173">
        <f t="shared" si="24"/>
        <v>0</v>
      </c>
      <c r="S173">
        <v>-86280</v>
      </c>
      <c r="T173">
        <f t="shared" si="25"/>
        <v>7444238400</v>
      </c>
      <c r="U173">
        <f t="shared" si="26"/>
        <v>-642288889152000</v>
      </c>
      <c r="V173">
        <f t="shared" si="27"/>
        <v>5.5416685356034556E+19</v>
      </c>
      <c r="W173">
        <f t="shared" si="28"/>
        <v>-4.7813516125186613E+24</v>
      </c>
      <c r="X173">
        <f t="shared" si="29"/>
        <v>4.1253501712811012E+29</v>
      </c>
      <c r="Y173">
        <v>0</v>
      </c>
      <c r="AA173" s="15">
        <v>5.7377049180327875</v>
      </c>
      <c r="AB173" s="15">
        <v>0</v>
      </c>
    </row>
    <row r="174" spans="1:28">
      <c r="A174" s="3">
        <v>-6827.304527158878</v>
      </c>
      <c r="B174" s="3"/>
      <c r="C174" s="1">
        <f t="shared" si="20"/>
        <v>-86240</v>
      </c>
      <c r="D174" s="1">
        <f>C175</f>
        <v>-86160</v>
      </c>
      <c r="E174">
        <f>COUNTIF($A$2:$A$2502,"&gt;="&amp;C174)</f>
        <v>2501</v>
      </c>
      <c r="F174">
        <f t="shared" si="21"/>
        <v>2501</v>
      </c>
      <c r="G174">
        <f>(C174+D174)/2</f>
        <v>-86200</v>
      </c>
      <c r="H174">
        <f t="shared" si="22"/>
        <v>0</v>
      </c>
      <c r="I174">
        <f>(E174+F174)/2</f>
        <v>2501</v>
      </c>
      <c r="J174">
        <f t="shared" si="23"/>
        <v>0</v>
      </c>
      <c r="K174">
        <f>SUM($J$2:J174)</f>
        <v>0</v>
      </c>
      <c r="M174">
        <f>MAX($J$2:J175)</f>
        <v>0</v>
      </c>
      <c r="N174">
        <f t="shared" si="24"/>
        <v>0</v>
      </c>
      <c r="S174">
        <v>-86200</v>
      </c>
      <c r="T174">
        <f t="shared" si="25"/>
        <v>7430440000</v>
      </c>
      <c r="U174">
        <f t="shared" si="26"/>
        <v>-640503928000000</v>
      </c>
      <c r="V174">
        <f t="shared" si="27"/>
        <v>5.5211438593599996E+19</v>
      </c>
      <c r="W174">
        <f t="shared" si="28"/>
        <v>-4.7592260067683194E+24</v>
      </c>
      <c r="X174">
        <f t="shared" si="29"/>
        <v>4.1024528178342916E+29</v>
      </c>
      <c r="Y174">
        <v>0</v>
      </c>
      <c r="AA174" s="15">
        <v>5.7776889244302287</v>
      </c>
      <c r="AB174" s="15">
        <v>0</v>
      </c>
    </row>
    <row r="175" spans="1:28">
      <c r="A175" s="3">
        <v>-1699.8308177616855</v>
      </c>
      <c r="B175" s="3"/>
      <c r="C175" s="1">
        <f t="shared" si="20"/>
        <v>-86160</v>
      </c>
      <c r="D175" s="1">
        <f>C176</f>
        <v>-86080</v>
      </c>
      <c r="E175">
        <f>COUNTIF($A$2:$A$2502,"&gt;="&amp;C175)</f>
        <v>2501</v>
      </c>
      <c r="F175">
        <f t="shared" si="21"/>
        <v>2501</v>
      </c>
      <c r="G175">
        <f>(C175+D175)/2</f>
        <v>-86120</v>
      </c>
      <c r="H175">
        <f t="shared" si="22"/>
        <v>0</v>
      </c>
      <c r="I175">
        <f>(E175+F175)/2</f>
        <v>2501</v>
      </c>
      <c r="J175">
        <f t="shared" si="23"/>
        <v>0</v>
      </c>
      <c r="K175">
        <f>SUM($J$2:J175)</f>
        <v>0</v>
      </c>
      <c r="M175">
        <f>MAX($J$2:J176)</f>
        <v>0</v>
      </c>
      <c r="N175">
        <f t="shared" si="24"/>
        <v>0</v>
      </c>
      <c r="S175">
        <v>-86120</v>
      </c>
      <c r="T175">
        <f t="shared" si="25"/>
        <v>7416654400</v>
      </c>
      <c r="U175">
        <f t="shared" si="26"/>
        <v>-638722276928000</v>
      </c>
      <c r="V175">
        <f t="shared" si="27"/>
        <v>5.5006762489039356E+19</v>
      </c>
      <c r="W175">
        <f t="shared" si="28"/>
        <v>-4.7371823855560694E+24</v>
      </c>
      <c r="X175">
        <f t="shared" si="29"/>
        <v>4.0796614704408871E+29</v>
      </c>
      <c r="Y175">
        <v>0</v>
      </c>
      <c r="AA175" s="15">
        <v>5.8176729308276691</v>
      </c>
      <c r="AB175" s="15">
        <v>0</v>
      </c>
    </row>
    <row r="176" spans="1:28">
      <c r="A176" s="3">
        <v>8544.8361169845448</v>
      </c>
      <c r="B176" s="3"/>
      <c r="C176" s="1">
        <f t="shared" si="20"/>
        <v>-86080</v>
      </c>
      <c r="D176" s="1">
        <f>C177</f>
        <v>-86000</v>
      </c>
      <c r="E176">
        <f>COUNTIF($A$2:$A$2502,"&gt;="&amp;C176)</f>
        <v>2501</v>
      </c>
      <c r="F176">
        <f t="shared" si="21"/>
        <v>2501</v>
      </c>
      <c r="G176">
        <f>(C176+D176)/2</f>
        <v>-86040</v>
      </c>
      <c r="H176">
        <f t="shared" si="22"/>
        <v>0</v>
      </c>
      <c r="I176">
        <f>(E176+F176)/2</f>
        <v>2501</v>
      </c>
      <c r="J176">
        <f t="shared" si="23"/>
        <v>0</v>
      </c>
      <c r="K176">
        <f>SUM($J$2:J176)</f>
        <v>0</v>
      </c>
      <c r="M176">
        <f>MAX($J$2:J177)</f>
        <v>0</v>
      </c>
      <c r="N176">
        <f t="shared" si="24"/>
        <v>0</v>
      </c>
      <c r="S176">
        <v>-86040</v>
      </c>
      <c r="T176">
        <f t="shared" si="25"/>
        <v>7402881600</v>
      </c>
      <c r="U176">
        <f t="shared" si="26"/>
        <v>-636943932864000</v>
      </c>
      <c r="V176">
        <f t="shared" si="27"/>
        <v>5.4802655983618556E+19</v>
      </c>
      <c r="W176">
        <f t="shared" si="28"/>
        <v>-4.7152205208305405E+24</v>
      </c>
      <c r="X176">
        <f t="shared" si="29"/>
        <v>4.0569757361225972E+29</v>
      </c>
      <c r="Y176">
        <v>0</v>
      </c>
      <c r="AA176" s="15">
        <v>5.8576569372251104</v>
      </c>
      <c r="AB176" s="15">
        <v>0</v>
      </c>
    </row>
    <row r="177" spans="1:28">
      <c r="A177" s="3">
        <v>-13777.751639466092</v>
      </c>
      <c r="B177" s="3"/>
      <c r="C177" s="1">
        <f t="shared" si="20"/>
        <v>-86000</v>
      </c>
      <c r="D177" s="1">
        <f>C178</f>
        <v>-85920</v>
      </c>
      <c r="E177">
        <f>COUNTIF($A$2:$A$2502,"&gt;="&amp;C177)</f>
        <v>2501</v>
      </c>
      <c r="F177">
        <f t="shared" si="21"/>
        <v>2501</v>
      </c>
      <c r="G177">
        <f>(C177+D177)/2</f>
        <v>-85960</v>
      </c>
      <c r="H177">
        <f t="shared" si="22"/>
        <v>0</v>
      </c>
      <c r="I177">
        <f>(E177+F177)/2</f>
        <v>2501</v>
      </c>
      <c r="J177">
        <f t="shared" si="23"/>
        <v>0</v>
      </c>
      <c r="K177">
        <f>SUM($J$2:J177)</f>
        <v>0</v>
      </c>
      <c r="M177">
        <f>MAX($J$2:J178)</f>
        <v>0</v>
      </c>
      <c r="N177">
        <f t="shared" si="24"/>
        <v>0</v>
      </c>
      <c r="S177">
        <v>-85960</v>
      </c>
      <c r="T177">
        <f t="shared" si="25"/>
        <v>7389121600</v>
      </c>
      <c r="U177">
        <f t="shared" si="26"/>
        <v>-635168892736000</v>
      </c>
      <c r="V177">
        <f t="shared" si="27"/>
        <v>5.4599118019586556E+19</v>
      </c>
      <c r="W177">
        <f t="shared" si="28"/>
        <v>-4.6933401849636606E+24</v>
      </c>
      <c r="X177">
        <f t="shared" si="29"/>
        <v>4.0343952229947625E+29</v>
      </c>
      <c r="Y177">
        <v>0</v>
      </c>
      <c r="AA177" s="15">
        <v>5.8976409436225516</v>
      </c>
      <c r="AB177" s="15">
        <v>0</v>
      </c>
    </row>
    <row r="178" spans="1:28">
      <c r="A178" s="3">
        <v>6254.8913602604007</v>
      </c>
      <c r="B178" s="3"/>
      <c r="C178" s="1">
        <f t="shared" si="20"/>
        <v>-85920</v>
      </c>
      <c r="D178" s="1">
        <f>C179</f>
        <v>-85840</v>
      </c>
      <c r="E178">
        <f>COUNTIF($A$2:$A$2502,"&gt;="&amp;C178)</f>
        <v>2501</v>
      </c>
      <c r="F178">
        <f t="shared" si="21"/>
        <v>2501</v>
      </c>
      <c r="G178">
        <f>(C178+D178)/2</f>
        <v>-85880</v>
      </c>
      <c r="H178">
        <f t="shared" si="22"/>
        <v>0</v>
      </c>
      <c r="I178">
        <f>(E178+F178)/2</f>
        <v>2501</v>
      </c>
      <c r="J178">
        <f t="shared" si="23"/>
        <v>0</v>
      </c>
      <c r="K178">
        <f>SUM($J$2:J178)</f>
        <v>0</v>
      </c>
      <c r="M178">
        <f>MAX($J$2:J179)</f>
        <v>0</v>
      </c>
      <c r="N178">
        <f t="shared" si="24"/>
        <v>0</v>
      </c>
      <c r="S178">
        <v>-85880</v>
      </c>
      <c r="T178">
        <f t="shared" si="25"/>
        <v>7375374400</v>
      </c>
      <c r="U178">
        <f t="shared" si="26"/>
        <v>-633397153472000</v>
      </c>
      <c r="V178">
        <f t="shared" si="27"/>
        <v>5.4396147540175356E+19</v>
      </c>
      <c r="W178">
        <f t="shared" si="28"/>
        <v>-4.6715411507502596E+24</v>
      </c>
      <c r="X178">
        <f t="shared" si="29"/>
        <v>4.011919540264323E+29</v>
      </c>
      <c r="Y178">
        <v>0</v>
      </c>
      <c r="AA178" s="15">
        <v>5.9376249500199929</v>
      </c>
      <c r="AB178" s="15">
        <v>0</v>
      </c>
    </row>
    <row r="179" spans="1:28">
      <c r="A179" s="3">
        <v>-9756.9492885860673</v>
      </c>
      <c r="B179" s="3"/>
      <c r="C179" s="1">
        <f t="shared" si="20"/>
        <v>-85840</v>
      </c>
      <c r="D179" s="1">
        <f>C180</f>
        <v>-85760</v>
      </c>
      <c r="E179">
        <f>COUNTIF($A$2:$A$2502,"&gt;="&amp;C179)</f>
        <v>2501</v>
      </c>
      <c r="F179">
        <f t="shared" si="21"/>
        <v>2501</v>
      </c>
      <c r="G179">
        <f>(C179+D179)/2</f>
        <v>-85800</v>
      </c>
      <c r="H179">
        <f t="shared" si="22"/>
        <v>0</v>
      </c>
      <c r="I179">
        <f>(E179+F179)/2</f>
        <v>2501</v>
      </c>
      <c r="J179">
        <f t="shared" si="23"/>
        <v>0</v>
      </c>
      <c r="K179">
        <f>SUM($J$2:J179)</f>
        <v>0</v>
      </c>
      <c r="M179">
        <f>MAX($J$2:J180)</f>
        <v>0</v>
      </c>
      <c r="N179">
        <f t="shared" si="24"/>
        <v>0</v>
      </c>
      <c r="S179">
        <v>-85800</v>
      </c>
      <c r="T179">
        <f t="shared" si="25"/>
        <v>7361640000</v>
      </c>
      <c r="U179">
        <f t="shared" si="26"/>
        <v>-631628712000000</v>
      </c>
      <c r="V179">
        <f t="shared" si="27"/>
        <v>5.4193743489599996E+19</v>
      </c>
      <c r="W179">
        <f t="shared" si="28"/>
        <v>-4.6498231914076795E+24</v>
      </c>
      <c r="X179">
        <f t="shared" si="29"/>
        <v>3.9895482982277893E+29</v>
      </c>
      <c r="Y179">
        <v>0</v>
      </c>
      <c r="AA179" s="15">
        <v>5.9776089564174333</v>
      </c>
      <c r="AB179" s="15">
        <v>0</v>
      </c>
    </row>
    <row r="180" spans="1:28">
      <c r="A180" s="3">
        <v>-3377.7404474910873</v>
      </c>
      <c r="B180" s="3"/>
      <c r="C180" s="1">
        <f t="shared" si="20"/>
        <v>-85760</v>
      </c>
      <c r="D180" s="1">
        <f>C181</f>
        <v>-85680</v>
      </c>
      <c r="E180">
        <f>COUNTIF($A$2:$A$2502,"&gt;="&amp;C180)</f>
        <v>2501</v>
      </c>
      <c r="F180">
        <f t="shared" si="21"/>
        <v>2501</v>
      </c>
      <c r="G180">
        <f>(C180+D180)/2</f>
        <v>-85720</v>
      </c>
      <c r="H180">
        <f t="shared" si="22"/>
        <v>0</v>
      </c>
      <c r="I180">
        <f>(E180+F180)/2</f>
        <v>2501</v>
      </c>
      <c r="J180">
        <f t="shared" si="23"/>
        <v>0</v>
      </c>
      <c r="K180">
        <f>SUM($J$2:J180)</f>
        <v>0</v>
      </c>
      <c r="M180">
        <f>MAX($J$2:J181)</f>
        <v>0</v>
      </c>
      <c r="N180">
        <f t="shared" si="24"/>
        <v>0</v>
      </c>
      <c r="S180">
        <v>-85720</v>
      </c>
      <c r="T180">
        <f t="shared" si="25"/>
        <v>7347918400</v>
      </c>
      <c r="U180">
        <f t="shared" si="26"/>
        <v>-629863565248000</v>
      </c>
      <c r="V180">
        <f t="shared" si="27"/>
        <v>5.3991904813058556E+19</v>
      </c>
      <c r="W180">
        <f t="shared" si="28"/>
        <v>-4.6281860805753796E+24</v>
      </c>
      <c r="X180">
        <f t="shared" si="29"/>
        <v>3.9672811082692154E+29</v>
      </c>
      <c r="Y180">
        <v>0</v>
      </c>
      <c r="AA180" s="15">
        <v>6.0175929628148745</v>
      </c>
      <c r="AB180" s="15">
        <v>0</v>
      </c>
    </row>
    <row r="181" spans="1:28">
      <c r="A181" s="3">
        <v>-25755.513577561826</v>
      </c>
      <c r="B181" s="3"/>
      <c r="C181" s="1">
        <f t="shared" si="20"/>
        <v>-85680</v>
      </c>
      <c r="D181" s="1">
        <f>C182</f>
        <v>-85600</v>
      </c>
      <c r="E181">
        <f>COUNTIF($A$2:$A$2502,"&gt;="&amp;C181)</f>
        <v>2501</v>
      </c>
      <c r="F181">
        <f t="shared" si="21"/>
        <v>2501</v>
      </c>
      <c r="G181">
        <f>(C181+D181)/2</f>
        <v>-85640</v>
      </c>
      <c r="H181">
        <f t="shared" si="22"/>
        <v>0</v>
      </c>
      <c r="I181">
        <f>(E181+F181)/2</f>
        <v>2501</v>
      </c>
      <c r="J181">
        <f t="shared" si="23"/>
        <v>0</v>
      </c>
      <c r="K181">
        <f>SUM($J$2:J181)</f>
        <v>0</v>
      </c>
      <c r="M181">
        <f>MAX($J$2:J182)</f>
        <v>0</v>
      </c>
      <c r="N181">
        <f t="shared" si="24"/>
        <v>0</v>
      </c>
      <c r="S181">
        <v>-85640</v>
      </c>
      <c r="T181">
        <f t="shared" si="25"/>
        <v>7334209600</v>
      </c>
      <c r="U181">
        <f t="shared" si="26"/>
        <v>-628101710144000</v>
      </c>
      <c r="V181">
        <f t="shared" si="27"/>
        <v>5.3790630456732156E+19</v>
      </c>
      <c r="W181">
        <f t="shared" si="28"/>
        <v>-4.6066295923145421E+24</v>
      </c>
      <c r="X181">
        <f t="shared" si="29"/>
        <v>3.9451175828581737E+29</v>
      </c>
      <c r="Y181">
        <v>0</v>
      </c>
      <c r="AA181" s="15">
        <v>6.0575769692123158</v>
      </c>
      <c r="AB181" s="15">
        <v>0</v>
      </c>
    </row>
    <row r="182" spans="1:28">
      <c r="A182" s="3">
        <v>16914.008289149002</v>
      </c>
      <c r="B182" s="3"/>
      <c r="C182" s="1">
        <f t="shared" si="20"/>
        <v>-85600</v>
      </c>
      <c r="D182" s="1">
        <f>C183</f>
        <v>-85520</v>
      </c>
      <c r="E182">
        <f>COUNTIF($A$2:$A$2502,"&gt;="&amp;C182)</f>
        <v>2501</v>
      </c>
      <c r="F182">
        <f t="shared" si="21"/>
        <v>2501</v>
      </c>
      <c r="G182">
        <f>(C182+D182)/2</f>
        <v>-85560</v>
      </c>
      <c r="H182">
        <f t="shared" si="22"/>
        <v>0</v>
      </c>
      <c r="I182">
        <f>(E182+F182)/2</f>
        <v>2501</v>
      </c>
      <c r="J182">
        <f t="shared" si="23"/>
        <v>0</v>
      </c>
      <c r="K182">
        <f>SUM($J$2:J182)</f>
        <v>0</v>
      </c>
      <c r="M182">
        <f>MAX($J$2:J183)</f>
        <v>0</v>
      </c>
      <c r="N182">
        <f t="shared" si="24"/>
        <v>0</v>
      </c>
      <c r="S182">
        <v>-85560</v>
      </c>
      <c r="T182">
        <f t="shared" si="25"/>
        <v>7320513600</v>
      </c>
      <c r="U182">
        <f t="shared" si="26"/>
        <v>-626343143616000</v>
      </c>
      <c r="V182">
        <f t="shared" si="27"/>
        <v>5.3589919367784956E+19</v>
      </c>
      <c r="W182">
        <f t="shared" si="28"/>
        <v>-4.5851535011076807E+24</v>
      </c>
      <c r="X182">
        <f t="shared" si="29"/>
        <v>3.9230573355477315E+29</v>
      </c>
      <c r="Y182">
        <v>0</v>
      </c>
      <c r="AA182" s="15">
        <v>6.0975609756097571</v>
      </c>
      <c r="AB182" s="15">
        <v>0</v>
      </c>
    </row>
    <row r="183" spans="1:28">
      <c r="A183" s="3">
        <v>4888.2206002051244</v>
      </c>
      <c r="B183" s="3"/>
      <c r="C183" s="1">
        <f t="shared" si="20"/>
        <v>-85520</v>
      </c>
      <c r="D183" s="1">
        <f>C184</f>
        <v>-85440</v>
      </c>
      <c r="E183">
        <f>COUNTIF($A$2:$A$2502,"&gt;="&amp;C183)</f>
        <v>2501</v>
      </c>
      <c r="F183">
        <f t="shared" si="21"/>
        <v>2501</v>
      </c>
      <c r="G183">
        <f>(C183+D183)/2</f>
        <v>-85480</v>
      </c>
      <c r="H183">
        <f t="shared" si="22"/>
        <v>0</v>
      </c>
      <c r="I183">
        <f>(E183+F183)/2</f>
        <v>2501</v>
      </c>
      <c r="J183">
        <f t="shared" si="23"/>
        <v>0</v>
      </c>
      <c r="K183">
        <f>SUM($J$2:J183)</f>
        <v>0</v>
      </c>
      <c r="M183">
        <f>MAX($J$2:J184)</f>
        <v>0</v>
      </c>
      <c r="N183">
        <f t="shared" si="24"/>
        <v>0</v>
      </c>
      <c r="S183">
        <v>-85480</v>
      </c>
      <c r="T183">
        <f t="shared" si="25"/>
        <v>7306830400</v>
      </c>
      <c r="U183">
        <f t="shared" si="26"/>
        <v>-624587862592000</v>
      </c>
      <c r="V183">
        <f t="shared" si="27"/>
        <v>5.3389770494364156E+19</v>
      </c>
      <c r="W183">
        <f t="shared" si="28"/>
        <v>-4.563757581858248E+24</v>
      </c>
      <c r="X183">
        <f t="shared" si="29"/>
        <v>3.9010999809724304E+29</v>
      </c>
      <c r="Y183">
        <v>0</v>
      </c>
      <c r="AA183" s="15">
        <v>6.1375449820071974</v>
      </c>
      <c r="AB183" s="15">
        <v>0</v>
      </c>
    </row>
    <row r="184" spans="1:28">
      <c r="A184" s="3">
        <v>15628.480129161297</v>
      </c>
      <c r="B184" s="3"/>
      <c r="C184" s="1">
        <f t="shared" si="20"/>
        <v>-85440</v>
      </c>
      <c r="D184" s="1">
        <f>C185</f>
        <v>-85360</v>
      </c>
      <c r="E184">
        <f>COUNTIF($A$2:$A$2502,"&gt;="&amp;C184)</f>
        <v>2501</v>
      </c>
      <c r="F184">
        <f t="shared" si="21"/>
        <v>2501</v>
      </c>
      <c r="G184">
        <f>(C184+D184)/2</f>
        <v>-85400</v>
      </c>
      <c r="H184">
        <f t="shared" si="22"/>
        <v>0</v>
      </c>
      <c r="I184">
        <f>(E184+F184)/2</f>
        <v>2501</v>
      </c>
      <c r="J184">
        <f t="shared" si="23"/>
        <v>0</v>
      </c>
      <c r="K184">
        <f>SUM($J$2:J184)</f>
        <v>0</v>
      </c>
      <c r="M184">
        <f>MAX($J$2:J185)</f>
        <v>0</v>
      </c>
      <c r="N184">
        <f t="shared" si="24"/>
        <v>0</v>
      </c>
      <c r="S184">
        <v>-85400</v>
      </c>
      <c r="T184">
        <f t="shared" si="25"/>
        <v>7293160000</v>
      </c>
      <c r="U184">
        <f t="shared" si="26"/>
        <v>-622835864000000</v>
      </c>
      <c r="V184">
        <f t="shared" si="27"/>
        <v>5.3190182785599996E+19</v>
      </c>
      <c r="W184">
        <f t="shared" si="28"/>
        <v>-4.5424416098902396E+24</v>
      </c>
      <c r="X184">
        <f t="shared" si="29"/>
        <v>3.8792451348462645E+29</v>
      </c>
      <c r="Y184">
        <v>0</v>
      </c>
      <c r="AA184" s="15">
        <v>6.1775289884046387</v>
      </c>
      <c r="AB184" s="15">
        <v>0</v>
      </c>
    </row>
    <row r="185" spans="1:28">
      <c r="A185" s="3">
        <v>-24739.772403307987</v>
      </c>
      <c r="B185" s="3"/>
      <c r="C185" s="1">
        <f t="shared" si="20"/>
        <v>-85360</v>
      </c>
      <c r="D185" s="1">
        <f>C186</f>
        <v>-85280</v>
      </c>
      <c r="E185">
        <f>COUNTIF($A$2:$A$2502,"&gt;="&amp;C185)</f>
        <v>2501</v>
      </c>
      <c r="F185">
        <f t="shared" si="21"/>
        <v>2501</v>
      </c>
      <c r="G185">
        <f>(C185+D185)/2</f>
        <v>-85320</v>
      </c>
      <c r="H185">
        <f t="shared" si="22"/>
        <v>0</v>
      </c>
      <c r="I185">
        <f>(E185+F185)/2</f>
        <v>2501</v>
      </c>
      <c r="J185">
        <f t="shared" si="23"/>
        <v>0</v>
      </c>
      <c r="K185">
        <f>SUM($J$2:J185)</f>
        <v>0</v>
      </c>
      <c r="M185">
        <f>MAX($J$2:J186)</f>
        <v>0</v>
      </c>
      <c r="N185">
        <f t="shared" si="24"/>
        <v>0</v>
      </c>
      <c r="S185">
        <v>-85320</v>
      </c>
      <c r="T185">
        <f t="shared" si="25"/>
        <v>7279502400</v>
      </c>
      <c r="U185">
        <f t="shared" si="26"/>
        <v>-621087144768000</v>
      </c>
      <c r="V185">
        <f t="shared" si="27"/>
        <v>5.2991155191605756E+19</v>
      </c>
      <c r="W185">
        <f t="shared" si="28"/>
        <v>-4.5212053609478033E+24</v>
      </c>
      <c r="X185">
        <f t="shared" si="29"/>
        <v>3.8574924139606653E+29</v>
      </c>
      <c r="Y185">
        <v>0</v>
      </c>
      <c r="AA185" s="15">
        <v>6.21751299480208</v>
      </c>
      <c r="AB185" s="15">
        <v>0</v>
      </c>
    </row>
    <row r="186" spans="1:28">
      <c r="A186" s="3">
        <v>-8459.7664931488107</v>
      </c>
      <c r="B186" s="3"/>
      <c r="C186" s="1">
        <f t="shared" si="20"/>
        <v>-85280</v>
      </c>
      <c r="D186" s="1">
        <f>C187</f>
        <v>-85200</v>
      </c>
      <c r="E186">
        <f>COUNTIF($A$2:$A$2502,"&gt;="&amp;C186)</f>
        <v>2501</v>
      </c>
      <c r="F186">
        <f t="shared" si="21"/>
        <v>2501</v>
      </c>
      <c r="G186">
        <f>(C186+D186)/2</f>
        <v>-85240</v>
      </c>
      <c r="H186">
        <f t="shared" si="22"/>
        <v>0</v>
      </c>
      <c r="I186">
        <f>(E186+F186)/2</f>
        <v>2501</v>
      </c>
      <c r="J186">
        <f t="shared" si="23"/>
        <v>0</v>
      </c>
      <c r="K186">
        <f>SUM($J$2:J186)</f>
        <v>0</v>
      </c>
      <c r="M186">
        <f>MAX($J$2:J187)</f>
        <v>0</v>
      </c>
      <c r="N186">
        <f t="shared" si="24"/>
        <v>0</v>
      </c>
      <c r="S186">
        <v>-85240</v>
      </c>
      <c r="T186">
        <f t="shared" si="25"/>
        <v>7265857600</v>
      </c>
      <c r="U186">
        <f t="shared" si="26"/>
        <v>-619341701824000</v>
      </c>
      <c r="V186">
        <f t="shared" si="27"/>
        <v>5.2792686663477756E+19</v>
      </c>
      <c r="W186">
        <f t="shared" si="28"/>
        <v>-4.5000486111948439E+24</v>
      </c>
      <c r="X186">
        <f t="shared" si="29"/>
        <v>3.8358414361824848E+29</v>
      </c>
      <c r="Y186">
        <v>0</v>
      </c>
      <c r="AA186" s="15">
        <v>6.2574970011995212</v>
      </c>
      <c r="AB186" s="15">
        <v>0</v>
      </c>
    </row>
    <row r="187" spans="1:28">
      <c r="A187" s="3">
        <v>-15624.946948365148</v>
      </c>
      <c r="B187" s="3"/>
      <c r="C187" s="1">
        <f t="shared" si="20"/>
        <v>-85200</v>
      </c>
      <c r="D187" s="1">
        <f>C188</f>
        <v>-85120</v>
      </c>
      <c r="E187">
        <f>COUNTIF($A$2:$A$2502,"&gt;="&amp;C187)</f>
        <v>2501</v>
      </c>
      <c r="F187">
        <f t="shared" si="21"/>
        <v>2501</v>
      </c>
      <c r="G187">
        <f>(C187+D187)/2</f>
        <v>-85160</v>
      </c>
      <c r="H187">
        <f t="shared" si="22"/>
        <v>0</v>
      </c>
      <c r="I187">
        <f>(E187+F187)/2</f>
        <v>2501</v>
      </c>
      <c r="J187">
        <f t="shared" si="23"/>
        <v>0</v>
      </c>
      <c r="K187">
        <f>SUM($J$2:J187)</f>
        <v>0</v>
      </c>
      <c r="M187">
        <f>MAX($J$2:J188)</f>
        <v>0</v>
      </c>
      <c r="N187">
        <f t="shared" si="24"/>
        <v>0</v>
      </c>
      <c r="S187">
        <v>-85160</v>
      </c>
      <c r="T187">
        <f t="shared" si="25"/>
        <v>7252225600</v>
      </c>
      <c r="U187">
        <f t="shared" si="26"/>
        <v>-617599532096000</v>
      </c>
      <c r="V187">
        <f t="shared" si="27"/>
        <v>5.2594776153295356E+19</v>
      </c>
      <c r="W187">
        <f t="shared" si="28"/>
        <v>-4.4789711372146322E+24</v>
      </c>
      <c r="X187">
        <f t="shared" si="29"/>
        <v>3.8142918204519811E+29</v>
      </c>
      <c r="Y187">
        <v>0</v>
      </c>
      <c r="AA187" s="15">
        <v>6.2974810075969616</v>
      </c>
      <c r="AB187" s="15">
        <v>0</v>
      </c>
    </row>
    <row r="188" spans="1:28">
      <c r="A188" s="3">
        <v>-410.46365568513284</v>
      </c>
      <c r="B188" s="3"/>
      <c r="C188" s="1">
        <f t="shared" si="20"/>
        <v>-85120</v>
      </c>
      <c r="D188" s="1">
        <f>C189</f>
        <v>-85040</v>
      </c>
      <c r="E188">
        <f>COUNTIF($A$2:$A$2502,"&gt;="&amp;C188)</f>
        <v>2501</v>
      </c>
      <c r="F188">
        <f t="shared" si="21"/>
        <v>2501</v>
      </c>
      <c r="G188">
        <f>(C188+D188)/2</f>
        <v>-85080</v>
      </c>
      <c r="H188">
        <f t="shared" si="22"/>
        <v>0</v>
      </c>
      <c r="I188">
        <f>(E188+F188)/2</f>
        <v>2501</v>
      </c>
      <c r="J188">
        <f t="shared" si="23"/>
        <v>0</v>
      </c>
      <c r="K188">
        <f>SUM($J$2:J188)</f>
        <v>0</v>
      </c>
      <c r="M188">
        <f>MAX($J$2:J189)</f>
        <v>0</v>
      </c>
      <c r="N188">
        <f t="shared" si="24"/>
        <v>0</v>
      </c>
      <c r="S188">
        <v>-85080</v>
      </c>
      <c r="T188">
        <f t="shared" si="25"/>
        <v>7238606400</v>
      </c>
      <c r="U188">
        <f t="shared" si="26"/>
        <v>-615860632512000</v>
      </c>
      <c r="V188">
        <f t="shared" si="27"/>
        <v>5.2397422614120956E+19</v>
      </c>
      <c r="W188">
        <f t="shared" si="28"/>
        <v>-4.4579727160094109E+24</v>
      </c>
      <c r="X188">
        <f t="shared" si="29"/>
        <v>3.7928431867808066E+29</v>
      </c>
      <c r="Y188">
        <v>0</v>
      </c>
      <c r="AA188" s="15">
        <v>6.3374650139944029</v>
      </c>
      <c r="AB188" s="15">
        <v>0</v>
      </c>
    </row>
    <row r="189" spans="1:28">
      <c r="A189" s="3">
        <v>18332.307521306153</v>
      </c>
      <c r="B189" s="3"/>
      <c r="C189" s="1">
        <f t="shared" si="20"/>
        <v>-85040</v>
      </c>
      <c r="D189" s="1">
        <f>C190</f>
        <v>-84960</v>
      </c>
      <c r="E189">
        <f>COUNTIF($A$2:$A$2502,"&gt;="&amp;C189)</f>
        <v>2501</v>
      </c>
      <c r="F189">
        <f t="shared" si="21"/>
        <v>2501</v>
      </c>
      <c r="G189">
        <f>(C189+D189)/2</f>
        <v>-85000</v>
      </c>
      <c r="H189">
        <f t="shared" si="22"/>
        <v>0</v>
      </c>
      <c r="I189">
        <f>(E189+F189)/2</f>
        <v>2501</v>
      </c>
      <c r="J189">
        <f t="shared" si="23"/>
        <v>0</v>
      </c>
      <c r="K189">
        <f>SUM($J$2:J189)</f>
        <v>0</v>
      </c>
      <c r="M189">
        <f>MAX($J$2:J190)</f>
        <v>0</v>
      </c>
      <c r="N189">
        <f t="shared" si="24"/>
        <v>0</v>
      </c>
      <c r="S189">
        <v>-85000</v>
      </c>
      <c r="T189">
        <f t="shared" si="25"/>
        <v>7225000000</v>
      </c>
      <c r="U189">
        <f t="shared" si="26"/>
        <v>-614125000000000</v>
      </c>
      <c r="V189">
        <f t="shared" si="27"/>
        <v>5.2200624999999996E+19</v>
      </c>
      <c r="W189">
        <f t="shared" si="28"/>
        <v>-4.4370531249999999E+24</v>
      </c>
      <c r="X189">
        <f t="shared" si="29"/>
        <v>3.77149515625E+29</v>
      </c>
      <c r="Y189">
        <v>0</v>
      </c>
      <c r="AA189" s="15">
        <v>6.3774490203918441</v>
      </c>
      <c r="AB189" s="15">
        <v>0</v>
      </c>
    </row>
    <row r="190" spans="1:28">
      <c r="A190" s="3">
        <v>156.07817639812129</v>
      </c>
      <c r="B190" s="3"/>
      <c r="C190" s="1">
        <f t="shared" si="20"/>
        <v>-84960</v>
      </c>
      <c r="D190" s="1">
        <f>C191</f>
        <v>-84880</v>
      </c>
      <c r="E190">
        <f>COUNTIF($A$2:$A$2502,"&gt;="&amp;C190)</f>
        <v>2501</v>
      </c>
      <c r="F190">
        <f t="shared" si="21"/>
        <v>2501</v>
      </c>
      <c r="G190">
        <f>(C190+D190)/2</f>
        <v>-84920</v>
      </c>
      <c r="H190">
        <f t="shared" si="22"/>
        <v>0</v>
      </c>
      <c r="I190">
        <f>(E190+F190)/2</f>
        <v>2501</v>
      </c>
      <c r="J190">
        <f t="shared" si="23"/>
        <v>0</v>
      </c>
      <c r="K190">
        <f>SUM($J$2:J190)</f>
        <v>0</v>
      </c>
      <c r="M190">
        <f>MAX($J$2:J191)</f>
        <v>0</v>
      </c>
      <c r="N190">
        <f t="shared" si="24"/>
        <v>0</v>
      </c>
      <c r="S190">
        <v>-84920</v>
      </c>
      <c r="T190">
        <f t="shared" si="25"/>
        <v>7211406400</v>
      </c>
      <c r="U190">
        <f t="shared" si="26"/>
        <v>-612392631488000</v>
      </c>
      <c r="V190">
        <f t="shared" si="27"/>
        <v>5.2004382265960956E+19</v>
      </c>
      <c r="W190">
        <f t="shared" si="28"/>
        <v>-4.4162121420254045E+24</v>
      </c>
      <c r="X190">
        <f t="shared" si="29"/>
        <v>3.7502473510079732E+29</v>
      </c>
      <c r="Y190">
        <v>0</v>
      </c>
      <c r="AA190" s="15">
        <v>6.4174330267892854</v>
      </c>
      <c r="AB190" s="15">
        <v>0</v>
      </c>
    </row>
    <row r="191" spans="1:28">
      <c r="A191" s="3">
        <v>-29859.726800315257</v>
      </c>
      <c r="B191" s="3"/>
      <c r="C191" s="1">
        <f t="shared" si="20"/>
        <v>-84880</v>
      </c>
      <c r="D191" s="1">
        <f>C192</f>
        <v>-84800</v>
      </c>
      <c r="E191">
        <f>COUNTIF($A$2:$A$2502,"&gt;="&amp;C191)</f>
        <v>2501</v>
      </c>
      <c r="F191">
        <f t="shared" si="21"/>
        <v>2501</v>
      </c>
      <c r="G191">
        <f>(C191+D191)/2</f>
        <v>-84840</v>
      </c>
      <c r="H191">
        <f t="shared" si="22"/>
        <v>0</v>
      </c>
      <c r="I191">
        <f>(E191+F191)/2</f>
        <v>2501</v>
      </c>
      <c r="J191">
        <f t="shared" si="23"/>
        <v>0</v>
      </c>
      <c r="K191">
        <f>SUM($J$2:J191)</f>
        <v>0</v>
      </c>
      <c r="M191">
        <f>MAX($J$2:J192)</f>
        <v>0</v>
      </c>
      <c r="N191">
        <f t="shared" si="24"/>
        <v>0</v>
      </c>
      <c r="S191">
        <v>-84840</v>
      </c>
      <c r="T191">
        <f t="shared" si="25"/>
        <v>7197825600</v>
      </c>
      <c r="U191">
        <f t="shared" si="26"/>
        <v>-610663523904000</v>
      </c>
      <c r="V191">
        <f t="shared" si="27"/>
        <v>5.1808693368015356E+19</v>
      </c>
      <c r="W191">
        <f t="shared" si="28"/>
        <v>-4.3954495453424226E+24</v>
      </c>
      <c r="X191">
        <f t="shared" si="29"/>
        <v>3.7290993942685113E+29</v>
      </c>
      <c r="Y191">
        <v>0</v>
      </c>
      <c r="AA191" s="15">
        <v>6.4574170331867258</v>
      </c>
      <c r="AB191" s="15">
        <v>0</v>
      </c>
    </row>
    <row r="192" spans="1:28">
      <c r="A192" s="3">
        <v>-18670.994250990829</v>
      </c>
      <c r="B192" s="3"/>
      <c r="C192" s="1">
        <f t="shared" si="20"/>
        <v>-84800</v>
      </c>
      <c r="D192" s="1">
        <f>C193</f>
        <v>-84720</v>
      </c>
      <c r="E192">
        <f>COUNTIF($A$2:$A$2502,"&gt;="&amp;C192)</f>
        <v>2501</v>
      </c>
      <c r="F192">
        <f t="shared" si="21"/>
        <v>2501</v>
      </c>
      <c r="G192">
        <f>(C192+D192)/2</f>
        <v>-84760</v>
      </c>
      <c r="H192">
        <f t="shared" si="22"/>
        <v>0</v>
      </c>
      <c r="I192">
        <f>(E192+F192)/2</f>
        <v>2501</v>
      </c>
      <c r="J192">
        <f t="shared" si="23"/>
        <v>0</v>
      </c>
      <c r="K192">
        <f>SUM($J$2:J192)</f>
        <v>0</v>
      </c>
      <c r="M192">
        <f>MAX($J$2:J193)</f>
        <v>0</v>
      </c>
      <c r="N192">
        <f t="shared" si="24"/>
        <v>0</v>
      </c>
      <c r="S192">
        <v>-84760</v>
      </c>
      <c r="T192">
        <f t="shared" si="25"/>
        <v>7184257600</v>
      </c>
      <c r="U192">
        <f t="shared" si="26"/>
        <v>-608937674176000</v>
      </c>
      <c r="V192">
        <f t="shared" si="27"/>
        <v>5.1613557263157756E+19</v>
      </c>
      <c r="W192">
        <f t="shared" si="28"/>
        <v>-4.3747651136252514E+24</v>
      </c>
      <c r="X192">
        <f t="shared" si="29"/>
        <v>3.7080509103087632E+29</v>
      </c>
      <c r="Y192">
        <v>0</v>
      </c>
      <c r="AA192" s="15">
        <v>6.497401039584167</v>
      </c>
      <c r="AB192" s="15">
        <v>0</v>
      </c>
    </row>
    <row r="193" spans="1:28">
      <c r="A193" s="3">
        <v>-22496.292308098869</v>
      </c>
      <c r="B193" s="3"/>
      <c r="C193" s="1">
        <f t="shared" si="20"/>
        <v>-84720</v>
      </c>
      <c r="D193" s="1">
        <f>C194</f>
        <v>-84640</v>
      </c>
      <c r="E193">
        <f>COUNTIF($A$2:$A$2502,"&gt;="&amp;C193)</f>
        <v>2501</v>
      </c>
      <c r="F193">
        <f t="shared" si="21"/>
        <v>2501</v>
      </c>
      <c r="G193">
        <f>(C193+D193)/2</f>
        <v>-84680</v>
      </c>
      <c r="H193">
        <f t="shared" si="22"/>
        <v>0</v>
      </c>
      <c r="I193">
        <f>(E193+F193)/2</f>
        <v>2501</v>
      </c>
      <c r="J193">
        <f t="shared" si="23"/>
        <v>0</v>
      </c>
      <c r="K193">
        <f>SUM($J$2:J193)</f>
        <v>0</v>
      </c>
      <c r="M193">
        <f>MAX($J$2:J194)</f>
        <v>0</v>
      </c>
      <c r="N193">
        <f t="shared" si="24"/>
        <v>0</v>
      </c>
      <c r="S193">
        <v>-84680</v>
      </c>
      <c r="T193">
        <f t="shared" si="25"/>
        <v>7170702400</v>
      </c>
      <c r="U193">
        <f t="shared" si="26"/>
        <v>-607215079232000</v>
      </c>
      <c r="V193">
        <f t="shared" si="27"/>
        <v>5.1418972909365756E+19</v>
      </c>
      <c r="W193">
        <f t="shared" si="28"/>
        <v>-4.3541586259650922E+24</v>
      </c>
      <c r="X193">
        <f t="shared" si="29"/>
        <v>3.6871015244672397E+29</v>
      </c>
      <c r="Y193">
        <v>0</v>
      </c>
      <c r="AA193" s="15">
        <v>6.5373850459816083</v>
      </c>
      <c r="AB193" s="15">
        <v>0</v>
      </c>
    </row>
    <row r="194" spans="1:28">
      <c r="A194" s="3">
        <v>-9283.2264587893442</v>
      </c>
      <c r="B194" s="3"/>
      <c r="C194" s="1">
        <f t="shared" si="20"/>
        <v>-84640</v>
      </c>
      <c r="D194" s="1">
        <f>C195</f>
        <v>-84560</v>
      </c>
      <c r="E194">
        <f>COUNTIF($A$2:$A$2502,"&gt;="&amp;C194)</f>
        <v>2501</v>
      </c>
      <c r="F194">
        <f t="shared" si="21"/>
        <v>2501</v>
      </c>
      <c r="G194">
        <f>(C194+D194)/2</f>
        <v>-84600</v>
      </c>
      <c r="H194">
        <f t="shared" si="22"/>
        <v>0</v>
      </c>
      <c r="I194">
        <f>(E194+F194)/2</f>
        <v>2501</v>
      </c>
      <c r="J194">
        <f t="shared" si="23"/>
        <v>0</v>
      </c>
      <c r="K194">
        <f>SUM($J$2:J194)</f>
        <v>0</v>
      </c>
      <c r="M194">
        <f>MAX($J$2:J195)</f>
        <v>0</v>
      </c>
      <c r="N194">
        <f t="shared" si="24"/>
        <v>0</v>
      </c>
      <c r="S194">
        <v>-84600</v>
      </c>
      <c r="T194">
        <f t="shared" si="25"/>
        <v>7157160000</v>
      </c>
      <c r="U194">
        <f t="shared" si="26"/>
        <v>-605495736000000</v>
      </c>
      <c r="V194">
        <f t="shared" si="27"/>
        <v>5.1224939265599996E+19</v>
      </c>
      <c r="W194">
        <f t="shared" si="28"/>
        <v>-4.3336298618697596E+24</v>
      </c>
      <c r="X194">
        <f t="shared" si="29"/>
        <v>3.6662508631418166E+29</v>
      </c>
      <c r="Y194">
        <v>0</v>
      </c>
      <c r="AA194" s="15">
        <v>6.5773690523790487</v>
      </c>
      <c r="AB194" s="15">
        <v>0</v>
      </c>
    </row>
    <row r="195" spans="1:28">
      <c r="A195" s="3">
        <v>-2798.9253020711767</v>
      </c>
      <c r="B195" s="3"/>
      <c r="C195" s="1">
        <f t="shared" ref="C195:C258" si="30">C194+80</f>
        <v>-84560</v>
      </c>
      <c r="D195" s="1">
        <f>C196</f>
        <v>-84480</v>
      </c>
      <c r="E195">
        <f>COUNTIF($A$2:$A$2502,"&gt;="&amp;C195)</f>
        <v>2501</v>
      </c>
      <c r="F195">
        <f t="shared" ref="F195:F258" si="31">COUNTIF($A$2:$A$2502,"&gt;="&amp;D195)</f>
        <v>2501</v>
      </c>
      <c r="G195">
        <f>(C195+D195)/2</f>
        <v>-84520</v>
      </c>
      <c r="H195">
        <f t="shared" ref="H195:H258" si="32">E195-F195</f>
        <v>0</v>
      </c>
      <c r="I195">
        <f>(E195+F195)/2</f>
        <v>2501</v>
      </c>
      <c r="J195">
        <f t="shared" ref="J195:J258" si="33">H195/2500</f>
        <v>0</v>
      </c>
      <c r="K195">
        <f>SUM($J$2:J195)</f>
        <v>0</v>
      </c>
      <c r="M195">
        <f>MAX($J$2:J196)</f>
        <v>0</v>
      </c>
      <c r="N195">
        <f t="shared" ref="N195:N258" si="34">M195*$P$2</f>
        <v>0</v>
      </c>
      <c r="S195">
        <v>-84520</v>
      </c>
      <c r="T195">
        <f t="shared" ref="T195:T258" si="35">S195^2</f>
        <v>7143630400</v>
      </c>
      <c r="U195">
        <f t="shared" ref="U195:U258" si="36">S195^3</f>
        <v>-603779641408000</v>
      </c>
      <c r="V195">
        <f t="shared" ref="V195:V258" si="37">S195^4</f>
        <v>5.1031455291804156E+19</v>
      </c>
      <c r="W195">
        <f t="shared" ref="W195:W258" si="38">S195^5</f>
        <v>-4.3131786012632871E+24</v>
      </c>
      <c r="X195">
        <f t="shared" ref="X195:X258" si="39">S195^6</f>
        <v>3.6454985537877301E+29</v>
      </c>
      <c r="Y195">
        <v>0</v>
      </c>
      <c r="AA195" s="15">
        <v>6.6173530587764899</v>
      </c>
      <c r="AB195" s="15">
        <v>0</v>
      </c>
    </row>
    <row r="196" spans="1:28">
      <c r="A196" s="3">
        <v>8236.4780961929355</v>
      </c>
      <c r="B196" s="3"/>
      <c r="C196" s="1">
        <f t="shared" si="30"/>
        <v>-84480</v>
      </c>
      <c r="D196" s="1">
        <f>C197</f>
        <v>-84400</v>
      </c>
      <c r="E196">
        <f>COUNTIF($A$2:$A$2502,"&gt;="&amp;C196)</f>
        <v>2501</v>
      </c>
      <c r="F196">
        <f t="shared" si="31"/>
        <v>2501</v>
      </c>
      <c r="G196">
        <f>(C196+D196)/2</f>
        <v>-84440</v>
      </c>
      <c r="H196">
        <f t="shared" si="32"/>
        <v>0</v>
      </c>
      <c r="I196">
        <f>(E196+F196)/2</f>
        <v>2501</v>
      </c>
      <c r="J196">
        <f t="shared" si="33"/>
        <v>0</v>
      </c>
      <c r="K196">
        <f>SUM($J$2:J196)</f>
        <v>0</v>
      </c>
      <c r="M196">
        <f>MAX($J$2:J197)</f>
        <v>0</v>
      </c>
      <c r="N196">
        <f t="shared" si="34"/>
        <v>0</v>
      </c>
      <c r="S196">
        <v>-84440</v>
      </c>
      <c r="T196">
        <f t="shared" si="35"/>
        <v>7130113600</v>
      </c>
      <c r="U196">
        <f t="shared" si="36"/>
        <v>-602066792384000</v>
      </c>
      <c r="V196">
        <f t="shared" si="37"/>
        <v>5.0838519948904956E+19</v>
      </c>
      <c r="W196">
        <f t="shared" si="38"/>
        <v>-4.2928046244855346E+24</v>
      </c>
      <c r="X196">
        <f t="shared" si="39"/>
        <v>3.6248442249155855E+29</v>
      </c>
      <c r="Y196">
        <v>0</v>
      </c>
      <c r="AA196" s="15">
        <v>6.6573370651739312</v>
      </c>
      <c r="AB196" s="15">
        <v>0</v>
      </c>
    </row>
    <row r="197" spans="1:28">
      <c r="A197" s="3">
        <v>-13360.67144029637</v>
      </c>
      <c r="B197" s="3"/>
      <c r="C197" s="1">
        <f t="shared" si="30"/>
        <v>-84400</v>
      </c>
      <c r="D197" s="1">
        <f>C198</f>
        <v>-84320</v>
      </c>
      <c r="E197">
        <f>COUNTIF($A$2:$A$2502,"&gt;="&amp;C197)</f>
        <v>2501</v>
      </c>
      <c r="F197">
        <f t="shared" si="31"/>
        <v>2501</v>
      </c>
      <c r="G197">
        <f>(C197+D197)/2</f>
        <v>-84360</v>
      </c>
      <c r="H197">
        <f t="shared" si="32"/>
        <v>0</v>
      </c>
      <c r="I197">
        <f>(E197+F197)/2</f>
        <v>2501</v>
      </c>
      <c r="J197">
        <f t="shared" si="33"/>
        <v>0</v>
      </c>
      <c r="K197">
        <f>SUM($J$2:J197)</f>
        <v>0</v>
      </c>
      <c r="M197">
        <f>MAX($J$2:J198)</f>
        <v>0</v>
      </c>
      <c r="N197">
        <f t="shared" si="34"/>
        <v>0</v>
      </c>
      <c r="S197">
        <v>-84360</v>
      </c>
      <c r="T197">
        <f t="shared" si="35"/>
        <v>7116609600</v>
      </c>
      <c r="U197">
        <f t="shared" si="36"/>
        <v>-600357185856000</v>
      </c>
      <c r="V197">
        <f t="shared" si="37"/>
        <v>5.0646132198812156E+19</v>
      </c>
      <c r="W197">
        <f t="shared" si="38"/>
        <v>-4.2725077122917932E+24</v>
      </c>
      <c r="X197">
        <f t="shared" si="39"/>
        <v>3.604287506089357E+29</v>
      </c>
      <c r="Y197">
        <v>0</v>
      </c>
      <c r="AA197" s="15">
        <v>6.6973210715713725</v>
      </c>
      <c r="AB197" s="15">
        <v>0</v>
      </c>
    </row>
    <row r="198" spans="1:28">
      <c r="A198" s="3">
        <v>-16895.431552616326</v>
      </c>
      <c r="B198" s="3"/>
      <c r="C198" s="1">
        <f t="shared" si="30"/>
        <v>-84320</v>
      </c>
      <c r="D198" s="1">
        <f>C199</f>
        <v>-84240</v>
      </c>
      <c r="E198">
        <f>COUNTIF($A$2:$A$2502,"&gt;="&amp;C198)</f>
        <v>2501</v>
      </c>
      <c r="F198">
        <f t="shared" si="31"/>
        <v>2501</v>
      </c>
      <c r="G198">
        <f>(C198+D198)/2</f>
        <v>-84280</v>
      </c>
      <c r="H198">
        <f t="shared" si="32"/>
        <v>0</v>
      </c>
      <c r="I198">
        <f>(E198+F198)/2</f>
        <v>2501</v>
      </c>
      <c r="J198">
        <f t="shared" si="33"/>
        <v>0</v>
      </c>
      <c r="K198">
        <f>SUM($J$2:J198)</f>
        <v>0</v>
      </c>
      <c r="M198">
        <f>MAX($J$2:J199)</f>
        <v>0</v>
      </c>
      <c r="N198">
        <f t="shared" si="34"/>
        <v>0</v>
      </c>
      <c r="S198">
        <v>-84280</v>
      </c>
      <c r="T198">
        <f t="shared" si="35"/>
        <v>7103118400</v>
      </c>
      <c r="U198">
        <f t="shared" si="36"/>
        <v>-598650818752000</v>
      </c>
      <c r="V198">
        <f t="shared" si="37"/>
        <v>5.0454291004418556E+19</v>
      </c>
      <c r="W198">
        <f t="shared" si="38"/>
        <v>-4.2522876458523959E+24</v>
      </c>
      <c r="X198">
        <f t="shared" si="39"/>
        <v>3.5838280279243994E+29</v>
      </c>
      <c r="Y198">
        <v>0</v>
      </c>
      <c r="AA198" s="15">
        <v>6.7373050779688128</v>
      </c>
      <c r="AB198" s="15">
        <v>0</v>
      </c>
    </row>
    <row r="199" spans="1:28">
      <c r="A199" s="3">
        <v>12622.857310439198</v>
      </c>
      <c r="B199" s="3"/>
      <c r="C199" s="1">
        <f t="shared" si="30"/>
        <v>-84240</v>
      </c>
      <c r="D199" s="1">
        <f>C200</f>
        <v>-84160</v>
      </c>
      <c r="E199">
        <f>COUNTIF($A$2:$A$2502,"&gt;="&amp;C199)</f>
        <v>2501</v>
      </c>
      <c r="F199">
        <f t="shared" si="31"/>
        <v>2501</v>
      </c>
      <c r="G199">
        <f>(C199+D199)/2</f>
        <v>-84200</v>
      </c>
      <c r="H199">
        <f t="shared" si="32"/>
        <v>0</v>
      </c>
      <c r="I199">
        <f>(E199+F199)/2</f>
        <v>2501</v>
      </c>
      <c r="J199">
        <f t="shared" si="33"/>
        <v>0</v>
      </c>
      <c r="K199">
        <f>SUM($J$2:J199)</f>
        <v>0</v>
      </c>
      <c r="M199">
        <f>MAX($J$2:J200)</f>
        <v>0</v>
      </c>
      <c r="N199">
        <f t="shared" si="34"/>
        <v>0</v>
      </c>
      <c r="S199">
        <v>-84200</v>
      </c>
      <c r="T199">
        <f t="shared" si="35"/>
        <v>7089640000</v>
      </c>
      <c r="U199">
        <f t="shared" si="36"/>
        <v>-596947688000000</v>
      </c>
      <c r="V199">
        <f t="shared" si="37"/>
        <v>5.0262995329599996E+19</v>
      </c>
      <c r="W199">
        <f t="shared" si="38"/>
        <v>-4.2321442067523198E+24</v>
      </c>
      <c r="X199">
        <f t="shared" si="39"/>
        <v>3.5634654220854531E+29</v>
      </c>
      <c r="Y199">
        <v>0</v>
      </c>
      <c r="AA199" s="15">
        <v>6.7772890843662541</v>
      </c>
      <c r="AB199" s="15">
        <v>0</v>
      </c>
    </row>
    <row r="200" spans="1:28">
      <c r="A200" s="3">
        <v>9819.4982955190353</v>
      </c>
      <c r="B200" s="3"/>
      <c r="C200" s="1">
        <f t="shared" si="30"/>
        <v>-84160</v>
      </c>
      <c r="D200" s="1">
        <f>C201</f>
        <v>-84080</v>
      </c>
      <c r="E200">
        <f>COUNTIF($A$2:$A$2502,"&gt;="&amp;C200)</f>
        <v>2501</v>
      </c>
      <c r="F200">
        <f t="shared" si="31"/>
        <v>2501</v>
      </c>
      <c r="G200">
        <f>(C200+D200)/2</f>
        <v>-84120</v>
      </c>
      <c r="H200">
        <f t="shared" si="32"/>
        <v>0</v>
      </c>
      <c r="I200">
        <f>(E200+F200)/2</f>
        <v>2501</v>
      </c>
      <c r="J200">
        <f t="shared" si="33"/>
        <v>0</v>
      </c>
      <c r="K200">
        <f>SUM($J$2:J200)</f>
        <v>0</v>
      </c>
      <c r="M200">
        <f>MAX($J$2:J201)</f>
        <v>0</v>
      </c>
      <c r="N200">
        <f t="shared" si="34"/>
        <v>0</v>
      </c>
      <c r="S200">
        <v>-84120</v>
      </c>
      <c r="T200">
        <f t="shared" si="35"/>
        <v>7076174400</v>
      </c>
      <c r="U200">
        <f t="shared" si="36"/>
        <v>-595247790528000</v>
      </c>
      <c r="V200">
        <f t="shared" si="37"/>
        <v>5.0072244139215356E+19</v>
      </c>
      <c r="W200">
        <f t="shared" si="38"/>
        <v>-4.2120771769907958E+24</v>
      </c>
      <c r="X200">
        <f t="shared" si="39"/>
        <v>3.5431993212846572E+29</v>
      </c>
      <c r="Y200">
        <v>0</v>
      </c>
      <c r="AA200" s="15">
        <v>6.8172730907636954</v>
      </c>
      <c r="AB200" s="15">
        <v>0</v>
      </c>
    </row>
    <row r="201" spans="1:28">
      <c r="A201" s="3">
        <v>-28239.543774165446</v>
      </c>
      <c r="B201" s="3"/>
      <c r="C201" s="1">
        <f t="shared" si="30"/>
        <v>-84080</v>
      </c>
      <c r="D201" s="1">
        <f>C202</f>
        <v>-84000</v>
      </c>
      <c r="E201">
        <f>COUNTIF($A$2:$A$2502,"&gt;="&amp;C201)</f>
        <v>2501</v>
      </c>
      <c r="F201">
        <f t="shared" si="31"/>
        <v>2501</v>
      </c>
      <c r="G201">
        <f>(C201+D201)/2</f>
        <v>-84040</v>
      </c>
      <c r="H201">
        <f t="shared" si="32"/>
        <v>0</v>
      </c>
      <c r="I201">
        <f>(E201+F201)/2</f>
        <v>2501</v>
      </c>
      <c r="J201">
        <f t="shared" si="33"/>
        <v>0</v>
      </c>
      <c r="K201">
        <f>SUM($J$2:J201)</f>
        <v>0</v>
      </c>
      <c r="M201">
        <f>MAX($J$2:J202)</f>
        <v>0</v>
      </c>
      <c r="N201">
        <f t="shared" si="34"/>
        <v>0</v>
      </c>
      <c r="S201">
        <v>-84040</v>
      </c>
      <c r="T201">
        <f t="shared" si="35"/>
        <v>7062721600</v>
      </c>
      <c r="U201">
        <f t="shared" si="36"/>
        <v>-593551123264000</v>
      </c>
      <c r="V201">
        <f t="shared" si="37"/>
        <v>4.9882036399106556E+19</v>
      </c>
      <c r="W201">
        <f t="shared" si="38"/>
        <v>-4.1920863389809151E+24</v>
      </c>
      <c r="X201">
        <f t="shared" si="39"/>
        <v>3.5230293592795608E+29</v>
      </c>
      <c r="Y201">
        <v>0</v>
      </c>
      <c r="AA201" s="15">
        <v>6.8572570971611366</v>
      </c>
      <c r="AB201" s="15">
        <v>0</v>
      </c>
    </row>
    <row r="202" spans="1:28">
      <c r="A202" s="3">
        <v>-6793.7202701216738</v>
      </c>
      <c r="B202" s="3"/>
      <c r="C202" s="1">
        <f t="shared" si="30"/>
        <v>-84000</v>
      </c>
      <c r="D202" s="1">
        <f>C203</f>
        <v>-83920</v>
      </c>
      <c r="E202">
        <f>COUNTIF($A$2:$A$2502,"&gt;="&amp;C202)</f>
        <v>2501</v>
      </c>
      <c r="F202">
        <f t="shared" si="31"/>
        <v>2501</v>
      </c>
      <c r="G202">
        <f>(C202+D202)/2</f>
        <v>-83960</v>
      </c>
      <c r="H202">
        <f t="shared" si="32"/>
        <v>0</v>
      </c>
      <c r="I202">
        <f>(E202+F202)/2</f>
        <v>2501</v>
      </c>
      <c r="J202">
        <f t="shared" si="33"/>
        <v>0</v>
      </c>
      <c r="K202">
        <f>SUM($J$2:J202)</f>
        <v>0</v>
      </c>
      <c r="M202">
        <f>MAX($J$2:J203)</f>
        <v>0</v>
      </c>
      <c r="N202">
        <f t="shared" si="34"/>
        <v>0</v>
      </c>
      <c r="S202">
        <v>-83960</v>
      </c>
      <c r="T202">
        <f t="shared" si="35"/>
        <v>7049281600</v>
      </c>
      <c r="U202">
        <f t="shared" si="36"/>
        <v>-591857683136000</v>
      </c>
      <c r="V202">
        <f t="shared" si="37"/>
        <v>4.9692371076098556E+19</v>
      </c>
      <c r="W202">
        <f t="shared" si="38"/>
        <v>-4.172171475549235E+24</v>
      </c>
      <c r="X202">
        <f t="shared" si="39"/>
        <v>3.5029551708711372E+29</v>
      </c>
      <c r="Y202">
        <v>0</v>
      </c>
      <c r="AA202" s="15">
        <v>6.897241103558577</v>
      </c>
      <c r="AB202" s="15">
        <v>0</v>
      </c>
    </row>
    <row r="203" spans="1:28">
      <c r="A203" s="3">
        <v>14618.887170218746</v>
      </c>
      <c r="B203" s="3"/>
      <c r="C203" s="1">
        <f t="shared" si="30"/>
        <v>-83920</v>
      </c>
      <c r="D203" s="1">
        <f>C204</f>
        <v>-83840</v>
      </c>
      <c r="E203">
        <f>COUNTIF($A$2:$A$2502,"&gt;="&amp;C203)</f>
        <v>2501</v>
      </c>
      <c r="F203">
        <f t="shared" si="31"/>
        <v>2501</v>
      </c>
      <c r="G203">
        <f>(C203+D203)/2</f>
        <v>-83880</v>
      </c>
      <c r="H203">
        <f t="shared" si="32"/>
        <v>0</v>
      </c>
      <c r="I203">
        <f>(E203+F203)/2</f>
        <v>2501</v>
      </c>
      <c r="J203">
        <f t="shared" si="33"/>
        <v>0</v>
      </c>
      <c r="K203">
        <f>SUM($J$2:J203)</f>
        <v>0</v>
      </c>
      <c r="M203">
        <f>MAX($J$2:J204)</f>
        <v>0</v>
      </c>
      <c r="N203">
        <f t="shared" si="34"/>
        <v>0</v>
      </c>
      <c r="S203">
        <v>-83880</v>
      </c>
      <c r="T203">
        <f t="shared" si="35"/>
        <v>7035854400</v>
      </c>
      <c r="U203">
        <f t="shared" si="36"/>
        <v>-590167467072000</v>
      </c>
      <c r="V203">
        <f t="shared" si="37"/>
        <v>4.9503247137999356E+19</v>
      </c>
      <c r="W203">
        <f t="shared" si="38"/>
        <v>-4.1523323699353857E+24</v>
      </c>
      <c r="X203">
        <f t="shared" si="39"/>
        <v>3.4829763919018017E+29</v>
      </c>
      <c r="Y203">
        <v>0</v>
      </c>
      <c r="AA203" s="15">
        <v>6.9372251099560183</v>
      </c>
      <c r="AB203" s="15">
        <v>0</v>
      </c>
    </row>
    <row r="204" spans="1:28">
      <c r="A204" s="3">
        <v>20582.561594699859</v>
      </c>
      <c r="B204" s="3"/>
      <c r="C204" s="1">
        <f t="shared" si="30"/>
        <v>-83840</v>
      </c>
      <c r="D204" s="1">
        <f>C205</f>
        <v>-83760</v>
      </c>
      <c r="E204">
        <f>COUNTIF($A$2:$A$2502,"&gt;="&amp;C204)</f>
        <v>2501</v>
      </c>
      <c r="F204">
        <f t="shared" si="31"/>
        <v>2501</v>
      </c>
      <c r="G204">
        <f>(C204+D204)/2</f>
        <v>-83800</v>
      </c>
      <c r="H204">
        <f t="shared" si="32"/>
        <v>0</v>
      </c>
      <c r="I204">
        <f>(E204+F204)/2</f>
        <v>2501</v>
      </c>
      <c r="J204">
        <f t="shared" si="33"/>
        <v>0</v>
      </c>
      <c r="K204">
        <f>SUM($J$2:J204)</f>
        <v>0</v>
      </c>
      <c r="M204">
        <f>MAX($J$2:J205)</f>
        <v>0</v>
      </c>
      <c r="N204">
        <f t="shared" si="34"/>
        <v>0</v>
      </c>
      <c r="S204">
        <v>-83800</v>
      </c>
      <c r="T204">
        <f t="shared" si="35"/>
        <v>7022440000</v>
      </c>
      <c r="U204">
        <f t="shared" si="36"/>
        <v>-588480472000000</v>
      </c>
      <c r="V204">
        <f t="shared" si="37"/>
        <v>4.9314663553599996E+19</v>
      </c>
      <c r="W204">
        <f t="shared" si="38"/>
        <v>-4.1325688057916796E+24</v>
      </c>
      <c r="X204">
        <f t="shared" si="39"/>
        <v>3.4630926592534278E+29</v>
      </c>
      <c r="Y204">
        <v>0</v>
      </c>
      <c r="AA204" s="15">
        <v>6.9772091163534595</v>
      </c>
      <c r="AB204" s="15">
        <v>0</v>
      </c>
    </row>
    <row r="205" spans="1:28">
      <c r="A205" s="3">
        <v>-19736.500531883212</v>
      </c>
      <c r="B205" s="3"/>
      <c r="C205" s="1">
        <f t="shared" si="30"/>
        <v>-83760</v>
      </c>
      <c r="D205" s="1">
        <f>C206</f>
        <v>-83680</v>
      </c>
      <c r="E205">
        <f>COUNTIF($A$2:$A$2502,"&gt;="&amp;C205)</f>
        <v>2501</v>
      </c>
      <c r="F205">
        <f t="shared" si="31"/>
        <v>2501</v>
      </c>
      <c r="G205">
        <f>(C205+D205)/2</f>
        <v>-83720</v>
      </c>
      <c r="H205">
        <f t="shared" si="32"/>
        <v>0</v>
      </c>
      <c r="I205">
        <f>(E205+F205)/2</f>
        <v>2501</v>
      </c>
      <c r="J205">
        <f t="shared" si="33"/>
        <v>0</v>
      </c>
      <c r="K205">
        <f>SUM($J$2:J205)</f>
        <v>0</v>
      </c>
      <c r="M205">
        <f>MAX($J$2:J206)</f>
        <v>0</v>
      </c>
      <c r="N205">
        <f t="shared" si="34"/>
        <v>0</v>
      </c>
      <c r="S205">
        <v>-83720</v>
      </c>
      <c r="T205">
        <f t="shared" si="35"/>
        <v>7009038400</v>
      </c>
      <c r="U205">
        <f t="shared" si="36"/>
        <v>-586796694848000</v>
      </c>
      <c r="V205">
        <f t="shared" si="37"/>
        <v>4.9126619292674556E+19</v>
      </c>
      <c r="W205">
        <f t="shared" si="38"/>
        <v>-4.1128805671827137E+24</v>
      </c>
      <c r="X205">
        <f t="shared" si="39"/>
        <v>3.4433036108453678E+29</v>
      </c>
      <c r="Y205">
        <v>0</v>
      </c>
      <c r="AA205" s="15">
        <v>7.0171931227509008</v>
      </c>
      <c r="AB205" s="15">
        <v>0</v>
      </c>
    </row>
    <row r="206" spans="1:28">
      <c r="A206" s="3">
        <v>-39420.053111819725</v>
      </c>
      <c r="B206" s="3"/>
      <c r="C206" s="1">
        <f t="shared" si="30"/>
        <v>-83680</v>
      </c>
      <c r="D206" s="1">
        <f>C207</f>
        <v>-83600</v>
      </c>
      <c r="E206">
        <f>COUNTIF($A$2:$A$2502,"&gt;="&amp;C206)</f>
        <v>2501</v>
      </c>
      <c r="F206">
        <f t="shared" si="31"/>
        <v>2501</v>
      </c>
      <c r="G206">
        <f>(C206+D206)/2</f>
        <v>-83640</v>
      </c>
      <c r="H206">
        <f t="shared" si="32"/>
        <v>0</v>
      </c>
      <c r="I206">
        <f>(E206+F206)/2</f>
        <v>2501</v>
      </c>
      <c r="J206">
        <f t="shared" si="33"/>
        <v>0</v>
      </c>
      <c r="K206">
        <f>SUM($J$2:J206)</f>
        <v>0</v>
      </c>
      <c r="M206">
        <f>MAX($J$2:J207)</f>
        <v>0</v>
      </c>
      <c r="N206">
        <f t="shared" si="34"/>
        <v>0</v>
      </c>
      <c r="S206">
        <v>-83640</v>
      </c>
      <c r="T206">
        <f t="shared" si="35"/>
        <v>6995649600</v>
      </c>
      <c r="U206">
        <f t="shared" si="36"/>
        <v>-585116132544000</v>
      </c>
      <c r="V206">
        <f t="shared" si="37"/>
        <v>4.8939113325980156E+19</v>
      </c>
      <c r="W206">
        <f t="shared" si="38"/>
        <v>-4.0932674385849804E+24</v>
      </c>
      <c r="X206">
        <f t="shared" si="39"/>
        <v>3.4236088856324775E+29</v>
      </c>
      <c r="Y206">
        <v>0</v>
      </c>
      <c r="AA206" s="15">
        <v>7.0571771291483412</v>
      </c>
      <c r="AB206" s="15">
        <v>0</v>
      </c>
    </row>
    <row r="207" spans="1:28">
      <c r="A207" s="3">
        <v>17241.359291650035</v>
      </c>
      <c r="B207" s="3"/>
      <c r="C207" s="1">
        <f t="shared" si="30"/>
        <v>-83600</v>
      </c>
      <c r="D207" s="1">
        <f>C208</f>
        <v>-83520</v>
      </c>
      <c r="E207">
        <f>COUNTIF($A$2:$A$2502,"&gt;="&amp;C207)</f>
        <v>2501</v>
      </c>
      <c r="F207">
        <f t="shared" si="31"/>
        <v>2501</v>
      </c>
      <c r="G207">
        <f>(C207+D207)/2</f>
        <v>-83560</v>
      </c>
      <c r="H207">
        <f t="shared" si="32"/>
        <v>0</v>
      </c>
      <c r="I207">
        <f>(E207+F207)/2</f>
        <v>2501</v>
      </c>
      <c r="J207">
        <f t="shared" si="33"/>
        <v>0</v>
      </c>
      <c r="K207">
        <f>SUM($J$2:J207)</f>
        <v>0</v>
      </c>
      <c r="M207">
        <f>MAX($J$2:J208)</f>
        <v>0</v>
      </c>
      <c r="N207">
        <f t="shared" si="34"/>
        <v>0</v>
      </c>
      <c r="S207">
        <v>-83560</v>
      </c>
      <c r="T207">
        <f t="shared" si="35"/>
        <v>6982273600</v>
      </c>
      <c r="U207">
        <f t="shared" si="36"/>
        <v>-583438782016000</v>
      </c>
      <c r="V207">
        <f t="shared" si="37"/>
        <v>4.8752144625256956E+19</v>
      </c>
      <c r="W207">
        <f t="shared" si="38"/>
        <v>-4.0737292048864712E+24</v>
      </c>
      <c r="X207">
        <f t="shared" si="39"/>
        <v>3.4040081236031353E+29</v>
      </c>
      <c r="Y207">
        <v>0</v>
      </c>
      <c r="AA207" s="15">
        <v>7.0971611355457824</v>
      </c>
      <c r="AB207" s="15">
        <v>0</v>
      </c>
    </row>
    <row r="208" spans="1:28">
      <c r="A208" s="3">
        <v>-5319.7899582028622</v>
      </c>
      <c r="B208" s="3"/>
      <c r="C208" s="1">
        <f t="shared" si="30"/>
        <v>-83520</v>
      </c>
      <c r="D208" s="1">
        <f>C209</f>
        <v>-83440</v>
      </c>
      <c r="E208">
        <f>COUNTIF($A$2:$A$2502,"&gt;="&amp;C208)</f>
        <v>2501</v>
      </c>
      <c r="F208">
        <f t="shared" si="31"/>
        <v>2501</v>
      </c>
      <c r="G208">
        <f>(C208+D208)/2</f>
        <v>-83480</v>
      </c>
      <c r="H208">
        <f t="shared" si="32"/>
        <v>0</v>
      </c>
      <c r="I208">
        <f>(E208+F208)/2</f>
        <v>2501</v>
      </c>
      <c r="J208">
        <f t="shared" si="33"/>
        <v>0</v>
      </c>
      <c r="K208">
        <f>SUM($J$2:J208)</f>
        <v>0</v>
      </c>
      <c r="M208">
        <f>MAX($J$2:J209)</f>
        <v>0</v>
      </c>
      <c r="N208">
        <f t="shared" si="34"/>
        <v>0</v>
      </c>
      <c r="S208">
        <v>-83480</v>
      </c>
      <c r="T208">
        <f t="shared" si="35"/>
        <v>6968910400</v>
      </c>
      <c r="U208">
        <f t="shared" si="36"/>
        <v>-581764640192000</v>
      </c>
      <c r="V208">
        <f t="shared" si="37"/>
        <v>4.8565712163228156E+19</v>
      </c>
      <c r="W208">
        <f t="shared" si="38"/>
        <v>-4.0542656513862866E+24</v>
      </c>
      <c r="X208">
        <f t="shared" si="39"/>
        <v>3.3845009657772719E+29</v>
      </c>
      <c r="Y208">
        <v>0</v>
      </c>
      <c r="AA208" s="15">
        <v>7.1371451419432237</v>
      </c>
      <c r="AB208" s="15">
        <v>0</v>
      </c>
    </row>
    <row r="209" spans="1:28">
      <c r="A209" s="3">
        <v>6017.4823269216286</v>
      </c>
      <c r="B209" s="3"/>
      <c r="C209" s="1">
        <f t="shared" si="30"/>
        <v>-83440</v>
      </c>
      <c r="D209" s="1">
        <f>C210</f>
        <v>-83360</v>
      </c>
      <c r="E209">
        <f>COUNTIF($A$2:$A$2502,"&gt;="&amp;C209)</f>
        <v>2501</v>
      </c>
      <c r="F209">
        <f t="shared" si="31"/>
        <v>2501</v>
      </c>
      <c r="G209">
        <f>(C209+D209)/2</f>
        <v>-83400</v>
      </c>
      <c r="H209">
        <f t="shared" si="32"/>
        <v>0</v>
      </c>
      <c r="I209">
        <f>(E209+F209)/2</f>
        <v>2501</v>
      </c>
      <c r="J209">
        <f t="shared" si="33"/>
        <v>0</v>
      </c>
      <c r="K209">
        <f>SUM($J$2:J209)</f>
        <v>0</v>
      </c>
      <c r="M209">
        <f>MAX($J$2:J210)</f>
        <v>0</v>
      </c>
      <c r="N209">
        <f t="shared" si="34"/>
        <v>0</v>
      </c>
      <c r="S209">
        <v>-83400</v>
      </c>
      <c r="T209">
        <f t="shared" si="35"/>
        <v>6955560000</v>
      </c>
      <c r="U209">
        <f t="shared" si="36"/>
        <v>-580093704000000</v>
      </c>
      <c r="V209">
        <f t="shared" si="37"/>
        <v>4.8379814913599996E+19</v>
      </c>
      <c r="W209">
        <f t="shared" si="38"/>
        <v>-4.0348765637942398E+24</v>
      </c>
      <c r="X209">
        <f t="shared" si="39"/>
        <v>3.3650870542043959E+29</v>
      </c>
      <c r="Y209">
        <v>0</v>
      </c>
      <c r="AA209" s="15">
        <v>7.1771291483406641</v>
      </c>
      <c r="AB209" s="15">
        <v>0</v>
      </c>
    </row>
    <row r="210" spans="1:28">
      <c r="A210" s="3">
        <v>5646.4916757525061</v>
      </c>
      <c r="B210" s="3"/>
      <c r="C210" s="1">
        <f t="shared" si="30"/>
        <v>-83360</v>
      </c>
      <c r="D210" s="1">
        <f>C211</f>
        <v>-83280</v>
      </c>
      <c r="E210">
        <f>COUNTIF($A$2:$A$2502,"&gt;="&amp;C210)</f>
        <v>2501</v>
      </c>
      <c r="F210">
        <f t="shared" si="31"/>
        <v>2501</v>
      </c>
      <c r="G210">
        <f>(C210+D210)/2</f>
        <v>-83320</v>
      </c>
      <c r="H210">
        <f t="shared" si="32"/>
        <v>0</v>
      </c>
      <c r="I210">
        <f>(E210+F210)/2</f>
        <v>2501</v>
      </c>
      <c r="J210">
        <f t="shared" si="33"/>
        <v>0</v>
      </c>
      <c r="K210">
        <f>SUM($J$2:J210)</f>
        <v>0</v>
      </c>
      <c r="M210">
        <f>MAX($J$2:J211)</f>
        <v>0</v>
      </c>
      <c r="N210">
        <f t="shared" si="34"/>
        <v>0</v>
      </c>
      <c r="S210">
        <v>-83320</v>
      </c>
      <c r="T210">
        <f t="shared" si="35"/>
        <v>6942222400</v>
      </c>
      <c r="U210">
        <f t="shared" si="36"/>
        <v>-578425970368000</v>
      </c>
      <c r="V210">
        <f t="shared" si="37"/>
        <v>4.8194451851061756E+19</v>
      </c>
      <c r="W210">
        <f t="shared" si="38"/>
        <v>-4.0155617282304654E+24</v>
      </c>
      <c r="X210">
        <f t="shared" si="39"/>
        <v>3.3457660319616238E+29</v>
      </c>
      <c r="Y210">
        <v>0</v>
      </c>
      <c r="AA210" s="15">
        <v>7.2171131547381053</v>
      </c>
      <c r="AB210" s="15">
        <v>0</v>
      </c>
    </row>
    <row r="211" spans="1:28">
      <c r="A211" s="3">
        <v>10356.097278497298</v>
      </c>
      <c r="B211" s="3"/>
      <c r="C211" s="1">
        <f t="shared" si="30"/>
        <v>-83280</v>
      </c>
      <c r="D211" s="1">
        <f>C212</f>
        <v>-83200</v>
      </c>
      <c r="E211">
        <f>COUNTIF($A$2:$A$2502,"&gt;="&amp;C211)</f>
        <v>2501</v>
      </c>
      <c r="F211">
        <f t="shared" si="31"/>
        <v>2501</v>
      </c>
      <c r="G211">
        <f>(C211+D211)/2</f>
        <v>-83240</v>
      </c>
      <c r="H211">
        <f t="shared" si="32"/>
        <v>0</v>
      </c>
      <c r="I211">
        <f>(E211+F211)/2</f>
        <v>2501</v>
      </c>
      <c r="J211">
        <f t="shared" si="33"/>
        <v>0</v>
      </c>
      <c r="K211">
        <f>SUM($J$2:J211)</f>
        <v>0</v>
      </c>
      <c r="M211">
        <f>MAX($J$2:J212)</f>
        <v>0</v>
      </c>
      <c r="N211">
        <f t="shared" si="34"/>
        <v>0</v>
      </c>
      <c r="S211">
        <v>-83240</v>
      </c>
      <c r="T211">
        <f t="shared" si="35"/>
        <v>6928897600</v>
      </c>
      <c r="U211">
        <f t="shared" si="36"/>
        <v>-576761436224000</v>
      </c>
      <c r="V211">
        <f t="shared" si="37"/>
        <v>4.8009621951285756E+19</v>
      </c>
      <c r="W211">
        <f t="shared" si="38"/>
        <v>-3.9963209312250261E+24</v>
      </c>
      <c r="X211">
        <f t="shared" si="39"/>
        <v>3.3265375431517116E+29</v>
      </c>
      <c r="Y211">
        <v>0</v>
      </c>
      <c r="AA211" s="15">
        <v>7.2570971611355466</v>
      </c>
      <c r="AB211" s="15">
        <v>0</v>
      </c>
    </row>
    <row r="212" spans="1:28">
      <c r="A212" s="3">
        <v>19044.075154035236</v>
      </c>
      <c r="B212" s="3"/>
      <c r="C212" s="1">
        <f t="shared" si="30"/>
        <v>-83200</v>
      </c>
      <c r="D212" s="1">
        <f>C213</f>
        <v>-83120</v>
      </c>
      <c r="E212">
        <f>COUNTIF($A$2:$A$2502,"&gt;="&amp;C212)</f>
        <v>2501</v>
      </c>
      <c r="F212">
        <f t="shared" si="31"/>
        <v>2501</v>
      </c>
      <c r="G212">
        <f>(C212+D212)/2</f>
        <v>-83160</v>
      </c>
      <c r="H212">
        <f t="shared" si="32"/>
        <v>0</v>
      </c>
      <c r="I212">
        <f>(E212+F212)/2</f>
        <v>2501</v>
      </c>
      <c r="J212">
        <f t="shared" si="33"/>
        <v>0</v>
      </c>
      <c r="K212">
        <f>SUM($J$2:J212)</f>
        <v>0</v>
      </c>
      <c r="M212">
        <f>MAX($J$2:J213)</f>
        <v>0</v>
      </c>
      <c r="N212">
        <f t="shared" si="34"/>
        <v>0</v>
      </c>
      <c r="S212">
        <v>-83160</v>
      </c>
      <c r="T212">
        <f t="shared" si="35"/>
        <v>6915585600</v>
      </c>
      <c r="U212">
        <f t="shared" si="36"/>
        <v>-575100098496000</v>
      </c>
      <c r="V212">
        <f t="shared" si="37"/>
        <v>4.7825324190927356E+19</v>
      </c>
      <c r="W212">
        <f t="shared" si="38"/>
        <v>-3.9771539597175191E+24</v>
      </c>
      <c r="X212">
        <f t="shared" si="39"/>
        <v>3.3074012329010889E+29</v>
      </c>
      <c r="Y212">
        <v>0</v>
      </c>
      <c r="AA212" s="15">
        <v>7.2970811675329879</v>
      </c>
      <c r="AB212" s="15">
        <v>0</v>
      </c>
    </row>
    <row r="213" spans="1:28">
      <c r="A213" s="3">
        <v>5891.9551330383692</v>
      </c>
      <c r="B213" s="3"/>
      <c r="C213" s="1">
        <f t="shared" si="30"/>
        <v>-83120</v>
      </c>
      <c r="D213" s="1">
        <f>C214</f>
        <v>-83040</v>
      </c>
      <c r="E213">
        <f>COUNTIF($A$2:$A$2502,"&gt;="&amp;C213)</f>
        <v>2501</v>
      </c>
      <c r="F213">
        <f t="shared" si="31"/>
        <v>2501</v>
      </c>
      <c r="G213">
        <f>(C213+D213)/2</f>
        <v>-83080</v>
      </c>
      <c r="H213">
        <f t="shared" si="32"/>
        <v>0</v>
      </c>
      <c r="I213">
        <f>(E213+F213)/2</f>
        <v>2501</v>
      </c>
      <c r="J213">
        <f t="shared" si="33"/>
        <v>0</v>
      </c>
      <c r="K213">
        <f>SUM($J$2:J213)</f>
        <v>0</v>
      </c>
      <c r="M213">
        <f>MAX($J$2:J214)</f>
        <v>0</v>
      </c>
      <c r="N213">
        <f t="shared" si="34"/>
        <v>0</v>
      </c>
      <c r="S213">
        <v>-83080</v>
      </c>
      <c r="T213">
        <f t="shared" si="35"/>
        <v>6902286400</v>
      </c>
      <c r="U213">
        <f t="shared" si="36"/>
        <v>-573441954112000</v>
      </c>
      <c r="V213">
        <f t="shared" si="37"/>
        <v>4.7641557547624956E+19</v>
      </c>
      <c r="W213">
        <f t="shared" si="38"/>
        <v>-3.9580606010566815E+24</v>
      </c>
      <c r="X213">
        <f t="shared" si="39"/>
        <v>3.288356747357891E+29</v>
      </c>
      <c r="Y213">
        <v>0</v>
      </c>
      <c r="AA213" s="15">
        <v>7.3370651739304282</v>
      </c>
      <c r="AB213" s="15">
        <v>0</v>
      </c>
    </row>
    <row r="214" spans="1:28">
      <c r="A214" s="3">
        <v>14071.864802736061</v>
      </c>
      <c r="B214" s="3"/>
      <c r="C214" s="1">
        <f t="shared" si="30"/>
        <v>-83040</v>
      </c>
      <c r="D214" s="1">
        <f>C215</f>
        <v>-82960</v>
      </c>
      <c r="E214">
        <f>COUNTIF($A$2:$A$2502,"&gt;="&amp;C214)</f>
        <v>2501</v>
      </c>
      <c r="F214">
        <f t="shared" si="31"/>
        <v>2501</v>
      </c>
      <c r="G214">
        <f>(C214+D214)/2</f>
        <v>-83000</v>
      </c>
      <c r="H214">
        <f t="shared" si="32"/>
        <v>0</v>
      </c>
      <c r="I214">
        <f>(E214+F214)/2</f>
        <v>2501</v>
      </c>
      <c r="J214">
        <f t="shared" si="33"/>
        <v>0</v>
      </c>
      <c r="K214">
        <f>SUM($J$2:J214)</f>
        <v>0</v>
      </c>
      <c r="M214">
        <f>MAX($J$2:J215)</f>
        <v>0</v>
      </c>
      <c r="N214">
        <f t="shared" si="34"/>
        <v>0</v>
      </c>
      <c r="S214">
        <v>-83000</v>
      </c>
      <c r="T214">
        <f t="shared" si="35"/>
        <v>6889000000</v>
      </c>
      <c r="U214">
        <f t="shared" si="36"/>
        <v>-571787000000000</v>
      </c>
      <c r="V214">
        <f t="shared" si="37"/>
        <v>4.7458320999999996E+19</v>
      </c>
      <c r="W214">
        <f t="shared" si="38"/>
        <v>-3.9390406429999995E+24</v>
      </c>
      <c r="X214">
        <f t="shared" si="39"/>
        <v>3.2694037336899998E+29</v>
      </c>
      <c r="Y214">
        <v>0</v>
      </c>
      <c r="AA214" s="15">
        <v>7.3770491803278695</v>
      </c>
      <c r="AB214" s="15">
        <v>0</v>
      </c>
    </row>
    <row r="215" spans="1:28">
      <c r="A215" s="3">
        <v>-22197.493570116261</v>
      </c>
      <c r="B215" s="3"/>
      <c r="C215" s="1">
        <f t="shared" si="30"/>
        <v>-82960</v>
      </c>
      <c r="D215" s="1">
        <f>C216</f>
        <v>-82880</v>
      </c>
      <c r="E215">
        <f>COUNTIF($A$2:$A$2502,"&gt;="&amp;C215)</f>
        <v>2501</v>
      </c>
      <c r="F215">
        <f t="shared" si="31"/>
        <v>2501</v>
      </c>
      <c r="G215">
        <f>(C215+D215)/2</f>
        <v>-82920</v>
      </c>
      <c r="H215">
        <f t="shared" si="32"/>
        <v>0</v>
      </c>
      <c r="I215">
        <f>(E215+F215)/2</f>
        <v>2501</v>
      </c>
      <c r="J215">
        <f t="shared" si="33"/>
        <v>0</v>
      </c>
      <c r="K215">
        <f>SUM($J$2:J215)</f>
        <v>0</v>
      </c>
      <c r="M215">
        <f>MAX($J$2:J216)</f>
        <v>0</v>
      </c>
      <c r="N215">
        <f t="shared" si="34"/>
        <v>0</v>
      </c>
      <c r="S215">
        <v>-82920</v>
      </c>
      <c r="T215">
        <f t="shared" si="35"/>
        <v>6875726400</v>
      </c>
      <c r="U215">
        <f t="shared" si="36"/>
        <v>-570135233088000</v>
      </c>
      <c r="V215">
        <f t="shared" si="37"/>
        <v>4.7275613527656956E+19</v>
      </c>
      <c r="W215">
        <f t="shared" si="38"/>
        <v>-3.920093873713315E+24</v>
      </c>
      <c r="X215">
        <f t="shared" si="39"/>
        <v>3.2505418400830804E+29</v>
      </c>
      <c r="Y215">
        <v>0</v>
      </c>
      <c r="AA215" s="15">
        <v>7.4170331867253108</v>
      </c>
      <c r="AB215" s="15">
        <v>0</v>
      </c>
    </row>
    <row r="216" spans="1:28">
      <c r="A216" s="3">
        <v>20228.058535302727</v>
      </c>
      <c r="B216" s="3"/>
      <c r="C216" s="1">
        <f t="shared" si="30"/>
        <v>-82880</v>
      </c>
      <c r="D216" s="1">
        <f>C217</f>
        <v>-82800</v>
      </c>
      <c r="E216">
        <f>COUNTIF($A$2:$A$2502,"&gt;="&amp;C216)</f>
        <v>2501</v>
      </c>
      <c r="F216">
        <f t="shared" si="31"/>
        <v>2501</v>
      </c>
      <c r="G216">
        <f>(C216+D216)/2</f>
        <v>-82840</v>
      </c>
      <c r="H216">
        <f t="shared" si="32"/>
        <v>0</v>
      </c>
      <c r="I216">
        <f>(E216+F216)/2</f>
        <v>2501</v>
      </c>
      <c r="J216">
        <f t="shared" si="33"/>
        <v>0</v>
      </c>
      <c r="K216">
        <f>SUM($J$2:J216)</f>
        <v>0</v>
      </c>
      <c r="M216">
        <f>MAX($J$2:J217)</f>
        <v>0</v>
      </c>
      <c r="N216">
        <f t="shared" si="34"/>
        <v>0</v>
      </c>
      <c r="S216">
        <v>-82840</v>
      </c>
      <c r="T216">
        <f t="shared" si="35"/>
        <v>6862465600</v>
      </c>
      <c r="U216">
        <f t="shared" si="36"/>
        <v>-568486650304000</v>
      </c>
      <c r="V216">
        <f t="shared" si="37"/>
        <v>4.7093434111183356E+19</v>
      </c>
      <c r="W216">
        <f t="shared" si="38"/>
        <v>-3.9012200817704289E+24</v>
      </c>
      <c r="X216">
        <f t="shared" si="39"/>
        <v>3.2317707157386233E+29</v>
      </c>
      <c r="Y216">
        <v>0</v>
      </c>
      <c r="AA216" s="15">
        <v>7.457017193122752</v>
      </c>
      <c r="AB216" s="15">
        <v>0</v>
      </c>
    </row>
    <row r="217" spans="1:28">
      <c r="A217" s="3">
        <v>-29457.847085613321</v>
      </c>
      <c r="B217" s="3"/>
      <c r="C217" s="1">
        <f t="shared" si="30"/>
        <v>-82800</v>
      </c>
      <c r="D217" s="1">
        <f>C218</f>
        <v>-82720</v>
      </c>
      <c r="E217">
        <f>COUNTIF($A$2:$A$2502,"&gt;="&amp;C217)</f>
        <v>2501</v>
      </c>
      <c r="F217">
        <f t="shared" si="31"/>
        <v>2501</v>
      </c>
      <c r="G217">
        <f>(C217+D217)/2</f>
        <v>-82760</v>
      </c>
      <c r="H217">
        <f t="shared" si="32"/>
        <v>0</v>
      </c>
      <c r="I217">
        <f>(E217+F217)/2</f>
        <v>2501</v>
      </c>
      <c r="J217">
        <f t="shared" si="33"/>
        <v>0</v>
      </c>
      <c r="K217">
        <f>SUM($J$2:J217)</f>
        <v>0</v>
      </c>
      <c r="M217">
        <f>MAX($J$2:J218)</f>
        <v>0</v>
      </c>
      <c r="N217">
        <f t="shared" si="34"/>
        <v>0</v>
      </c>
      <c r="S217">
        <v>-82760</v>
      </c>
      <c r="T217">
        <f t="shared" si="35"/>
        <v>6849217600</v>
      </c>
      <c r="U217">
        <f t="shared" si="36"/>
        <v>-566841248576000</v>
      </c>
      <c r="V217">
        <f t="shared" si="37"/>
        <v>4.6911781732149756E+19</v>
      </c>
      <c r="W217">
        <f t="shared" si="38"/>
        <v>-3.8824190561527138E+24</v>
      </c>
      <c r="X217">
        <f t="shared" si="39"/>
        <v>3.213090010871986E+29</v>
      </c>
      <c r="Y217">
        <v>0</v>
      </c>
      <c r="AA217" s="15">
        <v>7.4970011995201924</v>
      </c>
      <c r="AB217" s="15">
        <v>0</v>
      </c>
    </row>
    <row r="218" spans="1:28">
      <c r="A218" s="3">
        <v>-35238.507925671554</v>
      </c>
      <c r="B218" s="3"/>
      <c r="C218" s="1">
        <f t="shared" si="30"/>
        <v>-82720</v>
      </c>
      <c r="D218" s="1">
        <f>C219</f>
        <v>-82640</v>
      </c>
      <c r="E218">
        <f>COUNTIF($A$2:$A$2502,"&gt;="&amp;C218)</f>
        <v>2501</v>
      </c>
      <c r="F218">
        <f t="shared" si="31"/>
        <v>2501</v>
      </c>
      <c r="G218">
        <f>(C218+D218)/2</f>
        <v>-82680</v>
      </c>
      <c r="H218">
        <f t="shared" si="32"/>
        <v>0</v>
      </c>
      <c r="I218">
        <f>(E218+F218)/2</f>
        <v>2501</v>
      </c>
      <c r="J218">
        <f t="shared" si="33"/>
        <v>0</v>
      </c>
      <c r="K218">
        <f>SUM($J$2:J218)</f>
        <v>0</v>
      </c>
      <c r="M218">
        <f>MAX($J$2:J219)</f>
        <v>0</v>
      </c>
      <c r="N218">
        <f t="shared" si="34"/>
        <v>0</v>
      </c>
      <c r="S218">
        <v>-82680</v>
      </c>
      <c r="T218">
        <f t="shared" si="35"/>
        <v>6835982400</v>
      </c>
      <c r="U218">
        <f t="shared" si="36"/>
        <v>-565199024832000</v>
      </c>
      <c r="V218">
        <f t="shared" si="37"/>
        <v>4.6730655373109756E+19</v>
      </c>
      <c r="W218">
        <f t="shared" si="38"/>
        <v>-3.8636905862487147E+24</v>
      </c>
      <c r="X218">
        <f t="shared" si="39"/>
        <v>3.1944993767104373E+29</v>
      </c>
      <c r="Y218">
        <v>0</v>
      </c>
      <c r="AA218" s="15">
        <v>7.5369852059176337</v>
      </c>
      <c r="AB218" s="15">
        <v>0</v>
      </c>
    </row>
    <row r="219" spans="1:28">
      <c r="A219" s="3">
        <v>23346.597448874963</v>
      </c>
      <c r="B219" s="3"/>
      <c r="C219" s="1">
        <f t="shared" si="30"/>
        <v>-82640</v>
      </c>
      <c r="D219" s="1">
        <f>C220</f>
        <v>-82560</v>
      </c>
      <c r="E219">
        <f>COUNTIF($A$2:$A$2502,"&gt;="&amp;C219)</f>
        <v>2501</v>
      </c>
      <c r="F219">
        <f t="shared" si="31"/>
        <v>2501</v>
      </c>
      <c r="G219">
        <f>(C219+D219)/2</f>
        <v>-82600</v>
      </c>
      <c r="H219">
        <f t="shared" si="32"/>
        <v>0</v>
      </c>
      <c r="I219">
        <f>(E219+F219)/2</f>
        <v>2501</v>
      </c>
      <c r="J219">
        <f t="shared" si="33"/>
        <v>0</v>
      </c>
      <c r="K219">
        <f>SUM($J$2:J219)</f>
        <v>0</v>
      </c>
      <c r="M219">
        <f>MAX($J$2:J220)</f>
        <v>0</v>
      </c>
      <c r="N219">
        <f t="shared" si="34"/>
        <v>0</v>
      </c>
      <c r="S219">
        <v>-82600</v>
      </c>
      <c r="T219">
        <f t="shared" si="35"/>
        <v>6822760000</v>
      </c>
      <c r="U219">
        <f t="shared" si="36"/>
        <v>-563559976000000</v>
      </c>
      <c r="V219">
        <f t="shared" si="37"/>
        <v>4.6550054017599996E+19</v>
      </c>
      <c r="W219">
        <f t="shared" si="38"/>
        <v>-3.8450344618537598E+24</v>
      </c>
      <c r="X219">
        <f t="shared" si="39"/>
        <v>3.1759984654912058E+29</v>
      </c>
      <c r="Y219">
        <v>0</v>
      </c>
      <c r="AA219" s="15">
        <v>7.5769692123150749</v>
      </c>
      <c r="AB219" s="15">
        <v>0</v>
      </c>
    </row>
    <row r="220" spans="1:28">
      <c r="A220" s="3">
        <v>10270.527052649646</v>
      </c>
      <c r="B220" s="3"/>
      <c r="C220" s="1">
        <f t="shared" si="30"/>
        <v>-82560</v>
      </c>
      <c r="D220" s="1">
        <f>C221</f>
        <v>-82480</v>
      </c>
      <c r="E220">
        <f>COUNTIF($A$2:$A$2502,"&gt;="&amp;C220)</f>
        <v>2501</v>
      </c>
      <c r="F220">
        <f t="shared" si="31"/>
        <v>2501</v>
      </c>
      <c r="G220">
        <f>(C220+D220)/2</f>
        <v>-82520</v>
      </c>
      <c r="H220">
        <f t="shared" si="32"/>
        <v>0</v>
      </c>
      <c r="I220">
        <f>(E220+F220)/2</f>
        <v>2501</v>
      </c>
      <c r="J220">
        <f t="shared" si="33"/>
        <v>0</v>
      </c>
      <c r="K220">
        <f>SUM($J$2:J220)</f>
        <v>0</v>
      </c>
      <c r="M220">
        <f>MAX($J$2:J221)</f>
        <v>0</v>
      </c>
      <c r="N220">
        <f t="shared" si="34"/>
        <v>0</v>
      </c>
      <c r="S220">
        <v>-82520</v>
      </c>
      <c r="T220">
        <f t="shared" si="35"/>
        <v>6809550400</v>
      </c>
      <c r="U220">
        <f t="shared" si="36"/>
        <v>-561924099008000</v>
      </c>
      <c r="V220">
        <f t="shared" si="37"/>
        <v>4.6369976650140156E+19</v>
      </c>
      <c r="W220">
        <f t="shared" si="38"/>
        <v>-3.8264504731695658E+24</v>
      </c>
      <c r="X220">
        <f t="shared" si="39"/>
        <v>3.1575869304595255E+29</v>
      </c>
      <c r="Y220">
        <v>0</v>
      </c>
      <c r="AA220" s="15">
        <v>7.6169532187125162</v>
      </c>
      <c r="AB220" s="15">
        <v>0</v>
      </c>
    </row>
    <row r="221" spans="1:28">
      <c r="A221" s="3">
        <v>-17629.630026843282</v>
      </c>
      <c r="B221" s="3"/>
      <c r="C221" s="1">
        <f t="shared" si="30"/>
        <v>-82480</v>
      </c>
      <c r="D221" s="1">
        <f>C222</f>
        <v>-82400</v>
      </c>
      <c r="E221">
        <f>COUNTIF($A$2:$A$2502,"&gt;="&amp;C221)</f>
        <v>2501</v>
      </c>
      <c r="F221">
        <f t="shared" si="31"/>
        <v>2501</v>
      </c>
      <c r="G221">
        <f>(C221+D221)/2</f>
        <v>-82440</v>
      </c>
      <c r="H221">
        <f t="shared" si="32"/>
        <v>0</v>
      </c>
      <c r="I221">
        <f>(E221+F221)/2</f>
        <v>2501</v>
      </c>
      <c r="J221">
        <f t="shared" si="33"/>
        <v>0</v>
      </c>
      <c r="K221">
        <f>SUM($J$2:J221)</f>
        <v>0</v>
      </c>
      <c r="M221">
        <f>MAX($J$2:J222)</f>
        <v>0</v>
      </c>
      <c r="N221">
        <f t="shared" si="34"/>
        <v>0</v>
      </c>
      <c r="S221">
        <v>-82440</v>
      </c>
      <c r="T221">
        <f t="shared" si="35"/>
        <v>6796353600</v>
      </c>
      <c r="U221">
        <f t="shared" si="36"/>
        <v>-560291390784000</v>
      </c>
      <c r="V221">
        <f t="shared" si="37"/>
        <v>4.6190422256232956E+19</v>
      </c>
      <c r="W221">
        <f t="shared" si="38"/>
        <v>-3.8079384108038449E+24</v>
      </c>
      <c r="X221">
        <f t="shared" si="39"/>
        <v>3.1392644258666898E+29</v>
      </c>
      <c r="Y221">
        <v>0</v>
      </c>
      <c r="AA221" s="15">
        <v>7.6569372251099566</v>
      </c>
      <c r="AB221" s="15">
        <v>0</v>
      </c>
    </row>
    <row r="222" spans="1:28">
      <c r="A222" s="3">
        <v>453.25594019942218</v>
      </c>
      <c r="B222" s="3"/>
      <c r="C222" s="1">
        <f t="shared" si="30"/>
        <v>-82400</v>
      </c>
      <c r="D222" s="1">
        <f>C223</f>
        <v>-82320</v>
      </c>
      <c r="E222">
        <f>COUNTIF($A$2:$A$2502,"&gt;="&amp;C222)</f>
        <v>2501</v>
      </c>
      <c r="F222">
        <f t="shared" si="31"/>
        <v>2501</v>
      </c>
      <c r="G222">
        <f>(C222+D222)/2</f>
        <v>-82360</v>
      </c>
      <c r="H222">
        <f t="shared" si="32"/>
        <v>0</v>
      </c>
      <c r="I222">
        <f>(E222+F222)/2</f>
        <v>2501</v>
      </c>
      <c r="J222">
        <f t="shared" si="33"/>
        <v>0</v>
      </c>
      <c r="K222">
        <f>SUM($J$2:J222)</f>
        <v>0</v>
      </c>
      <c r="M222">
        <f>MAX($J$2:J223)</f>
        <v>0</v>
      </c>
      <c r="N222">
        <f t="shared" si="34"/>
        <v>0</v>
      </c>
      <c r="S222">
        <v>-82360</v>
      </c>
      <c r="T222">
        <f t="shared" si="35"/>
        <v>6783169600</v>
      </c>
      <c r="U222">
        <f t="shared" si="36"/>
        <v>-558661848256000</v>
      </c>
      <c r="V222">
        <f t="shared" si="37"/>
        <v>4.6011389822364156E+19</v>
      </c>
      <c r="W222">
        <f t="shared" si="38"/>
        <v>-3.7894980657699121E+24</v>
      </c>
      <c r="X222">
        <f t="shared" si="39"/>
        <v>3.1210306069680993E+29</v>
      </c>
      <c r="Y222">
        <v>0</v>
      </c>
      <c r="AA222" s="15">
        <v>7.6969212315073978</v>
      </c>
      <c r="AB222" s="15">
        <v>0</v>
      </c>
    </row>
    <row r="223" spans="1:28">
      <c r="A223" s="3">
        <v>-2158.5954466910916</v>
      </c>
      <c r="B223" s="3"/>
      <c r="C223" s="1">
        <f t="shared" si="30"/>
        <v>-82320</v>
      </c>
      <c r="D223" s="1">
        <f>C224</f>
        <v>-82240</v>
      </c>
      <c r="E223">
        <f>COUNTIF($A$2:$A$2502,"&gt;="&amp;C223)</f>
        <v>2501</v>
      </c>
      <c r="F223">
        <f t="shared" si="31"/>
        <v>2501</v>
      </c>
      <c r="G223">
        <f>(C223+D223)/2</f>
        <v>-82280</v>
      </c>
      <c r="H223">
        <f t="shared" si="32"/>
        <v>0</v>
      </c>
      <c r="I223">
        <f>(E223+F223)/2</f>
        <v>2501</v>
      </c>
      <c r="J223">
        <f t="shared" si="33"/>
        <v>0</v>
      </c>
      <c r="K223">
        <f>SUM($J$2:J223)</f>
        <v>0</v>
      </c>
      <c r="M223">
        <f>MAX($J$2:J224)</f>
        <v>0</v>
      </c>
      <c r="N223">
        <f t="shared" si="34"/>
        <v>0</v>
      </c>
      <c r="S223">
        <v>-82280</v>
      </c>
      <c r="T223">
        <f t="shared" si="35"/>
        <v>6769998400</v>
      </c>
      <c r="U223">
        <f t="shared" si="36"/>
        <v>-557035468352000</v>
      </c>
      <c r="V223">
        <f t="shared" si="37"/>
        <v>4.5832878336002556E+19</v>
      </c>
      <c r="W223">
        <f t="shared" si="38"/>
        <v>-3.7711292294862902E+24</v>
      </c>
      <c r="X223">
        <f t="shared" si="39"/>
        <v>3.1028851300213198E+29</v>
      </c>
      <c r="Y223">
        <v>0</v>
      </c>
      <c r="AA223" s="15">
        <v>7.7369052379048391</v>
      </c>
      <c r="AB223" s="15">
        <v>0</v>
      </c>
    </row>
    <row r="224" spans="1:28">
      <c r="A224" s="3">
        <v>-30210.101972460689</v>
      </c>
      <c r="B224" s="3"/>
      <c r="C224" s="1">
        <f t="shared" si="30"/>
        <v>-82240</v>
      </c>
      <c r="D224" s="1">
        <f>C225</f>
        <v>-82160</v>
      </c>
      <c r="E224">
        <f>COUNTIF($A$2:$A$2502,"&gt;="&amp;C224)</f>
        <v>2501</v>
      </c>
      <c r="F224">
        <f t="shared" si="31"/>
        <v>2501</v>
      </c>
      <c r="G224">
        <f>(C224+D224)/2</f>
        <v>-82200</v>
      </c>
      <c r="H224">
        <f t="shared" si="32"/>
        <v>0</v>
      </c>
      <c r="I224">
        <f>(E224+F224)/2</f>
        <v>2501</v>
      </c>
      <c r="J224">
        <f t="shared" si="33"/>
        <v>0</v>
      </c>
      <c r="K224">
        <f>SUM($J$2:J224)</f>
        <v>0</v>
      </c>
      <c r="M224">
        <f>MAX($J$2:J225)</f>
        <v>0</v>
      </c>
      <c r="N224">
        <f t="shared" si="34"/>
        <v>0</v>
      </c>
      <c r="S224">
        <v>-82200</v>
      </c>
      <c r="T224">
        <f t="shared" si="35"/>
        <v>6756840000</v>
      </c>
      <c r="U224">
        <f t="shared" si="36"/>
        <v>-555412248000000</v>
      </c>
      <c r="V224">
        <f t="shared" si="37"/>
        <v>4.5654886785599996E+19</v>
      </c>
      <c r="W224">
        <f t="shared" si="38"/>
        <v>-3.7528316937763196E+24</v>
      </c>
      <c r="X224">
        <f t="shared" si="39"/>
        <v>3.0848276522841349E+29</v>
      </c>
      <c r="Y224">
        <v>0</v>
      </c>
      <c r="AA224" s="15">
        <v>7.7768892443022795</v>
      </c>
      <c r="AB224" s="15">
        <v>0</v>
      </c>
    </row>
    <row r="225" spans="1:28">
      <c r="A225" s="3">
        <v>-8675.2717637737805</v>
      </c>
      <c r="B225" s="3"/>
      <c r="C225" s="1">
        <f t="shared" si="30"/>
        <v>-82160</v>
      </c>
      <c r="D225" s="1">
        <f>C226</f>
        <v>-82080</v>
      </c>
      <c r="E225">
        <f>COUNTIF($A$2:$A$2502,"&gt;="&amp;C225)</f>
        <v>2501</v>
      </c>
      <c r="F225">
        <f t="shared" si="31"/>
        <v>2501</v>
      </c>
      <c r="G225">
        <f>(C225+D225)/2</f>
        <v>-82120</v>
      </c>
      <c r="H225">
        <f t="shared" si="32"/>
        <v>0</v>
      </c>
      <c r="I225">
        <f>(E225+F225)/2</f>
        <v>2501</v>
      </c>
      <c r="J225">
        <f t="shared" si="33"/>
        <v>0</v>
      </c>
      <c r="K225">
        <f>SUM($J$2:J225)</f>
        <v>0</v>
      </c>
      <c r="M225">
        <f>MAX($J$2:J226)</f>
        <v>0</v>
      </c>
      <c r="N225">
        <f t="shared" si="34"/>
        <v>0</v>
      </c>
      <c r="S225">
        <v>-82120</v>
      </c>
      <c r="T225">
        <f t="shared" si="35"/>
        <v>6743694400</v>
      </c>
      <c r="U225">
        <f t="shared" si="36"/>
        <v>-553792184128000</v>
      </c>
      <c r="V225">
        <f t="shared" si="37"/>
        <v>4.5477414160591356E+19</v>
      </c>
      <c r="W225">
        <f t="shared" si="38"/>
        <v>-3.7346052508677624E+24</v>
      </c>
      <c r="X225">
        <f t="shared" si="39"/>
        <v>3.0668578320126062E+29</v>
      </c>
      <c r="Y225">
        <v>0</v>
      </c>
      <c r="AA225" s="15">
        <v>7.8168732506997207</v>
      </c>
      <c r="AB225" s="15">
        <v>0</v>
      </c>
    </row>
    <row r="226" spans="1:28">
      <c r="A226" s="3">
        <v>13448.034952095972</v>
      </c>
      <c r="B226" s="3"/>
      <c r="C226" s="1">
        <f t="shared" si="30"/>
        <v>-82080</v>
      </c>
      <c r="D226" s="1">
        <f>C227</f>
        <v>-82000</v>
      </c>
      <c r="E226">
        <f>COUNTIF($A$2:$A$2502,"&gt;="&amp;C226)</f>
        <v>2501</v>
      </c>
      <c r="F226">
        <f t="shared" si="31"/>
        <v>2501</v>
      </c>
      <c r="G226">
        <f>(C226+D226)/2</f>
        <v>-82040</v>
      </c>
      <c r="H226">
        <f t="shared" si="32"/>
        <v>0</v>
      </c>
      <c r="I226">
        <f>(E226+F226)/2</f>
        <v>2501</v>
      </c>
      <c r="J226">
        <f t="shared" si="33"/>
        <v>0</v>
      </c>
      <c r="K226">
        <f>SUM($J$2:J226)</f>
        <v>0</v>
      </c>
      <c r="M226">
        <f>MAX($J$2:J227)</f>
        <v>0</v>
      </c>
      <c r="N226">
        <f t="shared" si="34"/>
        <v>0</v>
      </c>
      <c r="S226">
        <v>-82040</v>
      </c>
      <c r="T226">
        <f t="shared" si="35"/>
        <v>6730561600</v>
      </c>
      <c r="U226">
        <f t="shared" si="36"/>
        <v>-552175273664000</v>
      </c>
      <c r="V226">
        <f t="shared" si="37"/>
        <v>4.5300459451394556E+19</v>
      </c>
      <c r="W226">
        <f t="shared" si="38"/>
        <v>-3.7164496933924094E+24</v>
      </c>
      <c r="X226">
        <f t="shared" si="39"/>
        <v>3.0489753284591328E+29</v>
      </c>
      <c r="Y226">
        <v>0</v>
      </c>
      <c r="AA226" s="15">
        <v>7.856857257097162</v>
      </c>
      <c r="AB226" s="15">
        <v>0</v>
      </c>
    </row>
    <row r="227" spans="1:28">
      <c r="A227" s="3">
        <v>2178.0022895589063</v>
      </c>
      <c r="B227" s="3"/>
      <c r="C227" s="1">
        <f t="shared" si="30"/>
        <v>-82000</v>
      </c>
      <c r="D227" s="1">
        <f>C228</f>
        <v>-81920</v>
      </c>
      <c r="E227">
        <f>COUNTIF($A$2:$A$2502,"&gt;="&amp;C227)</f>
        <v>2501</v>
      </c>
      <c r="F227">
        <f t="shared" si="31"/>
        <v>2501</v>
      </c>
      <c r="G227">
        <f>(C227+D227)/2</f>
        <v>-81960</v>
      </c>
      <c r="H227">
        <f t="shared" si="32"/>
        <v>0</v>
      </c>
      <c r="I227">
        <f>(E227+F227)/2</f>
        <v>2501</v>
      </c>
      <c r="J227">
        <f t="shared" si="33"/>
        <v>0</v>
      </c>
      <c r="K227">
        <f>SUM($J$2:J227)</f>
        <v>0</v>
      </c>
      <c r="M227">
        <f>MAX($J$2:J228)</f>
        <v>0</v>
      </c>
      <c r="N227">
        <f t="shared" si="34"/>
        <v>0</v>
      </c>
      <c r="S227">
        <v>-81960</v>
      </c>
      <c r="T227">
        <f t="shared" si="35"/>
        <v>6717441600</v>
      </c>
      <c r="U227">
        <f t="shared" si="36"/>
        <v>-550561513536000</v>
      </c>
      <c r="V227">
        <f t="shared" si="37"/>
        <v>4.5124021649410556E+19</v>
      </c>
      <c r="W227">
        <f t="shared" si="38"/>
        <v>-3.6983648143856893E+24</v>
      </c>
      <c r="X227">
        <f t="shared" si="39"/>
        <v>3.0311798018705109E+29</v>
      </c>
      <c r="Y227">
        <v>0</v>
      </c>
      <c r="AA227" s="15">
        <v>7.8968412634946032</v>
      </c>
      <c r="AB227" s="15">
        <v>0</v>
      </c>
    </row>
    <row r="228" spans="1:28">
      <c r="A228" s="3">
        <v>-18524.79420387189</v>
      </c>
      <c r="B228" s="3"/>
      <c r="C228" s="1">
        <f t="shared" si="30"/>
        <v>-81920</v>
      </c>
      <c r="D228" s="1">
        <f>C229</f>
        <v>-81840</v>
      </c>
      <c r="E228">
        <f>COUNTIF($A$2:$A$2502,"&gt;="&amp;C228)</f>
        <v>2501</v>
      </c>
      <c r="F228">
        <f t="shared" si="31"/>
        <v>2501</v>
      </c>
      <c r="G228">
        <f>(C228+D228)/2</f>
        <v>-81880</v>
      </c>
      <c r="H228">
        <f t="shared" si="32"/>
        <v>0</v>
      </c>
      <c r="I228">
        <f>(E228+F228)/2</f>
        <v>2501</v>
      </c>
      <c r="J228">
        <f t="shared" si="33"/>
        <v>0</v>
      </c>
      <c r="K228">
        <f>SUM($J$2:J228)</f>
        <v>0</v>
      </c>
      <c r="M228">
        <f>MAX($J$2:J229)</f>
        <v>0</v>
      </c>
      <c r="N228">
        <f t="shared" si="34"/>
        <v>0</v>
      </c>
      <c r="S228">
        <v>-81880</v>
      </c>
      <c r="T228">
        <f t="shared" si="35"/>
        <v>6704334400</v>
      </c>
      <c r="U228">
        <f t="shared" si="36"/>
        <v>-548950900672000</v>
      </c>
      <c r="V228">
        <f t="shared" si="37"/>
        <v>4.4948099747023356E+19</v>
      </c>
      <c r="W228">
        <f t="shared" si="38"/>
        <v>-3.6803504072862722E+24</v>
      </c>
      <c r="X228">
        <f t="shared" si="39"/>
        <v>3.0134709134859998E+29</v>
      </c>
      <c r="Y228">
        <v>0</v>
      </c>
      <c r="AA228" s="15">
        <v>7.9368252698920436</v>
      </c>
      <c r="AB228" s="15">
        <v>0</v>
      </c>
    </row>
    <row r="229" spans="1:28">
      <c r="A229" s="3">
        <v>2313.9765571645403</v>
      </c>
      <c r="B229" s="3"/>
      <c r="C229" s="1">
        <f t="shared" si="30"/>
        <v>-81840</v>
      </c>
      <c r="D229" s="1">
        <f>C230</f>
        <v>-81760</v>
      </c>
      <c r="E229">
        <f>COUNTIF($A$2:$A$2502,"&gt;="&amp;C229)</f>
        <v>2501</v>
      </c>
      <c r="F229">
        <f t="shared" si="31"/>
        <v>2501</v>
      </c>
      <c r="G229">
        <f>(C229+D229)/2</f>
        <v>-81800</v>
      </c>
      <c r="H229">
        <f t="shared" si="32"/>
        <v>0</v>
      </c>
      <c r="I229">
        <f>(E229+F229)/2</f>
        <v>2501</v>
      </c>
      <c r="J229">
        <f t="shared" si="33"/>
        <v>0</v>
      </c>
      <c r="K229">
        <f>SUM($J$2:J229)</f>
        <v>0</v>
      </c>
      <c r="M229">
        <f>MAX($J$2:J230)</f>
        <v>0</v>
      </c>
      <c r="N229">
        <f t="shared" si="34"/>
        <v>0</v>
      </c>
      <c r="S229">
        <v>-81800</v>
      </c>
      <c r="T229">
        <f t="shared" si="35"/>
        <v>6691240000</v>
      </c>
      <c r="U229">
        <f t="shared" si="36"/>
        <v>-547343432000000</v>
      </c>
      <c r="V229">
        <f t="shared" si="37"/>
        <v>4.4772692737599996E+19</v>
      </c>
      <c r="W229">
        <f t="shared" si="38"/>
        <v>-3.6624062659356796E+24</v>
      </c>
      <c r="X229">
        <f t="shared" si="39"/>
        <v>2.9958483255353858E+29</v>
      </c>
      <c r="Y229">
        <v>0</v>
      </c>
      <c r="AA229" s="15">
        <v>7.9768092762894849</v>
      </c>
      <c r="AB229" s="15">
        <v>0</v>
      </c>
    </row>
    <row r="230" spans="1:28">
      <c r="A230" s="3">
        <v>-24839.97628514588</v>
      </c>
      <c r="B230" s="3"/>
      <c r="C230" s="1">
        <f t="shared" si="30"/>
        <v>-81760</v>
      </c>
      <c r="D230" s="1">
        <f>C231</f>
        <v>-81680</v>
      </c>
      <c r="E230">
        <f>COUNTIF($A$2:$A$2502,"&gt;="&amp;C230)</f>
        <v>2501</v>
      </c>
      <c r="F230">
        <f t="shared" si="31"/>
        <v>2501</v>
      </c>
      <c r="G230">
        <f>(C230+D230)/2</f>
        <v>-81720</v>
      </c>
      <c r="H230">
        <f t="shared" si="32"/>
        <v>0</v>
      </c>
      <c r="I230">
        <f>(E230+F230)/2</f>
        <v>2501</v>
      </c>
      <c r="J230">
        <f t="shared" si="33"/>
        <v>0</v>
      </c>
      <c r="K230">
        <f>SUM($J$2:J230)</f>
        <v>0</v>
      </c>
      <c r="M230">
        <f>MAX($J$2:J231)</f>
        <v>0</v>
      </c>
      <c r="N230">
        <f t="shared" si="34"/>
        <v>0</v>
      </c>
      <c r="S230">
        <v>-81720</v>
      </c>
      <c r="T230">
        <f t="shared" si="35"/>
        <v>6678158400</v>
      </c>
      <c r="U230">
        <f t="shared" si="36"/>
        <v>-545739104448000</v>
      </c>
      <c r="V230">
        <f t="shared" si="37"/>
        <v>4.4597799615490556E+19</v>
      </c>
      <c r="W230">
        <f t="shared" si="38"/>
        <v>-3.644532184577888E+24</v>
      </c>
      <c r="X230">
        <f t="shared" si="39"/>
        <v>2.9783117012370501E+29</v>
      </c>
      <c r="Y230">
        <v>0</v>
      </c>
      <c r="AA230" s="15">
        <v>8.0167932826869261</v>
      </c>
      <c r="AB230" s="15">
        <v>0</v>
      </c>
    </row>
    <row r="231" spans="1:28">
      <c r="A231" s="3">
        <v>-13936.975873500691</v>
      </c>
      <c r="B231" s="3"/>
      <c r="C231" s="1">
        <f t="shared" si="30"/>
        <v>-81680</v>
      </c>
      <c r="D231" s="1">
        <f>C232</f>
        <v>-81600</v>
      </c>
      <c r="E231">
        <f>COUNTIF($A$2:$A$2502,"&gt;="&amp;C231)</f>
        <v>2501</v>
      </c>
      <c r="F231">
        <f t="shared" si="31"/>
        <v>2501</v>
      </c>
      <c r="G231">
        <f>(C231+D231)/2</f>
        <v>-81640</v>
      </c>
      <c r="H231">
        <f t="shared" si="32"/>
        <v>0</v>
      </c>
      <c r="I231">
        <f>(E231+F231)/2</f>
        <v>2501</v>
      </c>
      <c r="J231">
        <f t="shared" si="33"/>
        <v>0</v>
      </c>
      <c r="K231">
        <f>SUM($J$2:J231)</f>
        <v>0</v>
      </c>
      <c r="M231">
        <f>MAX($J$2:J232)</f>
        <v>0</v>
      </c>
      <c r="N231">
        <f t="shared" si="34"/>
        <v>0</v>
      </c>
      <c r="S231">
        <v>-81640</v>
      </c>
      <c r="T231">
        <f t="shared" si="35"/>
        <v>6665089600</v>
      </c>
      <c r="U231">
        <f t="shared" si="36"/>
        <v>-544137914944000</v>
      </c>
      <c r="V231">
        <f t="shared" si="37"/>
        <v>4.4423419376028156E+19</v>
      </c>
      <c r="W231">
        <f t="shared" si="38"/>
        <v>-3.6267279578589387E+24</v>
      </c>
      <c r="X231">
        <f t="shared" si="39"/>
        <v>2.9608607047960377E+29</v>
      </c>
      <c r="Y231">
        <v>0</v>
      </c>
      <c r="AA231" s="15">
        <v>8.0567772890843656</v>
      </c>
      <c r="AB231" s="15">
        <v>0</v>
      </c>
    </row>
    <row r="232" spans="1:28">
      <c r="A232" s="3">
        <v>1989.1603621352115</v>
      </c>
      <c r="B232" s="3"/>
      <c r="C232" s="1">
        <f t="shared" si="30"/>
        <v>-81600</v>
      </c>
      <c r="D232" s="1">
        <f>C233</f>
        <v>-81520</v>
      </c>
      <c r="E232">
        <f>COUNTIF($A$2:$A$2502,"&gt;="&amp;C232)</f>
        <v>2501</v>
      </c>
      <c r="F232">
        <f t="shared" si="31"/>
        <v>2501</v>
      </c>
      <c r="G232">
        <f>(C232+D232)/2</f>
        <v>-81560</v>
      </c>
      <c r="H232">
        <f t="shared" si="32"/>
        <v>0</v>
      </c>
      <c r="I232">
        <f>(E232+F232)/2</f>
        <v>2501</v>
      </c>
      <c r="J232">
        <f t="shared" si="33"/>
        <v>0</v>
      </c>
      <c r="K232">
        <f>SUM($J$2:J232)</f>
        <v>0</v>
      </c>
      <c r="M232">
        <f>MAX($J$2:J233)</f>
        <v>0</v>
      </c>
      <c r="N232">
        <f t="shared" si="34"/>
        <v>0</v>
      </c>
      <c r="S232">
        <v>-81560</v>
      </c>
      <c r="T232">
        <f t="shared" si="35"/>
        <v>6652033600</v>
      </c>
      <c r="U232">
        <f t="shared" si="36"/>
        <v>-542539860416000</v>
      </c>
      <c r="V232">
        <f t="shared" si="37"/>
        <v>4.4249551015528956E+19</v>
      </c>
      <c r="W232">
        <f t="shared" si="38"/>
        <v>-3.6089933808265418E+24</v>
      </c>
      <c r="X232">
        <f t="shared" si="39"/>
        <v>2.9434950014021274E+29</v>
      </c>
      <c r="Y232">
        <v>0</v>
      </c>
      <c r="AA232" s="15">
        <v>8.0967612954818069</v>
      </c>
      <c r="AB232" s="15">
        <v>0</v>
      </c>
    </row>
    <row r="233" spans="1:28">
      <c r="A233" s="3">
        <v>11526.977333749877</v>
      </c>
      <c r="B233" s="3"/>
      <c r="C233" s="1">
        <f t="shared" si="30"/>
        <v>-81520</v>
      </c>
      <c r="D233" s="1">
        <f>C234</f>
        <v>-81440</v>
      </c>
      <c r="E233">
        <f>COUNTIF($A$2:$A$2502,"&gt;="&amp;C233)</f>
        <v>2501</v>
      </c>
      <c r="F233">
        <f t="shared" si="31"/>
        <v>2501</v>
      </c>
      <c r="G233">
        <f>(C233+D233)/2</f>
        <v>-81480</v>
      </c>
      <c r="H233">
        <f t="shared" si="32"/>
        <v>0</v>
      </c>
      <c r="I233">
        <f>(E233+F233)/2</f>
        <v>2501</v>
      </c>
      <c r="J233">
        <f t="shared" si="33"/>
        <v>0</v>
      </c>
      <c r="K233">
        <f>SUM($J$2:J233)</f>
        <v>0</v>
      </c>
      <c r="M233">
        <f>MAX($J$2:J234)</f>
        <v>0</v>
      </c>
      <c r="N233">
        <f t="shared" si="34"/>
        <v>0</v>
      </c>
      <c r="S233">
        <v>-81480</v>
      </c>
      <c r="T233">
        <f t="shared" si="35"/>
        <v>6638990400</v>
      </c>
      <c r="U233">
        <f t="shared" si="36"/>
        <v>-540944937792000</v>
      </c>
      <c r="V233">
        <f t="shared" si="37"/>
        <v>4.4076193531292156E+19</v>
      </c>
      <c r="W233">
        <f t="shared" si="38"/>
        <v>-3.5913282489296846E+24</v>
      </c>
      <c r="X233">
        <f t="shared" si="39"/>
        <v>2.9262142572279073E+29</v>
      </c>
      <c r="Y233">
        <v>0</v>
      </c>
      <c r="AA233" s="15">
        <v>8.1367453018792482</v>
      </c>
      <c r="AB233" s="15">
        <v>0</v>
      </c>
    </row>
    <row r="234" spans="1:28">
      <c r="A234" s="3">
        <v>-3085.2503763293789</v>
      </c>
      <c r="B234" s="3"/>
      <c r="C234" s="1">
        <f t="shared" si="30"/>
        <v>-81440</v>
      </c>
      <c r="D234" s="1">
        <f>C235</f>
        <v>-81360</v>
      </c>
      <c r="E234">
        <f>COUNTIF($A$2:$A$2502,"&gt;="&amp;C234)</f>
        <v>2501</v>
      </c>
      <c r="F234">
        <f t="shared" si="31"/>
        <v>2501</v>
      </c>
      <c r="G234">
        <f>(C234+D234)/2</f>
        <v>-81400</v>
      </c>
      <c r="H234">
        <f t="shared" si="32"/>
        <v>0</v>
      </c>
      <c r="I234">
        <f>(E234+F234)/2</f>
        <v>2501</v>
      </c>
      <c r="J234">
        <f t="shared" si="33"/>
        <v>0</v>
      </c>
      <c r="K234">
        <f>SUM($J$2:J234)</f>
        <v>0</v>
      </c>
      <c r="M234">
        <f>MAX($J$2:J235)</f>
        <v>0</v>
      </c>
      <c r="N234">
        <f t="shared" si="34"/>
        <v>0</v>
      </c>
      <c r="S234">
        <v>-81400</v>
      </c>
      <c r="T234">
        <f t="shared" si="35"/>
        <v>6625960000</v>
      </c>
      <c r="U234">
        <f t="shared" si="36"/>
        <v>-539353144000000</v>
      </c>
      <c r="V234">
        <f t="shared" si="37"/>
        <v>4.3903345921599996E+19</v>
      </c>
      <c r="W234">
        <f t="shared" si="38"/>
        <v>-3.5737323580182397E+24</v>
      </c>
      <c r="X234">
        <f t="shared" si="39"/>
        <v>2.9090181394268471E+29</v>
      </c>
      <c r="Y234">
        <v>0</v>
      </c>
      <c r="AA234" s="15">
        <v>8.1767293082766894</v>
      </c>
      <c r="AB234" s="15">
        <v>0</v>
      </c>
    </row>
    <row r="235" spans="1:28">
      <c r="A235" s="3">
        <v>-7187.4459117065126</v>
      </c>
      <c r="B235" s="3"/>
      <c r="C235" s="1">
        <f t="shared" si="30"/>
        <v>-81360</v>
      </c>
      <c r="D235" s="1">
        <f>C236</f>
        <v>-81280</v>
      </c>
      <c r="E235">
        <f>COUNTIF($A$2:$A$2502,"&gt;="&amp;C235)</f>
        <v>2501</v>
      </c>
      <c r="F235">
        <f t="shared" si="31"/>
        <v>2501</v>
      </c>
      <c r="G235">
        <f>(C235+D235)/2</f>
        <v>-81320</v>
      </c>
      <c r="H235">
        <f t="shared" si="32"/>
        <v>0</v>
      </c>
      <c r="I235">
        <f>(E235+F235)/2</f>
        <v>2501</v>
      </c>
      <c r="J235">
        <f t="shared" si="33"/>
        <v>0</v>
      </c>
      <c r="K235">
        <f>SUM($J$2:J235)</f>
        <v>0</v>
      </c>
      <c r="M235">
        <f>MAX($J$2:J236)</f>
        <v>0</v>
      </c>
      <c r="N235">
        <f t="shared" si="34"/>
        <v>0</v>
      </c>
      <c r="S235">
        <v>-81320</v>
      </c>
      <c r="T235">
        <f t="shared" si="35"/>
        <v>6612942400</v>
      </c>
      <c r="U235">
        <f t="shared" si="36"/>
        <v>-537764475968000</v>
      </c>
      <c r="V235">
        <f t="shared" si="37"/>
        <v>4.3731007185717756E+19</v>
      </c>
      <c r="W235">
        <f t="shared" si="38"/>
        <v>-3.5562055043425678E+24</v>
      </c>
      <c r="X235">
        <f t="shared" si="39"/>
        <v>2.8919063161313763E+29</v>
      </c>
      <c r="Y235">
        <v>0</v>
      </c>
      <c r="AA235" s="15">
        <v>8.2167133146741307</v>
      </c>
      <c r="AB235" s="15">
        <v>0</v>
      </c>
    </row>
    <row r="236" spans="1:28">
      <c r="A236" s="3">
        <v>4500.0364038209373</v>
      </c>
      <c r="B236" s="3"/>
      <c r="C236" s="1">
        <f t="shared" si="30"/>
        <v>-81280</v>
      </c>
      <c r="D236" s="1">
        <f>C237</f>
        <v>-81200</v>
      </c>
      <c r="E236">
        <f>COUNTIF($A$2:$A$2502,"&gt;="&amp;C236)</f>
        <v>2501</v>
      </c>
      <c r="F236">
        <f t="shared" si="31"/>
        <v>2501</v>
      </c>
      <c r="G236">
        <f>(C236+D236)/2</f>
        <v>-81240</v>
      </c>
      <c r="H236">
        <f t="shared" si="32"/>
        <v>0</v>
      </c>
      <c r="I236">
        <f>(E236+F236)/2</f>
        <v>2501</v>
      </c>
      <c r="J236">
        <f t="shared" si="33"/>
        <v>0</v>
      </c>
      <c r="K236">
        <f>SUM($J$2:J236)</f>
        <v>0</v>
      </c>
      <c r="M236">
        <f>MAX($J$2:J237)</f>
        <v>0</v>
      </c>
      <c r="N236">
        <f t="shared" si="34"/>
        <v>0</v>
      </c>
      <c r="S236">
        <v>-81240</v>
      </c>
      <c r="T236">
        <f t="shared" si="35"/>
        <v>6599937600</v>
      </c>
      <c r="U236">
        <f t="shared" si="36"/>
        <v>-536178930624000</v>
      </c>
      <c r="V236">
        <f t="shared" si="37"/>
        <v>4.3559176323893756E+19</v>
      </c>
      <c r="W236">
        <f t="shared" si="38"/>
        <v>-3.5387474845531286E+24</v>
      </c>
      <c r="X236">
        <f t="shared" si="39"/>
        <v>2.8748784564509619E+29</v>
      </c>
      <c r="Y236">
        <v>0</v>
      </c>
      <c r="AA236" s="15">
        <v>8.2566973210715719</v>
      </c>
      <c r="AB236" s="15">
        <v>0</v>
      </c>
    </row>
    <row r="237" spans="1:28">
      <c r="A237" s="3">
        <v>20641.007542132924</v>
      </c>
      <c r="B237" s="3"/>
      <c r="C237" s="1">
        <f t="shared" si="30"/>
        <v>-81200</v>
      </c>
      <c r="D237" s="1">
        <f>C238</f>
        <v>-81120</v>
      </c>
      <c r="E237">
        <f>COUNTIF($A$2:$A$2502,"&gt;="&amp;C237)</f>
        <v>2501</v>
      </c>
      <c r="F237">
        <f t="shared" si="31"/>
        <v>2501</v>
      </c>
      <c r="G237">
        <f>(C237+D237)/2</f>
        <v>-81160</v>
      </c>
      <c r="H237">
        <f t="shared" si="32"/>
        <v>0</v>
      </c>
      <c r="I237">
        <f>(E237+F237)/2</f>
        <v>2501</v>
      </c>
      <c r="J237">
        <f t="shared" si="33"/>
        <v>0</v>
      </c>
      <c r="K237">
        <f>SUM($J$2:J237)</f>
        <v>0</v>
      </c>
      <c r="M237">
        <f>MAX($J$2:J238)</f>
        <v>0</v>
      </c>
      <c r="N237">
        <f t="shared" si="34"/>
        <v>0</v>
      </c>
      <c r="S237">
        <v>-81160</v>
      </c>
      <c r="T237">
        <f t="shared" si="35"/>
        <v>6586945600</v>
      </c>
      <c r="U237">
        <f t="shared" si="36"/>
        <v>-534596504896000</v>
      </c>
      <c r="V237">
        <f t="shared" si="37"/>
        <v>4.3387852337359356E+19</v>
      </c>
      <c r="W237">
        <f t="shared" si="38"/>
        <v>-3.5213580957000853E+24</v>
      </c>
      <c r="X237">
        <f t="shared" si="39"/>
        <v>2.8579342304701893E+29</v>
      </c>
      <c r="Y237">
        <v>0</v>
      </c>
      <c r="AA237" s="15">
        <v>8.2966813274690132</v>
      </c>
      <c r="AB237" s="15">
        <v>0</v>
      </c>
    </row>
    <row r="238" spans="1:28">
      <c r="A238" s="3">
        <v>-6830.0028500219632</v>
      </c>
      <c r="B238" s="3"/>
      <c r="C238" s="1">
        <f t="shared" si="30"/>
        <v>-81120</v>
      </c>
      <c r="D238" s="1">
        <f>C239</f>
        <v>-81040</v>
      </c>
      <c r="E238">
        <f>COUNTIF($A$2:$A$2502,"&gt;="&amp;C238)</f>
        <v>2501</v>
      </c>
      <c r="F238">
        <f t="shared" si="31"/>
        <v>2501</v>
      </c>
      <c r="G238">
        <f>(C238+D238)/2</f>
        <v>-81080</v>
      </c>
      <c r="H238">
        <f t="shared" si="32"/>
        <v>0</v>
      </c>
      <c r="I238">
        <f>(E238+F238)/2</f>
        <v>2501</v>
      </c>
      <c r="J238">
        <f t="shared" si="33"/>
        <v>0</v>
      </c>
      <c r="K238">
        <f>SUM($J$2:J238)</f>
        <v>0</v>
      </c>
      <c r="M238">
        <f>MAX($J$2:J239)</f>
        <v>0</v>
      </c>
      <c r="N238">
        <f t="shared" si="34"/>
        <v>0</v>
      </c>
      <c r="S238">
        <v>-81080</v>
      </c>
      <c r="T238">
        <f t="shared" si="35"/>
        <v>6573966400</v>
      </c>
      <c r="U238">
        <f t="shared" si="36"/>
        <v>-533017195712000</v>
      </c>
      <c r="V238">
        <f t="shared" si="37"/>
        <v>4.3217034228328956E+19</v>
      </c>
      <c r="W238">
        <f t="shared" si="38"/>
        <v>-3.5040371352329117E+24</v>
      </c>
      <c r="X238">
        <f t="shared" si="39"/>
        <v>2.8410733092468448E+29</v>
      </c>
      <c r="Y238">
        <v>0</v>
      </c>
      <c r="AA238" s="15">
        <v>8.3366653338664527</v>
      </c>
      <c r="AB238" s="15">
        <v>0</v>
      </c>
    </row>
    <row r="239" spans="1:28">
      <c r="A239" s="3">
        <v>13985.220801094954</v>
      </c>
      <c r="B239" s="3"/>
      <c r="C239" s="1">
        <f t="shared" si="30"/>
        <v>-81040</v>
      </c>
      <c r="D239" s="1">
        <f>C240</f>
        <v>-80960</v>
      </c>
      <c r="E239">
        <f>COUNTIF($A$2:$A$2502,"&gt;="&amp;C239)</f>
        <v>2501</v>
      </c>
      <c r="F239">
        <f t="shared" si="31"/>
        <v>2501</v>
      </c>
      <c r="G239">
        <f>(C239+D239)/2</f>
        <v>-81000</v>
      </c>
      <c r="H239">
        <f t="shared" si="32"/>
        <v>0</v>
      </c>
      <c r="I239">
        <f>(E239+F239)/2</f>
        <v>2501</v>
      </c>
      <c r="J239">
        <f t="shared" si="33"/>
        <v>0</v>
      </c>
      <c r="K239">
        <f>SUM($J$2:J239)</f>
        <v>0</v>
      </c>
      <c r="M239">
        <f>MAX($J$2:J240)</f>
        <v>0</v>
      </c>
      <c r="N239">
        <f t="shared" si="34"/>
        <v>0</v>
      </c>
      <c r="S239">
        <v>-81000</v>
      </c>
      <c r="T239">
        <f t="shared" si="35"/>
        <v>6561000000</v>
      </c>
      <c r="U239">
        <f t="shared" si="36"/>
        <v>-531441000000000</v>
      </c>
      <c r="V239">
        <f t="shared" si="37"/>
        <v>4.3046720999999996E+19</v>
      </c>
      <c r="W239">
        <f t="shared" si="38"/>
        <v>-3.4867844009999999E+24</v>
      </c>
      <c r="X239">
        <f t="shared" si="39"/>
        <v>2.8242953648099999E+29</v>
      </c>
      <c r="Y239">
        <v>0</v>
      </c>
      <c r="AA239" s="15">
        <v>8.376649340263894</v>
      </c>
      <c r="AB239" s="15">
        <v>0</v>
      </c>
    </row>
    <row r="240" spans="1:28">
      <c r="A240" s="3">
        <v>-27634.126864657912</v>
      </c>
      <c r="B240" s="3"/>
      <c r="C240" s="1">
        <f t="shared" si="30"/>
        <v>-80960</v>
      </c>
      <c r="D240" s="1">
        <f>C241</f>
        <v>-80880</v>
      </c>
      <c r="E240">
        <f>COUNTIF($A$2:$A$2502,"&gt;="&amp;C240)</f>
        <v>2501</v>
      </c>
      <c r="F240">
        <f t="shared" si="31"/>
        <v>2501</v>
      </c>
      <c r="G240">
        <f>(C240+D240)/2</f>
        <v>-80920</v>
      </c>
      <c r="H240">
        <f t="shared" si="32"/>
        <v>0</v>
      </c>
      <c r="I240">
        <f>(E240+F240)/2</f>
        <v>2501</v>
      </c>
      <c r="J240">
        <f t="shared" si="33"/>
        <v>0</v>
      </c>
      <c r="K240">
        <f>SUM($J$2:J240)</f>
        <v>0</v>
      </c>
      <c r="M240">
        <f>MAX($J$2:J241)</f>
        <v>0</v>
      </c>
      <c r="N240">
        <f t="shared" si="34"/>
        <v>0</v>
      </c>
      <c r="S240">
        <v>-80920</v>
      </c>
      <c r="T240">
        <f t="shared" si="35"/>
        <v>6548046400</v>
      </c>
      <c r="U240">
        <f t="shared" si="36"/>
        <v>-529867914688000</v>
      </c>
      <c r="V240">
        <f t="shared" si="37"/>
        <v>4.2876911656552956E+19</v>
      </c>
      <c r="W240">
        <f t="shared" si="38"/>
        <v>-3.469599691248265E+24</v>
      </c>
      <c r="X240">
        <f t="shared" si="39"/>
        <v>2.8076000701580964E+29</v>
      </c>
      <c r="Y240">
        <v>0</v>
      </c>
      <c r="AA240" s="15">
        <v>8.4166333466613352</v>
      </c>
      <c r="AB240" s="15">
        <v>0</v>
      </c>
    </row>
    <row r="241" spans="1:28">
      <c r="A241" s="3">
        <v>6999.7924407399551</v>
      </c>
      <c r="B241" s="3"/>
      <c r="C241" s="1">
        <f t="shared" si="30"/>
        <v>-80880</v>
      </c>
      <c r="D241" s="1">
        <f>C242</f>
        <v>-80800</v>
      </c>
      <c r="E241">
        <f>COUNTIF($A$2:$A$2502,"&gt;="&amp;C241)</f>
        <v>2501</v>
      </c>
      <c r="F241">
        <f t="shared" si="31"/>
        <v>2501</v>
      </c>
      <c r="G241">
        <f>(C241+D241)/2</f>
        <v>-80840</v>
      </c>
      <c r="H241">
        <f t="shared" si="32"/>
        <v>0</v>
      </c>
      <c r="I241">
        <f>(E241+F241)/2</f>
        <v>2501</v>
      </c>
      <c r="J241">
        <f t="shared" si="33"/>
        <v>0</v>
      </c>
      <c r="K241">
        <f>SUM($J$2:J241)</f>
        <v>0</v>
      </c>
      <c r="M241">
        <f>MAX($J$2:J242)</f>
        <v>0</v>
      </c>
      <c r="N241">
        <f t="shared" si="34"/>
        <v>0</v>
      </c>
      <c r="S241">
        <v>-80840</v>
      </c>
      <c r="T241">
        <f t="shared" si="35"/>
        <v>6535105600</v>
      </c>
      <c r="U241">
        <f t="shared" si="36"/>
        <v>-528297936704000</v>
      </c>
      <c r="V241">
        <f t="shared" si="37"/>
        <v>4.2707605203151356E+19</v>
      </c>
      <c r="W241">
        <f t="shared" si="38"/>
        <v>-3.4524828046227558E+24</v>
      </c>
      <c r="X241">
        <f t="shared" si="39"/>
        <v>2.7909870992570358E+29</v>
      </c>
      <c r="Y241">
        <v>0</v>
      </c>
      <c r="AA241" s="15">
        <v>8.4566173530587765</v>
      </c>
      <c r="AB241" s="15">
        <v>0</v>
      </c>
    </row>
    <row r="242" spans="1:28">
      <c r="A242" s="3">
        <v>-7682.0039892244968</v>
      </c>
      <c r="B242" s="3"/>
      <c r="C242" s="1">
        <f t="shared" si="30"/>
        <v>-80800</v>
      </c>
      <c r="D242" s="1">
        <f>C243</f>
        <v>-80720</v>
      </c>
      <c r="E242">
        <f>COUNTIF($A$2:$A$2502,"&gt;="&amp;C242)</f>
        <v>2501</v>
      </c>
      <c r="F242">
        <f t="shared" si="31"/>
        <v>2501</v>
      </c>
      <c r="G242">
        <f>(C242+D242)/2</f>
        <v>-80760</v>
      </c>
      <c r="H242">
        <f t="shared" si="32"/>
        <v>0</v>
      </c>
      <c r="I242">
        <f>(E242+F242)/2</f>
        <v>2501</v>
      </c>
      <c r="J242">
        <f t="shared" si="33"/>
        <v>0</v>
      </c>
      <c r="K242">
        <f>SUM($J$2:J242)</f>
        <v>0</v>
      </c>
      <c r="M242">
        <f>MAX($J$2:J243)</f>
        <v>0</v>
      </c>
      <c r="N242">
        <f t="shared" si="34"/>
        <v>0</v>
      </c>
      <c r="S242">
        <v>-80760</v>
      </c>
      <c r="T242">
        <f t="shared" si="35"/>
        <v>6522177600</v>
      </c>
      <c r="U242">
        <f t="shared" si="36"/>
        <v>-526731062976000</v>
      </c>
      <c r="V242">
        <f t="shared" si="37"/>
        <v>4.2538800645941756E+19</v>
      </c>
      <c r="W242">
        <f t="shared" si="38"/>
        <v>-3.435433540166256E+24</v>
      </c>
      <c r="X242">
        <f t="shared" si="39"/>
        <v>2.7744561270382687E+29</v>
      </c>
      <c r="Y242">
        <v>0</v>
      </c>
      <c r="AA242" s="15">
        <v>8.4966013594562178</v>
      </c>
      <c r="AB242" s="15">
        <v>0</v>
      </c>
    </row>
    <row r="243" spans="1:28">
      <c r="A243" s="3">
        <v>-6698.9767361237609</v>
      </c>
      <c r="B243" s="3"/>
      <c r="C243" s="1">
        <f t="shared" si="30"/>
        <v>-80720</v>
      </c>
      <c r="D243" s="1">
        <f>C244</f>
        <v>-80640</v>
      </c>
      <c r="E243">
        <f>COUNTIF($A$2:$A$2502,"&gt;="&amp;C243)</f>
        <v>2501</v>
      </c>
      <c r="F243">
        <f t="shared" si="31"/>
        <v>2501</v>
      </c>
      <c r="G243">
        <f>(C243+D243)/2</f>
        <v>-80680</v>
      </c>
      <c r="H243">
        <f t="shared" si="32"/>
        <v>0</v>
      </c>
      <c r="I243">
        <f>(E243+F243)/2</f>
        <v>2501</v>
      </c>
      <c r="J243">
        <f t="shared" si="33"/>
        <v>0</v>
      </c>
      <c r="K243">
        <f>SUM($J$2:J243)</f>
        <v>0</v>
      </c>
      <c r="M243">
        <f>MAX($J$2:J244)</f>
        <v>0</v>
      </c>
      <c r="N243">
        <f t="shared" si="34"/>
        <v>0</v>
      </c>
      <c r="S243">
        <v>-80680</v>
      </c>
      <c r="T243">
        <f t="shared" si="35"/>
        <v>6509262400</v>
      </c>
      <c r="U243">
        <f t="shared" si="36"/>
        <v>-525167290432000</v>
      </c>
      <c r="V243">
        <f t="shared" si="37"/>
        <v>4.2370496992053756E+19</v>
      </c>
      <c r="W243">
        <f t="shared" si="38"/>
        <v>-3.4184516973188969E+24</v>
      </c>
      <c r="X243">
        <f t="shared" si="39"/>
        <v>2.758006829396886E+29</v>
      </c>
      <c r="Y243">
        <v>0</v>
      </c>
      <c r="AA243" s="15">
        <v>8.536585365853659</v>
      </c>
      <c r="AB243" s="15">
        <v>0</v>
      </c>
    </row>
    <row r="244" spans="1:28">
      <c r="A244" s="3">
        <v>19285.196370165591</v>
      </c>
      <c r="B244" s="3"/>
      <c r="C244" s="1">
        <f t="shared" si="30"/>
        <v>-80640</v>
      </c>
      <c r="D244" s="1">
        <f>C245</f>
        <v>-80560</v>
      </c>
      <c r="E244">
        <f>COUNTIF($A$2:$A$2502,"&gt;="&amp;C244)</f>
        <v>2501</v>
      </c>
      <c r="F244">
        <f t="shared" si="31"/>
        <v>2501</v>
      </c>
      <c r="G244">
        <f>(C244+D244)/2</f>
        <v>-80600</v>
      </c>
      <c r="H244">
        <f t="shared" si="32"/>
        <v>0</v>
      </c>
      <c r="I244">
        <f>(E244+F244)/2</f>
        <v>2501</v>
      </c>
      <c r="J244">
        <f t="shared" si="33"/>
        <v>0</v>
      </c>
      <c r="K244">
        <f>SUM($J$2:J244)</f>
        <v>0</v>
      </c>
      <c r="M244">
        <f>MAX($J$2:J245)</f>
        <v>0</v>
      </c>
      <c r="N244">
        <f t="shared" si="34"/>
        <v>0</v>
      </c>
      <c r="S244">
        <v>-80600</v>
      </c>
      <c r="T244">
        <f t="shared" si="35"/>
        <v>6496360000</v>
      </c>
      <c r="U244">
        <f t="shared" si="36"/>
        <v>-523606616000000</v>
      </c>
      <c r="V244">
        <f t="shared" si="37"/>
        <v>4.2202693249599996E+19</v>
      </c>
      <c r="W244">
        <f t="shared" si="38"/>
        <v>-3.4015370759177598E+24</v>
      </c>
      <c r="X244">
        <f t="shared" si="39"/>
        <v>2.7416388831897142E+29</v>
      </c>
      <c r="Y244">
        <v>0</v>
      </c>
      <c r="AA244" s="15">
        <v>8.5765693722511003</v>
      </c>
      <c r="AB244" s="15">
        <v>0</v>
      </c>
    </row>
    <row r="245" spans="1:28">
      <c r="A245" s="3">
        <v>-19479.751484254928</v>
      </c>
      <c r="B245" s="3"/>
      <c r="C245" s="1">
        <f t="shared" si="30"/>
        <v>-80560</v>
      </c>
      <c r="D245" s="1">
        <f>C246</f>
        <v>-80480</v>
      </c>
      <c r="E245">
        <f>COUNTIF($A$2:$A$2502,"&gt;="&amp;C245)</f>
        <v>2501</v>
      </c>
      <c r="F245">
        <f t="shared" si="31"/>
        <v>2501</v>
      </c>
      <c r="G245">
        <f>(C245+D245)/2</f>
        <v>-80520</v>
      </c>
      <c r="H245">
        <f t="shared" si="32"/>
        <v>0</v>
      </c>
      <c r="I245">
        <f>(E245+F245)/2</f>
        <v>2501</v>
      </c>
      <c r="J245">
        <f t="shared" si="33"/>
        <v>0</v>
      </c>
      <c r="K245">
        <f>SUM($J$2:J245)</f>
        <v>0</v>
      </c>
      <c r="M245">
        <f>MAX($J$2:J246)</f>
        <v>0</v>
      </c>
      <c r="N245">
        <f t="shared" si="34"/>
        <v>0</v>
      </c>
      <c r="S245">
        <v>-80520</v>
      </c>
      <c r="T245">
        <f t="shared" si="35"/>
        <v>6483470400</v>
      </c>
      <c r="U245">
        <f t="shared" si="36"/>
        <v>-522049036608000</v>
      </c>
      <c r="V245">
        <f t="shared" si="37"/>
        <v>4.2035388427676156E+19</v>
      </c>
      <c r="W245">
        <f t="shared" si="38"/>
        <v>-3.3846894761964841E+24</v>
      </c>
      <c r="X245">
        <f t="shared" si="39"/>
        <v>2.7253519662334088E+29</v>
      </c>
      <c r="Y245">
        <v>0</v>
      </c>
      <c r="AA245" s="15">
        <v>8.6165533786485398</v>
      </c>
      <c r="AB245" s="15">
        <v>0</v>
      </c>
    </row>
    <row r="246" spans="1:28">
      <c r="A246" s="3">
        <v>-23152.882531723881</v>
      </c>
      <c r="B246" s="3"/>
      <c r="C246" s="1">
        <f t="shared" si="30"/>
        <v>-80480</v>
      </c>
      <c r="D246" s="1">
        <f>C247</f>
        <v>-80400</v>
      </c>
      <c r="E246">
        <f>COUNTIF($A$2:$A$2502,"&gt;="&amp;C246)</f>
        <v>2501</v>
      </c>
      <c r="F246">
        <f t="shared" si="31"/>
        <v>2501</v>
      </c>
      <c r="G246">
        <f>(C246+D246)/2</f>
        <v>-80440</v>
      </c>
      <c r="H246">
        <f t="shared" si="32"/>
        <v>0</v>
      </c>
      <c r="I246">
        <f>(E246+F246)/2</f>
        <v>2501</v>
      </c>
      <c r="J246">
        <f t="shared" si="33"/>
        <v>0</v>
      </c>
      <c r="K246">
        <f>SUM($J$2:J246)</f>
        <v>0</v>
      </c>
      <c r="M246">
        <f>MAX($J$2:J247)</f>
        <v>0</v>
      </c>
      <c r="N246">
        <f t="shared" si="34"/>
        <v>0</v>
      </c>
      <c r="S246">
        <v>-80440</v>
      </c>
      <c r="T246">
        <f t="shared" si="35"/>
        <v>6470593600</v>
      </c>
      <c r="U246">
        <f t="shared" si="36"/>
        <v>-520494549184000</v>
      </c>
      <c r="V246">
        <f t="shared" si="37"/>
        <v>4.1868581536360956E+19</v>
      </c>
      <c r="W246">
        <f t="shared" si="38"/>
        <v>-3.3679086987848751E+24</v>
      </c>
      <c r="X246">
        <f t="shared" si="39"/>
        <v>2.7091457573025538E+29</v>
      </c>
      <c r="Y246">
        <v>0</v>
      </c>
      <c r="AA246" s="15">
        <v>8.656537385045981</v>
      </c>
      <c r="AB246" s="15">
        <v>0</v>
      </c>
    </row>
    <row r="247" spans="1:28">
      <c r="A247" s="3">
        <v>-2822.3547493507504</v>
      </c>
      <c r="B247" s="3"/>
      <c r="C247" s="1">
        <f t="shared" si="30"/>
        <v>-80400</v>
      </c>
      <c r="D247" s="1">
        <f>C248</f>
        <v>-80320</v>
      </c>
      <c r="E247">
        <f>COUNTIF($A$2:$A$2502,"&gt;="&amp;C247)</f>
        <v>2501</v>
      </c>
      <c r="F247">
        <f t="shared" si="31"/>
        <v>2501</v>
      </c>
      <c r="G247">
        <f>(C247+D247)/2</f>
        <v>-80360</v>
      </c>
      <c r="H247">
        <f t="shared" si="32"/>
        <v>0</v>
      </c>
      <c r="I247">
        <f>(E247+F247)/2</f>
        <v>2501</v>
      </c>
      <c r="J247">
        <f t="shared" si="33"/>
        <v>0</v>
      </c>
      <c r="K247">
        <f>SUM($J$2:J247)</f>
        <v>0</v>
      </c>
      <c r="M247">
        <f>MAX($J$2:J248)</f>
        <v>0</v>
      </c>
      <c r="N247">
        <f t="shared" si="34"/>
        <v>0</v>
      </c>
      <c r="S247">
        <v>-80360</v>
      </c>
      <c r="T247">
        <f t="shared" si="35"/>
        <v>6457729600</v>
      </c>
      <c r="U247">
        <f t="shared" si="36"/>
        <v>-518943150656000</v>
      </c>
      <c r="V247">
        <f t="shared" si="37"/>
        <v>4.1702271586716156E+19</v>
      </c>
      <c r="W247">
        <f t="shared" si="38"/>
        <v>-3.3511945447085102E+24</v>
      </c>
      <c r="X247">
        <f t="shared" si="39"/>
        <v>2.6930199361277588E+29</v>
      </c>
      <c r="Y247">
        <v>0</v>
      </c>
      <c r="AA247" s="15">
        <v>8.6965213914434223</v>
      </c>
      <c r="AB247" s="15">
        <v>0</v>
      </c>
    </row>
    <row r="248" spans="1:28">
      <c r="A248" s="3">
        <v>-35373.035599837895</v>
      </c>
      <c r="B248" s="3"/>
      <c r="C248" s="1">
        <f t="shared" si="30"/>
        <v>-80320</v>
      </c>
      <c r="D248" s="1">
        <f>C249</f>
        <v>-80240</v>
      </c>
      <c r="E248">
        <f>COUNTIF($A$2:$A$2502,"&gt;="&amp;C248)</f>
        <v>2501</v>
      </c>
      <c r="F248">
        <f t="shared" si="31"/>
        <v>2501</v>
      </c>
      <c r="G248">
        <f>(C248+D248)/2</f>
        <v>-80280</v>
      </c>
      <c r="H248">
        <f t="shared" si="32"/>
        <v>0</v>
      </c>
      <c r="I248">
        <f>(E248+F248)/2</f>
        <v>2501</v>
      </c>
      <c r="J248">
        <f t="shared" si="33"/>
        <v>0</v>
      </c>
      <c r="K248">
        <f>SUM($J$2:J248)</f>
        <v>0</v>
      </c>
      <c r="M248">
        <f>MAX($J$2:J249)</f>
        <v>0</v>
      </c>
      <c r="N248">
        <f t="shared" si="34"/>
        <v>0</v>
      </c>
      <c r="S248">
        <v>-80280</v>
      </c>
      <c r="T248">
        <f t="shared" si="35"/>
        <v>6444878400</v>
      </c>
      <c r="U248">
        <f t="shared" si="36"/>
        <v>-517394837952000</v>
      </c>
      <c r="V248">
        <f t="shared" si="37"/>
        <v>4.1536457590786556E+19</v>
      </c>
      <c r="W248">
        <f t="shared" si="38"/>
        <v>-3.3345468153883448E+24</v>
      </c>
      <c r="X248">
        <f t="shared" si="39"/>
        <v>2.676974183393763E+29</v>
      </c>
      <c r="Y248">
        <v>0</v>
      </c>
      <c r="AA248" s="15">
        <v>8.7365053978408636</v>
      </c>
      <c r="AB248" s="15">
        <v>0</v>
      </c>
    </row>
    <row r="249" spans="1:28">
      <c r="A249" s="3">
        <v>-26045.853341922833</v>
      </c>
      <c r="B249" s="3"/>
      <c r="C249" s="1">
        <f t="shared" si="30"/>
        <v>-80240</v>
      </c>
      <c r="D249" s="1">
        <f>C250</f>
        <v>-80160</v>
      </c>
      <c r="E249">
        <f>COUNTIF($A$2:$A$2502,"&gt;="&amp;C249)</f>
        <v>2501</v>
      </c>
      <c r="F249">
        <f t="shared" si="31"/>
        <v>2501</v>
      </c>
      <c r="G249">
        <f>(C249+D249)/2</f>
        <v>-80200</v>
      </c>
      <c r="H249">
        <f t="shared" si="32"/>
        <v>0</v>
      </c>
      <c r="I249">
        <f>(E249+F249)/2</f>
        <v>2501</v>
      </c>
      <c r="J249">
        <f t="shared" si="33"/>
        <v>0</v>
      </c>
      <c r="K249">
        <f>SUM($J$2:J249)</f>
        <v>0</v>
      </c>
      <c r="M249">
        <f>MAX($J$2:J250)</f>
        <v>0</v>
      </c>
      <c r="N249">
        <f t="shared" si="34"/>
        <v>0</v>
      </c>
      <c r="S249">
        <v>-80200</v>
      </c>
      <c r="T249">
        <f t="shared" si="35"/>
        <v>6432040000</v>
      </c>
      <c r="U249">
        <f t="shared" si="36"/>
        <v>-515849608000000</v>
      </c>
      <c r="V249">
        <f t="shared" si="37"/>
        <v>4.1371138561599996E+19</v>
      </c>
      <c r="W249">
        <f t="shared" si="38"/>
        <v>-3.3179653126403195E+24</v>
      </c>
      <c r="X249">
        <f t="shared" si="39"/>
        <v>2.6610081807375364E+29</v>
      </c>
      <c r="Y249">
        <v>0</v>
      </c>
      <c r="AA249" s="15">
        <v>8.7764894042383048</v>
      </c>
      <c r="AB249" s="15">
        <v>0</v>
      </c>
    </row>
    <row r="250" spans="1:28">
      <c r="A250" s="3">
        <v>-35435.249757643673</v>
      </c>
      <c r="B250" s="3"/>
      <c r="C250" s="1">
        <f t="shared" si="30"/>
        <v>-80160</v>
      </c>
      <c r="D250" s="1">
        <f>C251</f>
        <v>-80080</v>
      </c>
      <c r="E250">
        <f>COUNTIF($A$2:$A$2502,"&gt;="&amp;C250)</f>
        <v>2501</v>
      </c>
      <c r="F250">
        <f t="shared" si="31"/>
        <v>2501</v>
      </c>
      <c r="G250">
        <f>(C250+D250)/2</f>
        <v>-80120</v>
      </c>
      <c r="H250">
        <f t="shared" si="32"/>
        <v>0</v>
      </c>
      <c r="I250">
        <f>(E250+F250)/2</f>
        <v>2501</v>
      </c>
      <c r="J250">
        <f t="shared" si="33"/>
        <v>0</v>
      </c>
      <c r="K250">
        <f>SUM($J$2:J250)</f>
        <v>0</v>
      </c>
      <c r="M250">
        <f>MAX($J$2:J251)</f>
        <v>0</v>
      </c>
      <c r="N250">
        <f t="shared" si="34"/>
        <v>0</v>
      </c>
      <c r="S250">
        <v>-80120</v>
      </c>
      <c r="T250">
        <f t="shared" si="35"/>
        <v>6419214400</v>
      </c>
      <c r="U250">
        <f t="shared" si="36"/>
        <v>-514307457728000</v>
      </c>
      <c r="V250">
        <f t="shared" si="37"/>
        <v>4.1206313513167356E+19</v>
      </c>
      <c r="W250">
        <f t="shared" si="38"/>
        <v>-3.3014498386749687E+24</v>
      </c>
      <c r="X250">
        <f t="shared" si="39"/>
        <v>2.6451216107463847E+29</v>
      </c>
      <c r="Y250">
        <v>0</v>
      </c>
      <c r="AA250" s="15">
        <v>8.8164734106357461</v>
      </c>
      <c r="AB250" s="15">
        <v>0</v>
      </c>
    </row>
    <row r="251" spans="1:28">
      <c r="A251" s="3">
        <v>126.637182615028</v>
      </c>
      <c r="B251" s="3"/>
      <c r="C251" s="1">
        <f t="shared" si="30"/>
        <v>-80080</v>
      </c>
      <c r="D251" s="1">
        <f>C252</f>
        <v>-80000</v>
      </c>
      <c r="E251">
        <f>COUNTIF($A$2:$A$2502,"&gt;="&amp;C251)</f>
        <v>2501</v>
      </c>
      <c r="F251">
        <f t="shared" si="31"/>
        <v>2501</v>
      </c>
      <c r="G251">
        <f>(C251+D251)/2</f>
        <v>-80040</v>
      </c>
      <c r="H251">
        <f t="shared" si="32"/>
        <v>0</v>
      </c>
      <c r="I251">
        <f>(E251+F251)/2</f>
        <v>2501</v>
      </c>
      <c r="J251">
        <f t="shared" si="33"/>
        <v>0</v>
      </c>
      <c r="K251">
        <f>SUM($J$2:J251)</f>
        <v>0</v>
      </c>
      <c r="M251">
        <f>MAX($J$2:J252)</f>
        <v>0</v>
      </c>
      <c r="N251">
        <f t="shared" si="34"/>
        <v>0</v>
      </c>
      <c r="S251">
        <v>-80040</v>
      </c>
      <c r="T251">
        <f t="shared" si="35"/>
        <v>6406401600</v>
      </c>
      <c r="U251">
        <f t="shared" si="36"/>
        <v>-512768384064000</v>
      </c>
      <c r="V251">
        <f t="shared" si="37"/>
        <v>4.1041981460482556E+19</v>
      </c>
      <c r="W251">
        <f t="shared" si="38"/>
        <v>-3.2850001960970238E+24</v>
      </c>
      <c r="X251">
        <f t="shared" si="39"/>
        <v>2.6293141569560578E+29</v>
      </c>
      <c r="Y251">
        <v>0</v>
      </c>
      <c r="AA251" s="15">
        <v>8.8564574170331873</v>
      </c>
      <c r="AB251" s="15">
        <v>0</v>
      </c>
    </row>
    <row r="252" spans="1:28">
      <c r="A252" s="3">
        <v>13066.296895114559</v>
      </c>
      <c r="B252" s="3"/>
      <c r="C252" s="1">
        <f t="shared" si="30"/>
        <v>-80000</v>
      </c>
      <c r="D252" s="1">
        <f>C253</f>
        <v>-79920</v>
      </c>
      <c r="E252">
        <f>COUNTIF($A$2:$A$2502,"&gt;="&amp;C252)</f>
        <v>2501</v>
      </c>
      <c r="F252">
        <f t="shared" si="31"/>
        <v>2501</v>
      </c>
      <c r="G252">
        <f>(C252+D252)/2</f>
        <v>-79960</v>
      </c>
      <c r="H252">
        <f t="shared" si="32"/>
        <v>0</v>
      </c>
      <c r="I252">
        <f>(E252+F252)/2</f>
        <v>2501</v>
      </c>
      <c r="J252">
        <f t="shared" si="33"/>
        <v>0</v>
      </c>
      <c r="K252">
        <f>SUM($J$2:J252)</f>
        <v>0</v>
      </c>
      <c r="M252">
        <f>MAX($J$2:J253)</f>
        <v>0</v>
      </c>
      <c r="N252">
        <f t="shared" si="34"/>
        <v>0</v>
      </c>
      <c r="S252">
        <v>-79960</v>
      </c>
      <c r="T252">
        <f t="shared" si="35"/>
        <v>6393601600</v>
      </c>
      <c r="U252">
        <f t="shared" si="36"/>
        <v>-511232383936000</v>
      </c>
      <c r="V252">
        <f t="shared" si="37"/>
        <v>4.0878141419522556E+19</v>
      </c>
      <c r="W252">
        <f t="shared" si="38"/>
        <v>-3.2686161879050238E+24</v>
      </c>
      <c r="X252">
        <f t="shared" si="39"/>
        <v>2.6135855038488567E+29</v>
      </c>
      <c r="Y252">
        <v>0</v>
      </c>
      <c r="AA252" s="15">
        <v>8.8964414234306286</v>
      </c>
      <c r="AB252" s="15">
        <v>0</v>
      </c>
    </row>
    <row r="253" spans="1:28">
      <c r="A253" s="3">
        <v>12244.112152472371</v>
      </c>
      <c r="B253" s="3"/>
      <c r="C253" s="1">
        <f t="shared" si="30"/>
        <v>-79920</v>
      </c>
      <c r="D253" s="1">
        <f>C254</f>
        <v>-79840</v>
      </c>
      <c r="E253">
        <f>COUNTIF($A$2:$A$2502,"&gt;="&amp;C253)</f>
        <v>2501</v>
      </c>
      <c r="F253">
        <f t="shared" si="31"/>
        <v>2501</v>
      </c>
      <c r="G253">
        <f>(C253+D253)/2</f>
        <v>-79880</v>
      </c>
      <c r="H253">
        <f t="shared" si="32"/>
        <v>0</v>
      </c>
      <c r="I253">
        <f>(E253+F253)/2</f>
        <v>2501</v>
      </c>
      <c r="J253">
        <f t="shared" si="33"/>
        <v>0</v>
      </c>
      <c r="K253">
        <f>SUM($J$2:J253)</f>
        <v>0</v>
      </c>
      <c r="M253">
        <f>MAX($J$2:J254)</f>
        <v>0</v>
      </c>
      <c r="N253">
        <f t="shared" si="34"/>
        <v>0</v>
      </c>
      <c r="S253">
        <v>-79880</v>
      </c>
      <c r="T253">
        <f t="shared" si="35"/>
        <v>6380814400</v>
      </c>
      <c r="U253">
        <f t="shared" si="36"/>
        <v>-509699454272000</v>
      </c>
      <c r="V253">
        <f t="shared" si="37"/>
        <v>4.0714792407247356E+19</v>
      </c>
      <c r="W253">
        <f t="shared" si="38"/>
        <v>-3.2522976174909186E+24</v>
      </c>
      <c r="X253">
        <f t="shared" si="39"/>
        <v>2.597935336851746E+29</v>
      </c>
      <c r="Y253">
        <v>0</v>
      </c>
      <c r="AA253" s="15">
        <v>8.9364254298280681</v>
      </c>
      <c r="AB253" s="15">
        <v>0</v>
      </c>
    </row>
    <row r="254" spans="1:28">
      <c r="A254" s="3">
        <v>-3145.5340309372405</v>
      </c>
      <c r="B254" s="3"/>
      <c r="C254" s="1">
        <f t="shared" si="30"/>
        <v>-79840</v>
      </c>
      <c r="D254" s="1">
        <f>C255</f>
        <v>-79760</v>
      </c>
      <c r="E254">
        <f>COUNTIF($A$2:$A$2502,"&gt;="&amp;C254)</f>
        <v>2501</v>
      </c>
      <c r="F254">
        <f t="shared" si="31"/>
        <v>2501</v>
      </c>
      <c r="G254">
        <f>(C254+D254)/2</f>
        <v>-79800</v>
      </c>
      <c r="H254">
        <f t="shared" si="32"/>
        <v>0</v>
      </c>
      <c r="I254">
        <f>(E254+F254)/2</f>
        <v>2501</v>
      </c>
      <c r="J254">
        <f t="shared" si="33"/>
        <v>0</v>
      </c>
      <c r="K254">
        <f>SUM($J$2:J254)</f>
        <v>0</v>
      </c>
      <c r="M254">
        <f>MAX($J$2:J255)</f>
        <v>0</v>
      </c>
      <c r="N254">
        <f t="shared" si="34"/>
        <v>0</v>
      </c>
      <c r="S254">
        <v>-79800</v>
      </c>
      <c r="T254">
        <f t="shared" si="35"/>
        <v>6368040000</v>
      </c>
      <c r="U254">
        <f t="shared" si="36"/>
        <v>-508169592000000</v>
      </c>
      <c r="V254">
        <f t="shared" si="37"/>
        <v>4.0551933441599996E+19</v>
      </c>
      <c r="W254">
        <f t="shared" si="38"/>
        <v>-3.2360442886396795E+24</v>
      </c>
      <c r="X254">
        <f t="shared" si="39"/>
        <v>2.5823633423344644E+29</v>
      </c>
      <c r="Y254">
        <v>0</v>
      </c>
      <c r="AA254" s="15">
        <v>8.9764094362255094</v>
      </c>
      <c r="AB254" s="15">
        <v>0</v>
      </c>
    </row>
    <row r="255" spans="1:28">
      <c r="A255" s="3">
        <v>19037.578519978793</v>
      </c>
      <c r="B255" s="3"/>
      <c r="C255" s="1">
        <f t="shared" si="30"/>
        <v>-79760</v>
      </c>
      <c r="D255" s="1">
        <f>C256</f>
        <v>-79680</v>
      </c>
      <c r="E255">
        <f>COUNTIF($A$2:$A$2502,"&gt;="&amp;C255)</f>
        <v>2501</v>
      </c>
      <c r="F255">
        <f t="shared" si="31"/>
        <v>2501</v>
      </c>
      <c r="G255">
        <f>(C255+D255)/2</f>
        <v>-79720</v>
      </c>
      <c r="H255">
        <f t="shared" si="32"/>
        <v>0</v>
      </c>
      <c r="I255">
        <f>(E255+F255)/2</f>
        <v>2501</v>
      </c>
      <c r="J255">
        <f t="shared" si="33"/>
        <v>0</v>
      </c>
      <c r="K255">
        <f>SUM($J$2:J255)</f>
        <v>0</v>
      </c>
      <c r="M255">
        <f>MAX($J$2:J256)</f>
        <v>0</v>
      </c>
      <c r="N255">
        <f t="shared" si="34"/>
        <v>0</v>
      </c>
      <c r="S255">
        <v>-79720</v>
      </c>
      <c r="T255">
        <f t="shared" si="35"/>
        <v>6355278400</v>
      </c>
      <c r="U255">
        <f t="shared" si="36"/>
        <v>-506642794048000</v>
      </c>
      <c r="V255">
        <f t="shared" si="37"/>
        <v>4.0389563541506556E+19</v>
      </c>
      <c r="W255">
        <f t="shared" si="38"/>
        <v>-3.2198560055289026E+24</v>
      </c>
      <c r="X255">
        <f t="shared" si="39"/>
        <v>2.5668692076076413E+29</v>
      </c>
      <c r="Y255">
        <v>0</v>
      </c>
      <c r="AA255" s="15">
        <v>9.0163934426229506</v>
      </c>
      <c r="AB255" s="15">
        <v>0</v>
      </c>
    </row>
    <row r="256" spans="1:28">
      <c r="A256" s="3">
        <v>-12117.63836277253</v>
      </c>
      <c r="B256" s="3"/>
      <c r="C256" s="1">
        <f t="shared" si="30"/>
        <v>-79680</v>
      </c>
      <c r="D256" s="1">
        <f>C257</f>
        <v>-79600</v>
      </c>
      <c r="E256">
        <f>COUNTIF($A$2:$A$2502,"&gt;="&amp;C256)</f>
        <v>2501</v>
      </c>
      <c r="F256">
        <f t="shared" si="31"/>
        <v>2501</v>
      </c>
      <c r="G256">
        <f>(C256+D256)/2</f>
        <v>-79640</v>
      </c>
      <c r="H256">
        <f t="shared" si="32"/>
        <v>0</v>
      </c>
      <c r="I256">
        <f>(E256+F256)/2</f>
        <v>2501</v>
      </c>
      <c r="J256">
        <f t="shared" si="33"/>
        <v>0</v>
      </c>
      <c r="K256">
        <f>SUM($J$2:J256)</f>
        <v>0</v>
      </c>
      <c r="M256">
        <f>MAX($J$2:J257)</f>
        <v>0</v>
      </c>
      <c r="N256">
        <f t="shared" si="34"/>
        <v>0</v>
      </c>
      <c r="S256">
        <v>-79640</v>
      </c>
      <c r="T256">
        <f t="shared" si="35"/>
        <v>6342529600</v>
      </c>
      <c r="U256">
        <f t="shared" si="36"/>
        <v>-505119057344000</v>
      </c>
      <c r="V256">
        <f t="shared" si="37"/>
        <v>4.0227681726876156E+19</v>
      </c>
      <c r="W256">
        <f t="shared" si="38"/>
        <v>-3.2037325727284169E+24</v>
      </c>
      <c r="X256">
        <f t="shared" si="39"/>
        <v>2.5514526209209114E+29</v>
      </c>
      <c r="Y256">
        <v>0</v>
      </c>
      <c r="AA256" s="15">
        <v>9.0563774490203919</v>
      </c>
      <c r="AB256" s="15">
        <v>0</v>
      </c>
    </row>
    <row r="257" spans="1:28">
      <c r="A257" s="3">
        <v>-6457.4316249261028</v>
      </c>
      <c r="B257" s="3"/>
      <c r="C257" s="1">
        <f t="shared" si="30"/>
        <v>-79600</v>
      </c>
      <c r="D257" s="1">
        <f>C258</f>
        <v>-79520</v>
      </c>
      <c r="E257">
        <f>COUNTIF($A$2:$A$2502,"&gt;="&amp;C257)</f>
        <v>2501</v>
      </c>
      <c r="F257">
        <f t="shared" si="31"/>
        <v>2501</v>
      </c>
      <c r="G257">
        <f>(C257+D257)/2</f>
        <v>-79560</v>
      </c>
      <c r="H257">
        <f t="shared" si="32"/>
        <v>0</v>
      </c>
      <c r="I257">
        <f>(E257+F257)/2</f>
        <v>2501</v>
      </c>
      <c r="J257">
        <f t="shared" si="33"/>
        <v>0</v>
      </c>
      <c r="K257">
        <f>SUM($J$2:J257)</f>
        <v>0</v>
      </c>
      <c r="M257">
        <f>MAX($J$2:J258)</f>
        <v>0</v>
      </c>
      <c r="N257">
        <f t="shared" si="34"/>
        <v>0</v>
      </c>
      <c r="S257">
        <v>-79560</v>
      </c>
      <c r="T257">
        <f t="shared" si="35"/>
        <v>6329793600</v>
      </c>
      <c r="U257">
        <f t="shared" si="36"/>
        <v>-503598378816000</v>
      </c>
      <c r="V257">
        <f t="shared" si="37"/>
        <v>4.0066287018600956E+19</v>
      </c>
      <c r="W257">
        <f t="shared" si="38"/>
        <v>-3.187673795199892E+24</v>
      </c>
      <c r="X257">
        <f t="shared" si="39"/>
        <v>2.5361132714610341E+29</v>
      </c>
      <c r="Y257">
        <v>0</v>
      </c>
      <c r="AA257" s="15">
        <v>9.0963614554178331</v>
      </c>
      <c r="AB257" s="15">
        <v>0</v>
      </c>
    </row>
    <row r="258" spans="1:28">
      <c r="A258" s="3">
        <v>-28355.617891123315</v>
      </c>
      <c r="B258" s="3"/>
      <c r="C258" s="1">
        <f t="shared" si="30"/>
        <v>-79520</v>
      </c>
      <c r="D258" s="1">
        <f>C259</f>
        <v>-79440</v>
      </c>
      <c r="E258">
        <f>COUNTIF($A$2:$A$2502,"&gt;="&amp;C258)</f>
        <v>2501</v>
      </c>
      <c r="F258">
        <f t="shared" si="31"/>
        <v>2501</v>
      </c>
      <c r="G258">
        <f>(C258+D258)/2</f>
        <v>-79480</v>
      </c>
      <c r="H258">
        <f t="shared" si="32"/>
        <v>0</v>
      </c>
      <c r="I258">
        <f>(E258+F258)/2</f>
        <v>2501</v>
      </c>
      <c r="J258">
        <f t="shared" si="33"/>
        <v>0</v>
      </c>
      <c r="K258">
        <f>SUM($J$2:J258)</f>
        <v>0</v>
      </c>
      <c r="M258">
        <f>MAX($J$2:J259)</f>
        <v>0</v>
      </c>
      <c r="N258">
        <f t="shared" si="34"/>
        <v>0</v>
      </c>
      <c r="S258">
        <v>-79480</v>
      </c>
      <c r="T258">
        <f t="shared" si="35"/>
        <v>6317070400</v>
      </c>
      <c r="U258">
        <f t="shared" si="36"/>
        <v>-502080755392000</v>
      </c>
      <c r="V258">
        <f t="shared" si="37"/>
        <v>3.9905378438556156E+19</v>
      </c>
      <c r="W258">
        <f t="shared" si="38"/>
        <v>-3.1716794782964435E+24</v>
      </c>
      <c r="X258">
        <f t="shared" si="39"/>
        <v>2.5208508493500131E+29</v>
      </c>
      <c r="Y258">
        <v>0</v>
      </c>
      <c r="AA258" s="15">
        <v>9.1363454618152744</v>
      </c>
      <c r="AB258" s="15">
        <v>0</v>
      </c>
    </row>
    <row r="259" spans="1:28">
      <c r="A259" s="3">
        <v>846.66774248925503</v>
      </c>
      <c r="B259" s="3"/>
      <c r="C259" s="1">
        <f t="shared" ref="C259:C322" si="40">C258+80</f>
        <v>-79440</v>
      </c>
      <c r="D259" s="1">
        <f>C260</f>
        <v>-79360</v>
      </c>
      <c r="E259">
        <f>COUNTIF($A$2:$A$2502,"&gt;="&amp;C259)</f>
        <v>2501</v>
      </c>
      <c r="F259">
        <f t="shared" ref="F259:F322" si="41">COUNTIF($A$2:$A$2502,"&gt;="&amp;D259)</f>
        <v>2501</v>
      </c>
      <c r="G259">
        <f>(C259+D259)/2</f>
        <v>-79400</v>
      </c>
      <c r="H259">
        <f t="shared" ref="H259:H322" si="42">E259-F259</f>
        <v>0</v>
      </c>
      <c r="I259">
        <f>(E259+F259)/2</f>
        <v>2501</v>
      </c>
      <c r="J259">
        <f t="shared" ref="J259:J322" si="43">H259/2500</f>
        <v>0</v>
      </c>
      <c r="K259">
        <f>SUM($J$2:J259)</f>
        <v>0</v>
      </c>
      <c r="M259">
        <f>MAX($J$2:J260)</f>
        <v>0</v>
      </c>
      <c r="N259">
        <f t="shared" ref="N259:N322" si="44">M259*$P$2</f>
        <v>0</v>
      </c>
      <c r="S259">
        <v>-79400</v>
      </c>
      <c r="T259">
        <f t="shared" ref="T259:T322" si="45">S259^2</f>
        <v>6304360000</v>
      </c>
      <c r="U259">
        <f t="shared" ref="U259:U322" si="46">S259^3</f>
        <v>-500566184000000</v>
      </c>
      <c r="V259">
        <f t="shared" ref="V259:V322" si="47">S259^4</f>
        <v>3.9744955009599996E+19</v>
      </c>
      <c r="W259">
        <f t="shared" ref="W259:W322" si="48">S259^5</f>
        <v>-3.1557494277622396E+24</v>
      </c>
      <c r="X259">
        <f t="shared" ref="X259:X322" si="49">S259^6</f>
        <v>2.5056650456432185E+29</v>
      </c>
      <c r="Y259">
        <v>0</v>
      </c>
      <c r="AA259" s="15">
        <v>9.1763294682127157</v>
      </c>
      <c r="AB259" s="15">
        <v>0</v>
      </c>
    </row>
    <row r="260" spans="1:28">
      <c r="A260" s="3">
        <v>-1384.0075514003984</v>
      </c>
      <c r="B260" s="3"/>
      <c r="C260" s="1">
        <f t="shared" si="40"/>
        <v>-79360</v>
      </c>
      <c r="D260" s="1">
        <f>C261</f>
        <v>-79280</v>
      </c>
      <c r="E260">
        <f>COUNTIF($A$2:$A$2502,"&gt;="&amp;C260)</f>
        <v>2501</v>
      </c>
      <c r="F260">
        <f t="shared" si="41"/>
        <v>2501</v>
      </c>
      <c r="G260">
        <f>(C260+D260)/2</f>
        <v>-79320</v>
      </c>
      <c r="H260">
        <f t="shared" si="42"/>
        <v>0</v>
      </c>
      <c r="I260">
        <f>(E260+F260)/2</f>
        <v>2501</v>
      </c>
      <c r="J260">
        <f t="shared" si="43"/>
        <v>0</v>
      </c>
      <c r="K260">
        <f>SUM($J$2:J260)</f>
        <v>0</v>
      </c>
      <c r="M260">
        <f>MAX($J$2:J261)</f>
        <v>0</v>
      </c>
      <c r="N260">
        <f t="shared" si="44"/>
        <v>0</v>
      </c>
      <c r="S260">
        <v>-79320</v>
      </c>
      <c r="T260">
        <f t="shared" si="45"/>
        <v>6291662400</v>
      </c>
      <c r="U260">
        <f t="shared" si="46"/>
        <v>-499054661568000</v>
      </c>
      <c r="V260">
        <f t="shared" si="47"/>
        <v>3.9585015755573756E+19</v>
      </c>
      <c r="W260">
        <f t="shared" si="48"/>
        <v>-3.1398834497321104E+24</v>
      </c>
      <c r="X260">
        <f t="shared" si="49"/>
        <v>2.4905555523275099E+29</v>
      </c>
      <c r="Y260">
        <v>0</v>
      </c>
      <c r="AA260" s="15">
        <v>9.2163134746101552</v>
      </c>
      <c r="AB260" s="15">
        <v>0</v>
      </c>
    </row>
    <row r="261" spans="1:28">
      <c r="A261" s="3">
        <v>-2260.1805002164328</v>
      </c>
      <c r="B261" s="3"/>
      <c r="C261" s="1">
        <f t="shared" si="40"/>
        <v>-79280</v>
      </c>
      <c r="D261" s="1">
        <f>C262</f>
        <v>-79200</v>
      </c>
      <c r="E261">
        <f>COUNTIF($A$2:$A$2502,"&gt;="&amp;C261)</f>
        <v>2501</v>
      </c>
      <c r="F261">
        <f t="shared" si="41"/>
        <v>2501</v>
      </c>
      <c r="G261">
        <f>(C261+D261)/2</f>
        <v>-79240</v>
      </c>
      <c r="H261">
        <f t="shared" si="42"/>
        <v>0</v>
      </c>
      <c r="I261">
        <f>(E261+F261)/2</f>
        <v>2501</v>
      </c>
      <c r="J261">
        <f t="shared" si="43"/>
        <v>0</v>
      </c>
      <c r="K261">
        <f>SUM($J$2:J261)</f>
        <v>0</v>
      </c>
      <c r="M261">
        <f>MAX($J$2:J262)</f>
        <v>0</v>
      </c>
      <c r="N261">
        <f t="shared" si="44"/>
        <v>0</v>
      </c>
      <c r="S261">
        <v>-79240</v>
      </c>
      <c r="T261">
        <f t="shared" si="45"/>
        <v>6278977600</v>
      </c>
      <c r="U261">
        <f t="shared" si="46"/>
        <v>-497546185024000</v>
      </c>
      <c r="V261">
        <f t="shared" si="47"/>
        <v>3.9425559701301756E+19</v>
      </c>
      <c r="W261">
        <f t="shared" si="48"/>
        <v>-3.1240813507311512E+24</v>
      </c>
      <c r="X261">
        <f t="shared" si="49"/>
        <v>2.4755220623193642E+29</v>
      </c>
      <c r="Y261">
        <v>0</v>
      </c>
      <c r="AA261" s="15">
        <v>9.2562974810075964</v>
      </c>
      <c r="AB261" s="15">
        <v>0</v>
      </c>
    </row>
    <row r="262" spans="1:28">
      <c r="A262" s="3">
        <v>-13870.718274582119</v>
      </c>
      <c r="B262" s="3"/>
      <c r="C262" s="1">
        <f t="shared" si="40"/>
        <v>-79200</v>
      </c>
      <c r="D262" s="1">
        <f>C263</f>
        <v>-79120</v>
      </c>
      <c r="E262">
        <f>COUNTIF($A$2:$A$2502,"&gt;="&amp;C262)</f>
        <v>2501</v>
      </c>
      <c r="F262">
        <f t="shared" si="41"/>
        <v>2501</v>
      </c>
      <c r="G262">
        <f>(C262+D262)/2</f>
        <v>-79160</v>
      </c>
      <c r="H262">
        <f t="shared" si="42"/>
        <v>0</v>
      </c>
      <c r="I262">
        <f>(E262+F262)/2</f>
        <v>2501</v>
      </c>
      <c r="J262">
        <f t="shared" si="43"/>
        <v>0</v>
      </c>
      <c r="K262">
        <f>SUM($J$2:J262)</f>
        <v>0</v>
      </c>
      <c r="M262">
        <f>MAX($J$2:J263)</f>
        <v>0</v>
      </c>
      <c r="N262">
        <f t="shared" si="44"/>
        <v>0</v>
      </c>
      <c r="S262">
        <v>-79160</v>
      </c>
      <c r="T262">
        <f t="shared" si="45"/>
        <v>6266305600</v>
      </c>
      <c r="U262">
        <f t="shared" si="46"/>
        <v>-496040751296000</v>
      </c>
      <c r="V262">
        <f t="shared" si="47"/>
        <v>3.9266585872591356E+19</v>
      </c>
      <c r="W262">
        <f t="shared" si="48"/>
        <v>-3.1083429376743317E+24</v>
      </c>
      <c r="X262">
        <f t="shared" si="49"/>
        <v>2.4605642694630009E+29</v>
      </c>
      <c r="Y262">
        <v>0</v>
      </c>
      <c r="AA262" s="15">
        <v>9.2962814874050377</v>
      </c>
      <c r="AB262" s="15">
        <v>0</v>
      </c>
    </row>
    <row r="263" spans="1:28">
      <c r="A263" s="3">
        <v>6908.1293633201567</v>
      </c>
      <c r="B263" s="3"/>
      <c r="C263" s="1">
        <f t="shared" si="40"/>
        <v>-79120</v>
      </c>
      <c r="D263" s="1">
        <f>C264</f>
        <v>-79040</v>
      </c>
      <c r="E263">
        <f>COUNTIF($A$2:$A$2502,"&gt;="&amp;C263)</f>
        <v>2501</v>
      </c>
      <c r="F263">
        <f t="shared" si="41"/>
        <v>2501</v>
      </c>
      <c r="G263">
        <f>(C263+D263)/2</f>
        <v>-79080</v>
      </c>
      <c r="H263">
        <f t="shared" si="42"/>
        <v>0</v>
      </c>
      <c r="I263">
        <f>(E263+F263)/2</f>
        <v>2501</v>
      </c>
      <c r="J263">
        <f t="shared" si="43"/>
        <v>0</v>
      </c>
      <c r="K263">
        <f>SUM($J$2:J263)</f>
        <v>0</v>
      </c>
      <c r="M263">
        <f>MAX($J$2:J264)</f>
        <v>0</v>
      </c>
      <c r="N263">
        <f t="shared" si="44"/>
        <v>0</v>
      </c>
      <c r="S263">
        <v>-79080</v>
      </c>
      <c r="T263">
        <f t="shared" si="45"/>
        <v>6253646400</v>
      </c>
      <c r="U263">
        <f t="shared" si="46"/>
        <v>-494538357312000</v>
      </c>
      <c r="V263">
        <f t="shared" si="47"/>
        <v>3.9108093296232956E+19</v>
      </c>
      <c r="W263">
        <f t="shared" si="48"/>
        <v>-3.0926680178661022E+24</v>
      </c>
      <c r="X263">
        <f t="shared" si="49"/>
        <v>2.4456818685285136E+29</v>
      </c>
      <c r="Y263">
        <v>0</v>
      </c>
      <c r="AA263" s="15">
        <v>9.3362654938024789</v>
      </c>
      <c r="AB263" s="15">
        <v>0</v>
      </c>
    </row>
    <row r="264" spans="1:28">
      <c r="A264" s="3">
        <v>-21749.204477691703</v>
      </c>
      <c r="B264" s="3"/>
      <c r="C264" s="1">
        <f t="shared" si="40"/>
        <v>-79040</v>
      </c>
      <c r="D264" s="1">
        <f>C265</f>
        <v>-78960</v>
      </c>
      <c r="E264">
        <f>COUNTIF($A$2:$A$2502,"&gt;="&amp;C264)</f>
        <v>2501</v>
      </c>
      <c r="F264">
        <f t="shared" si="41"/>
        <v>2501</v>
      </c>
      <c r="G264">
        <f>(C264+D264)/2</f>
        <v>-79000</v>
      </c>
      <c r="H264">
        <f t="shared" si="42"/>
        <v>0</v>
      </c>
      <c r="I264">
        <f>(E264+F264)/2</f>
        <v>2501</v>
      </c>
      <c r="J264">
        <f t="shared" si="43"/>
        <v>0</v>
      </c>
      <c r="K264">
        <f>SUM($J$2:J264)</f>
        <v>0</v>
      </c>
      <c r="M264">
        <f>MAX($J$2:J265)</f>
        <v>0</v>
      </c>
      <c r="N264">
        <f t="shared" si="44"/>
        <v>0</v>
      </c>
      <c r="S264">
        <v>-79000</v>
      </c>
      <c r="T264">
        <f t="shared" si="45"/>
        <v>6241000000</v>
      </c>
      <c r="U264">
        <f t="shared" si="46"/>
        <v>-493039000000000</v>
      </c>
      <c r="V264">
        <f t="shared" si="47"/>
        <v>3.8950080999999996E+19</v>
      </c>
      <c r="W264">
        <f t="shared" si="48"/>
        <v>-3.0770563989999999E+24</v>
      </c>
      <c r="X264">
        <f t="shared" si="49"/>
        <v>2.4308745552099999E+29</v>
      </c>
      <c r="Y264">
        <v>0</v>
      </c>
      <c r="AA264" s="15">
        <v>9.3762495001999202</v>
      </c>
      <c r="AB264" s="15">
        <v>0</v>
      </c>
    </row>
    <row r="265" spans="1:28">
      <c r="A265" s="3">
        <v>954.40358039940475</v>
      </c>
      <c r="B265" s="3"/>
      <c r="C265" s="1">
        <f t="shared" si="40"/>
        <v>-78960</v>
      </c>
      <c r="D265" s="1">
        <f>C266</f>
        <v>-78880</v>
      </c>
      <c r="E265">
        <f>COUNTIF($A$2:$A$2502,"&gt;="&amp;C265)</f>
        <v>2501</v>
      </c>
      <c r="F265">
        <f t="shared" si="41"/>
        <v>2501</v>
      </c>
      <c r="G265">
        <f>(C265+D265)/2</f>
        <v>-78920</v>
      </c>
      <c r="H265">
        <f t="shared" si="42"/>
        <v>0</v>
      </c>
      <c r="I265">
        <f>(E265+F265)/2</f>
        <v>2501</v>
      </c>
      <c r="J265">
        <f t="shared" si="43"/>
        <v>0</v>
      </c>
      <c r="K265">
        <f>SUM($J$2:J265)</f>
        <v>0</v>
      </c>
      <c r="M265">
        <f>MAX($J$2:J266)</f>
        <v>0</v>
      </c>
      <c r="N265">
        <f t="shared" si="44"/>
        <v>0</v>
      </c>
      <c r="S265">
        <v>-78920</v>
      </c>
      <c r="T265">
        <f t="shared" si="45"/>
        <v>6228366400</v>
      </c>
      <c r="U265">
        <f t="shared" si="46"/>
        <v>-491542676288000</v>
      </c>
      <c r="V265">
        <f t="shared" si="47"/>
        <v>3.8792548012648956E+19</v>
      </c>
      <c r="W265">
        <f t="shared" si="48"/>
        <v>-3.0615078891582555E+24</v>
      </c>
      <c r="X265">
        <f t="shared" si="49"/>
        <v>2.4161420261236954E+29</v>
      </c>
      <c r="Y265">
        <v>0</v>
      </c>
      <c r="AA265" s="15">
        <v>9.4162335065973615</v>
      </c>
      <c r="AB265" s="15">
        <v>0</v>
      </c>
    </row>
    <row r="266" spans="1:28">
      <c r="A266" s="3">
        <v>-8955.0146305907692</v>
      </c>
      <c r="B266" s="3"/>
      <c r="C266" s="1">
        <f t="shared" si="40"/>
        <v>-78880</v>
      </c>
      <c r="D266" s="1">
        <f>C267</f>
        <v>-78800</v>
      </c>
      <c r="E266">
        <f>COUNTIF($A$2:$A$2502,"&gt;="&amp;C266)</f>
        <v>2501</v>
      </c>
      <c r="F266">
        <f t="shared" si="41"/>
        <v>2501</v>
      </c>
      <c r="G266">
        <f>(C266+D266)/2</f>
        <v>-78840</v>
      </c>
      <c r="H266">
        <f t="shared" si="42"/>
        <v>0</v>
      </c>
      <c r="I266">
        <f>(E266+F266)/2</f>
        <v>2501</v>
      </c>
      <c r="J266">
        <f t="shared" si="43"/>
        <v>0</v>
      </c>
      <c r="K266">
        <f>SUM($J$2:J266)</f>
        <v>0</v>
      </c>
      <c r="M266">
        <f>MAX($J$2:J267)</f>
        <v>0</v>
      </c>
      <c r="N266">
        <f t="shared" si="44"/>
        <v>0</v>
      </c>
      <c r="S266">
        <v>-78840</v>
      </c>
      <c r="T266">
        <f t="shared" si="45"/>
        <v>6215745600</v>
      </c>
      <c r="U266">
        <f t="shared" si="46"/>
        <v>-490049383104000</v>
      </c>
      <c r="V266">
        <f t="shared" si="47"/>
        <v>3.8635493363919356E+19</v>
      </c>
      <c r="W266">
        <f t="shared" si="48"/>
        <v>-3.0460222968114018E+24</v>
      </c>
      <c r="X266">
        <f t="shared" si="49"/>
        <v>2.4014839788061095E+29</v>
      </c>
      <c r="Y266">
        <v>0</v>
      </c>
      <c r="AA266" s="15">
        <v>9.4562175129948027</v>
      </c>
      <c r="AB266" s="15">
        <v>0</v>
      </c>
    </row>
    <row r="267" spans="1:28">
      <c r="A267" s="3">
        <v>-23609.217446997267</v>
      </c>
      <c r="B267" s="3"/>
      <c r="C267" s="1">
        <f t="shared" si="40"/>
        <v>-78800</v>
      </c>
      <c r="D267" s="1">
        <f>C268</f>
        <v>-78720</v>
      </c>
      <c r="E267">
        <f>COUNTIF($A$2:$A$2502,"&gt;="&amp;C267)</f>
        <v>2501</v>
      </c>
      <c r="F267">
        <f t="shared" si="41"/>
        <v>2501</v>
      </c>
      <c r="G267">
        <f>(C267+D267)/2</f>
        <v>-78760</v>
      </c>
      <c r="H267">
        <f t="shared" si="42"/>
        <v>0</v>
      </c>
      <c r="I267">
        <f>(E267+F267)/2</f>
        <v>2501</v>
      </c>
      <c r="J267">
        <f t="shared" si="43"/>
        <v>0</v>
      </c>
      <c r="K267">
        <f>SUM($J$2:J267)</f>
        <v>0</v>
      </c>
      <c r="M267">
        <f>MAX($J$2:J268)</f>
        <v>0</v>
      </c>
      <c r="N267">
        <f t="shared" si="44"/>
        <v>0</v>
      </c>
      <c r="S267">
        <v>-78760</v>
      </c>
      <c r="T267">
        <f t="shared" si="45"/>
        <v>6203137600</v>
      </c>
      <c r="U267">
        <f t="shared" si="46"/>
        <v>-488559117376000</v>
      </c>
      <c r="V267">
        <f t="shared" si="47"/>
        <v>3.8478916084533756E+19</v>
      </c>
      <c r="W267">
        <f t="shared" si="48"/>
        <v>-3.0305994308178786E+24</v>
      </c>
      <c r="X267">
        <f t="shared" si="49"/>
        <v>2.3869001117121612E+29</v>
      </c>
      <c r="Y267">
        <v>0</v>
      </c>
      <c r="AA267" s="15">
        <v>9.496201519392244</v>
      </c>
      <c r="AB267" s="15">
        <v>0</v>
      </c>
    </row>
    <row r="268" spans="1:28">
      <c r="A268" s="3">
        <v>11439.059915669815</v>
      </c>
      <c r="B268" s="3"/>
      <c r="C268" s="1">
        <f t="shared" si="40"/>
        <v>-78720</v>
      </c>
      <c r="D268" s="1">
        <f>C269</f>
        <v>-78640</v>
      </c>
      <c r="E268">
        <f>COUNTIF($A$2:$A$2502,"&gt;="&amp;C268)</f>
        <v>2501</v>
      </c>
      <c r="F268">
        <f t="shared" si="41"/>
        <v>2501</v>
      </c>
      <c r="G268">
        <f>(C268+D268)/2</f>
        <v>-78680</v>
      </c>
      <c r="H268">
        <f t="shared" si="42"/>
        <v>0</v>
      </c>
      <c r="I268">
        <f>(E268+F268)/2</f>
        <v>2501</v>
      </c>
      <c r="J268">
        <f t="shared" si="43"/>
        <v>0</v>
      </c>
      <c r="K268">
        <f>SUM($J$2:J268)</f>
        <v>0</v>
      </c>
      <c r="M268">
        <f>MAX($J$2:J269)</f>
        <v>0</v>
      </c>
      <c r="N268">
        <f t="shared" si="44"/>
        <v>0</v>
      </c>
      <c r="S268">
        <v>-78680</v>
      </c>
      <c r="T268">
        <f t="shared" si="45"/>
        <v>6190542400</v>
      </c>
      <c r="U268">
        <f t="shared" si="46"/>
        <v>-487071876032000</v>
      </c>
      <c r="V268">
        <f t="shared" si="47"/>
        <v>3.8322815206197756E+19</v>
      </c>
      <c r="W268">
        <f t="shared" si="48"/>
        <v>-3.0152391004236397E+24</v>
      </c>
      <c r="X268">
        <f t="shared" si="49"/>
        <v>2.3723901242133196E+29</v>
      </c>
      <c r="Y268">
        <v>0</v>
      </c>
      <c r="AA268" s="15">
        <v>9.5361855257896835</v>
      </c>
      <c r="AB268" s="15">
        <v>0</v>
      </c>
    </row>
    <row r="269" spans="1:28">
      <c r="A269" s="3">
        <v>-25054.766103435308</v>
      </c>
      <c r="B269" s="3"/>
      <c r="C269" s="1">
        <f t="shared" si="40"/>
        <v>-78640</v>
      </c>
      <c r="D269" s="1">
        <f>C270</f>
        <v>-78560</v>
      </c>
      <c r="E269">
        <f>COUNTIF($A$2:$A$2502,"&gt;="&amp;C269)</f>
        <v>2501</v>
      </c>
      <c r="F269">
        <f t="shared" si="41"/>
        <v>2501</v>
      </c>
      <c r="G269">
        <f>(C269+D269)/2</f>
        <v>-78600</v>
      </c>
      <c r="H269">
        <f t="shared" si="42"/>
        <v>0</v>
      </c>
      <c r="I269">
        <f>(E269+F269)/2</f>
        <v>2501</v>
      </c>
      <c r="J269">
        <f t="shared" si="43"/>
        <v>0</v>
      </c>
      <c r="K269">
        <f>SUM($J$2:J269)</f>
        <v>0</v>
      </c>
      <c r="M269">
        <f>MAX($J$2:J270)</f>
        <v>0</v>
      </c>
      <c r="N269">
        <f t="shared" si="44"/>
        <v>0</v>
      </c>
      <c r="S269">
        <v>-78600</v>
      </c>
      <c r="T269">
        <f t="shared" si="45"/>
        <v>6177960000</v>
      </c>
      <c r="U269">
        <f t="shared" si="46"/>
        <v>-485587656000000</v>
      </c>
      <c r="V269">
        <f t="shared" si="47"/>
        <v>3.8167189761599996E+19</v>
      </c>
      <c r="W269">
        <f t="shared" si="48"/>
        <v>-2.9999411152617597E+24</v>
      </c>
      <c r="X269">
        <f t="shared" si="49"/>
        <v>2.3579537165957431E+29</v>
      </c>
      <c r="Y269">
        <v>0</v>
      </c>
      <c r="AA269" s="15">
        <v>9.5761695321871247</v>
      </c>
      <c r="AB269" s="15">
        <v>0</v>
      </c>
    </row>
    <row r="270" spans="1:28">
      <c r="A270" s="3">
        <v>-40028.628094869622</v>
      </c>
      <c r="B270" s="3"/>
      <c r="C270" s="1">
        <f t="shared" si="40"/>
        <v>-78560</v>
      </c>
      <c r="D270" s="1">
        <f>C271</f>
        <v>-78480</v>
      </c>
      <c r="E270">
        <f>COUNTIF($A$2:$A$2502,"&gt;="&amp;C270)</f>
        <v>2501</v>
      </c>
      <c r="F270">
        <f t="shared" si="41"/>
        <v>2501</v>
      </c>
      <c r="G270">
        <f>(C270+D270)/2</f>
        <v>-78520</v>
      </c>
      <c r="H270">
        <f t="shared" si="42"/>
        <v>0</v>
      </c>
      <c r="I270">
        <f>(E270+F270)/2</f>
        <v>2501</v>
      </c>
      <c r="J270">
        <f t="shared" si="43"/>
        <v>0</v>
      </c>
      <c r="K270">
        <f>SUM($J$2:J270)</f>
        <v>0</v>
      </c>
      <c r="M270">
        <f>MAX($J$2:J271)</f>
        <v>0</v>
      </c>
      <c r="N270">
        <f t="shared" si="44"/>
        <v>0</v>
      </c>
      <c r="S270">
        <v>-78520</v>
      </c>
      <c r="T270">
        <f t="shared" si="45"/>
        <v>6165390400</v>
      </c>
      <c r="U270">
        <f t="shared" si="46"/>
        <v>-484106454208000</v>
      </c>
      <c r="V270">
        <f t="shared" si="47"/>
        <v>3.8012038784412156E+19</v>
      </c>
      <c r="W270">
        <f t="shared" si="48"/>
        <v>-2.9847052853520423E+24</v>
      </c>
      <c r="X270">
        <f t="shared" si="49"/>
        <v>2.3435905900584236E+29</v>
      </c>
      <c r="Y270">
        <v>0</v>
      </c>
      <c r="AA270" s="15">
        <v>9.616153538584566</v>
      </c>
      <c r="AB270" s="15">
        <v>0</v>
      </c>
    </row>
    <row r="271" spans="1:28">
      <c r="A271" s="3">
        <v>-10292.916913797439</v>
      </c>
      <c r="B271" s="3"/>
      <c r="C271" s="1">
        <f t="shared" si="40"/>
        <v>-78480</v>
      </c>
      <c r="D271" s="1">
        <f>C272</f>
        <v>-78400</v>
      </c>
      <c r="E271">
        <f>COUNTIF($A$2:$A$2502,"&gt;="&amp;C271)</f>
        <v>2501</v>
      </c>
      <c r="F271">
        <f t="shared" si="41"/>
        <v>2501</v>
      </c>
      <c r="G271">
        <f>(C271+D271)/2</f>
        <v>-78440</v>
      </c>
      <c r="H271">
        <f t="shared" si="42"/>
        <v>0</v>
      </c>
      <c r="I271">
        <f>(E271+F271)/2</f>
        <v>2501</v>
      </c>
      <c r="J271">
        <f t="shared" si="43"/>
        <v>0</v>
      </c>
      <c r="K271">
        <f>SUM($J$2:J271)</f>
        <v>0</v>
      </c>
      <c r="M271">
        <f>MAX($J$2:J272)</f>
        <v>0</v>
      </c>
      <c r="N271">
        <f t="shared" si="44"/>
        <v>0</v>
      </c>
      <c r="S271">
        <v>-78440</v>
      </c>
      <c r="T271">
        <f t="shared" si="45"/>
        <v>6152833600</v>
      </c>
      <c r="U271">
        <f t="shared" si="46"/>
        <v>-482628267584000</v>
      </c>
      <c r="V271">
        <f t="shared" si="47"/>
        <v>3.7857361309288956E+19</v>
      </c>
      <c r="W271">
        <f t="shared" si="48"/>
        <v>-2.9695314211006258E+24</v>
      </c>
      <c r="X271">
        <f t="shared" si="49"/>
        <v>2.3293004467113309E+29</v>
      </c>
      <c r="Y271">
        <v>0</v>
      </c>
      <c r="AA271" s="15">
        <v>9.6561375449820073</v>
      </c>
      <c r="AB271" s="15">
        <v>0</v>
      </c>
    </row>
    <row r="272" spans="1:28">
      <c r="A272" s="3">
        <v>-16059.709505234787</v>
      </c>
      <c r="B272" s="3"/>
      <c r="C272" s="1">
        <f t="shared" si="40"/>
        <v>-78400</v>
      </c>
      <c r="D272" s="1">
        <f>C273</f>
        <v>-78320</v>
      </c>
      <c r="E272">
        <f>COUNTIF($A$2:$A$2502,"&gt;="&amp;C272)</f>
        <v>2501</v>
      </c>
      <c r="F272">
        <f t="shared" si="41"/>
        <v>2501</v>
      </c>
      <c r="G272">
        <f>(C272+D272)/2</f>
        <v>-78360</v>
      </c>
      <c r="H272">
        <f t="shared" si="42"/>
        <v>0</v>
      </c>
      <c r="I272">
        <f>(E272+F272)/2</f>
        <v>2501</v>
      </c>
      <c r="J272">
        <f t="shared" si="43"/>
        <v>0</v>
      </c>
      <c r="K272">
        <f>SUM($J$2:J272)</f>
        <v>0</v>
      </c>
      <c r="M272">
        <f>MAX($J$2:J273)</f>
        <v>0</v>
      </c>
      <c r="N272">
        <f t="shared" si="44"/>
        <v>0</v>
      </c>
      <c r="S272">
        <v>-78360</v>
      </c>
      <c r="T272">
        <f t="shared" si="45"/>
        <v>6140289600</v>
      </c>
      <c r="U272">
        <f t="shared" si="46"/>
        <v>-481153093056000</v>
      </c>
      <c r="V272">
        <f t="shared" si="47"/>
        <v>3.7703156371868156E+19</v>
      </c>
      <c r="W272">
        <f t="shared" si="48"/>
        <v>-2.9544193332995887E+24</v>
      </c>
      <c r="X272">
        <f t="shared" si="49"/>
        <v>2.3150829895735578E+29</v>
      </c>
      <c r="Y272">
        <v>0</v>
      </c>
      <c r="AA272" s="15">
        <v>9.6961215513794485</v>
      </c>
      <c r="AB272" s="15">
        <v>0</v>
      </c>
    </row>
    <row r="273" spans="1:28">
      <c r="A273" s="3">
        <v>-9153.5681291619549</v>
      </c>
      <c r="B273" s="3"/>
      <c r="C273" s="1">
        <f t="shared" si="40"/>
        <v>-78320</v>
      </c>
      <c r="D273" s="1">
        <f>C274</f>
        <v>-78240</v>
      </c>
      <c r="E273">
        <f>COUNTIF($A$2:$A$2502,"&gt;="&amp;C273)</f>
        <v>2501</v>
      </c>
      <c r="F273">
        <f t="shared" si="41"/>
        <v>2501</v>
      </c>
      <c r="G273">
        <f>(C273+D273)/2</f>
        <v>-78280</v>
      </c>
      <c r="H273">
        <f t="shared" si="42"/>
        <v>0</v>
      </c>
      <c r="I273">
        <f>(E273+F273)/2</f>
        <v>2501</v>
      </c>
      <c r="J273">
        <f t="shared" si="43"/>
        <v>0</v>
      </c>
      <c r="K273">
        <f>SUM($J$2:J273)</f>
        <v>0</v>
      </c>
      <c r="M273">
        <f>MAX($J$2:J274)</f>
        <v>0</v>
      </c>
      <c r="N273">
        <f t="shared" si="44"/>
        <v>0</v>
      </c>
      <c r="S273">
        <v>-78280</v>
      </c>
      <c r="T273">
        <f t="shared" si="45"/>
        <v>6127758400</v>
      </c>
      <c r="U273">
        <f t="shared" si="46"/>
        <v>-479680927552000</v>
      </c>
      <c r="V273">
        <f t="shared" si="47"/>
        <v>3.7549423008770556E+19</v>
      </c>
      <c r="W273">
        <f t="shared" si="48"/>
        <v>-2.9393688331265593E+24</v>
      </c>
      <c r="X273">
        <f t="shared" si="49"/>
        <v>2.3009379225714705E+29</v>
      </c>
      <c r="Y273">
        <v>0</v>
      </c>
      <c r="AA273" s="15">
        <v>9.7361055577768898</v>
      </c>
      <c r="AB273" s="15">
        <v>0</v>
      </c>
    </row>
    <row r="274" spans="1:28">
      <c r="A274" s="3">
        <v>-14355.293751062913</v>
      </c>
      <c r="B274" s="3"/>
      <c r="C274" s="1">
        <f t="shared" si="40"/>
        <v>-78240</v>
      </c>
      <c r="D274" s="1">
        <f>C275</f>
        <v>-78160</v>
      </c>
      <c r="E274">
        <f>COUNTIF($A$2:$A$2502,"&gt;="&amp;C274)</f>
        <v>2501</v>
      </c>
      <c r="F274">
        <f t="shared" si="41"/>
        <v>2501</v>
      </c>
      <c r="G274">
        <f>(C274+D274)/2</f>
        <v>-78200</v>
      </c>
      <c r="H274">
        <f t="shared" si="42"/>
        <v>0</v>
      </c>
      <c r="I274">
        <f>(E274+F274)/2</f>
        <v>2501</v>
      </c>
      <c r="J274">
        <f t="shared" si="43"/>
        <v>0</v>
      </c>
      <c r="K274">
        <f>SUM($J$2:J274)</f>
        <v>0</v>
      </c>
      <c r="M274">
        <f>MAX($J$2:J275)</f>
        <v>0</v>
      </c>
      <c r="N274">
        <f t="shared" si="44"/>
        <v>0</v>
      </c>
      <c r="S274">
        <v>-78200</v>
      </c>
      <c r="T274">
        <f t="shared" si="45"/>
        <v>6115240000</v>
      </c>
      <c r="U274">
        <f t="shared" si="46"/>
        <v>-478211768000000</v>
      </c>
      <c r="V274">
        <f t="shared" si="47"/>
        <v>3.7396160257599996E+19</v>
      </c>
      <c r="W274">
        <f t="shared" si="48"/>
        <v>-2.9243797321443194E+24</v>
      </c>
      <c r="X274">
        <f t="shared" si="49"/>
        <v>2.286864950536858E+29</v>
      </c>
      <c r="Y274">
        <v>0</v>
      </c>
      <c r="AA274" s="15">
        <v>9.7760895641743311</v>
      </c>
      <c r="AB274" s="15">
        <v>0</v>
      </c>
    </row>
    <row r="275" spans="1:28">
      <c r="A275" s="3">
        <v>5114.5514250367414</v>
      </c>
      <c r="B275" s="3"/>
      <c r="C275" s="1">
        <f t="shared" si="40"/>
        <v>-78160</v>
      </c>
      <c r="D275" s="1">
        <f>C276</f>
        <v>-78080</v>
      </c>
      <c r="E275">
        <f>COUNTIF($A$2:$A$2502,"&gt;="&amp;C275)</f>
        <v>2501</v>
      </c>
      <c r="F275">
        <f t="shared" si="41"/>
        <v>2501</v>
      </c>
      <c r="G275">
        <f>(C275+D275)/2</f>
        <v>-78120</v>
      </c>
      <c r="H275">
        <f t="shared" si="42"/>
        <v>0</v>
      </c>
      <c r="I275">
        <f>(E275+F275)/2</f>
        <v>2501</v>
      </c>
      <c r="J275">
        <f t="shared" si="43"/>
        <v>0</v>
      </c>
      <c r="K275">
        <f>SUM($J$2:J275)</f>
        <v>0</v>
      </c>
      <c r="M275">
        <f>MAX($J$2:J276)</f>
        <v>0</v>
      </c>
      <c r="N275">
        <f t="shared" si="44"/>
        <v>0</v>
      </c>
      <c r="S275">
        <v>-78120</v>
      </c>
      <c r="T275">
        <f t="shared" si="45"/>
        <v>6102734400</v>
      </c>
      <c r="U275">
        <f t="shared" si="46"/>
        <v>-476745611328000</v>
      </c>
      <c r="V275">
        <f t="shared" si="47"/>
        <v>3.7243367156943356E+19</v>
      </c>
      <c r="W275">
        <f t="shared" si="48"/>
        <v>-2.9094518423004148E+24</v>
      </c>
      <c r="X275">
        <f t="shared" si="49"/>
        <v>2.2728637792050841E+29</v>
      </c>
      <c r="Y275">
        <v>0</v>
      </c>
      <c r="AA275" s="15">
        <v>9.8160735705717705</v>
      </c>
      <c r="AB275" s="15">
        <v>0</v>
      </c>
    </row>
    <row r="276" spans="1:28">
      <c r="A276" s="3">
        <v>16459.328725016705</v>
      </c>
      <c r="B276" s="3"/>
      <c r="C276" s="1">
        <f t="shared" si="40"/>
        <v>-78080</v>
      </c>
      <c r="D276" s="1">
        <f>C277</f>
        <v>-78000</v>
      </c>
      <c r="E276">
        <f>COUNTIF($A$2:$A$2502,"&gt;="&amp;C276)</f>
        <v>2501</v>
      </c>
      <c r="F276">
        <f t="shared" si="41"/>
        <v>2501</v>
      </c>
      <c r="G276">
        <f>(C276+D276)/2</f>
        <v>-78040</v>
      </c>
      <c r="H276">
        <f t="shared" si="42"/>
        <v>0</v>
      </c>
      <c r="I276">
        <f>(E276+F276)/2</f>
        <v>2501</v>
      </c>
      <c r="J276">
        <f t="shared" si="43"/>
        <v>0</v>
      </c>
      <c r="K276">
        <f>SUM($J$2:J276)</f>
        <v>0</v>
      </c>
      <c r="M276">
        <f>MAX($J$2:J277)</f>
        <v>0</v>
      </c>
      <c r="N276">
        <f t="shared" si="44"/>
        <v>0</v>
      </c>
      <c r="S276">
        <v>-78040</v>
      </c>
      <c r="T276">
        <f t="shared" si="45"/>
        <v>6090241600</v>
      </c>
      <c r="U276">
        <f t="shared" si="46"/>
        <v>-475282454464000</v>
      </c>
      <c r="V276">
        <f t="shared" si="47"/>
        <v>3.7091042746370556E+19</v>
      </c>
      <c r="W276">
        <f t="shared" si="48"/>
        <v>-2.8945849759267584E+24</v>
      </c>
      <c r="X276">
        <f t="shared" si="49"/>
        <v>2.2589341152132423E+29</v>
      </c>
      <c r="Y276">
        <v>0</v>
      </c>
      <c r="AA276" s="15">
        <v>9.8560575769692118</v>
      </c>
      <c r="AB276" s="15">
        <v>0</v>
      </c>
    </row>
    <row r="277" spans="1:28">
      <c r="A277" s="3">
        <v>-6792.9918770483055</v>
      </c>
      <c r="B277" s="3"/>
      <c r="C277" s="1">
        <f t="shared" si="40"/>
        <v>-78000</v>
      </c>
      <c r="D277" s="1">
        <f>C278</f>
        <v>-77920</v>
      </c>
      <c r="E277">
        <f>COUNTIF($A$2:$A$2502,"&gt;="&amp;C277)</f>
        <v>2501</v>
      </c>
      <c r="F277">
        <f t="shared" si="41"/>
        <v>2501</v>
      </c>
      <c r="G277">
        <f>(C277+D277)/2</f>
        <v>-77960</v>
      </c>
      <c r="H277">
        <f t="shared" si="42"/>
        <v>0</v>
      </c>
      <c r="I277">
        <f>(E277+F277)/2</f>
        <v>2501</v>
      </c>
      <c r="J277">
        <f t="shared" si="43"/>
        <v>0</v>
      </c>
      <c r="K277">
        <f>SUM($J$2:J277)</f>
        <v>0</v>
      </c>
      <c r="M277">
        <f>MAX($J$2:J278)</f>
        <v>0</v>
      </c>
      <c r="N277">
        <f t="shared" si="44"/>
        <v>0</v>
      </c>
      <c r="S277">
        <v>-77960</v>
      </c>
      <c r="T277">
        <f t="shared" si="45"/>
        <v>6077761600</v>
      </c>
      <c r="U277">
        <f t="shared" si="46"/>
        <v>-473822294336000</v>
      </c>
      <c r="V277">
        <f t="shared" si="47"/>
        <v>3.6939186066434556E+19</v>
      </c>
      <c r="W277">
        <f t="shared" si="48"/>
        <v>-2.879778945739238E+24</v>
      </c>
      <c r="X277">
        <f t="shared" si="49"/>
        <v>2.2450756660983098E+29</v>
      </c>
      <c r="Y277">
        <v>0</v>
      </c>
      <c r="AA277" s="15">
        <v>9.8960415833666531</v>
      </c>
      <c r="AB277" s="15">
        <v>0</v>
      </c>
    </row>
    <row r="278" spans="1:28">
      <c r="A278" s="3">
        <v>10712.967992409714</v>
      </c>
      <c r="B278" s="3"/>
      <c r="C278" s="1">
        <f t="shared" si="40"/>
        <v>-77920</v>
      </c>
      <c r="D278" s="1">
        <f>C279</f>
        <v>-77840</v>
      </c>
      <c r="E278">
        <f>COUNTIF($A$2:$A$2502,"&gt;="&amp;C278)</f>
        <v>2501</v>
      </c>
      <c r="F278">
        <f t="shared" si="41"/>
        <v>2501</v>
      </c>
      <c r="G278">
        <f>(C278+D278)/2</f>
        <v>-77880</v>
      </c>
      <c r="H278">
        <f t="shared" si="42"/>
        <v>0</v>
      </c>
      <c r="I278">
        <f>(E278+F278)/2</f>
        <v>2501</v>
      </c>
      <c r="J278">
        <f t="shared" si="43"/>
        <v>0</v>
      </c>
      <c r="K278">
        <f>SUM($J$2:J278)</f>
        <v>0</v>
      </c>
      <c r="M278">
        <f>MAX($J$2:J279)</f>
        <v>0</v>
      </c>
      <c r="N278">
        <f t="shared" si="44"/>
        <v>0</v>
      </c>
      <c r="S278">
        <v>-77880</v>
      </c>
      <c r="T278">
        <f t="shared" si="45"/>
        <v>6065294400</v>
      </c>
      <c r="U278">
        <f t="shared" si="46"/>
        <v>-472365127872000</v>
      </c>
      <c r="V278">
        <f t="shared" si="47"/>
        <v>3.678779615867136E+19</v>
      </c>
      <c r="W278">
        <f t="shared" si="48"/>
        <v>-2.8650335648373255E+24</v>
      </c>
      <c r="X278">
        <f t="shared" si="49"/>
        <v>2.2312881402953092E+29</v>
      </c>
      <c r="Y278">
        <v>0</v>
      </c>
      <c r="AA278" s="15">
        <v>9.9360255897640943</v>
      </c>
      <c r="AB278" s="15">
        <v>0</v>
      </c>
    </row>
    <row r="279" spans="1:28">
      <c r="A279" s="3">
        <v>-11204.017093526287</v>
      </c>
      <c r="B279" s="3"/>
      <c r="C279" s="1">
        <f t="shared" si="40"/>
        <v>-77840</v>
      </c>
      <c r="D279" s="1">
        <f>C280</f>
        <v>-77760</v>
      </c>
      <c r="E279">
        <f>COUNTIF($A$2:$A$2502,"&gt;="&amp;C279)</f>
        <v>2501</v>
      </c>
      <c r="F279">
        <f t="shared" si="41"/>
        <v>2501</v>
      </c>
      <c r="G279">
        <f>(C279+D279)/2</f>
        <v>-77800</v>
      </c>
      <c r="H279">
        <f t="shared" si="42"/>
        <v>0</v>
      </c>
      <c r="I279">
        <f>(E279+F279)/2</f>
        <v>2501</v>
      </c>
      <c r="J279">
        <f t="shared" si="43"/>
        <v>0</v>
      </c>
      <c r="K279">
        <f>SUM($J$2:J279)</f>
        <v>0</v>
      </c>
      <c r="M279">
        <f>MAX($J$2:J280)</f>
        <v>0</v>
      </c>
      <c r="N279">
        <f t="shared" si="44"/>
        <v>0</v>
      </c>
      <c r="S279">
        <v>-77800</v>
      </c>
      <c r="T279">
        <f t="shared" si="45"/>
        <v>6052840000</v>
      </c>
      <c r="U279">
        <f t="shared" si="46"/>
        <v>-470910952000000</v>
      </c>
      <c r="V279">
        <f t="shared" si="47"/>
        <v>3.66368720656E+19</v>
      </c>
      <c r="W279">
        <f t="shared" si="48"/>
        <v>-2.8503486467036798E+24</v>
      </c>
      <c r="X279">
        <f t="shared" si="49"/>
        <v>2.2175712471354632E+29</v>
      </c>
      <c r="Y279">
        <v>0</v>
      </c>
      <c r="AA279" s="15">
        <v>9.9760095961615356</v>
      </c>
      <c r="AB279" s="15">
        <v>0</v>
      </c>
    </row>
    <row r="280" spans="1:28">
      <c r="A280" s="3">
        <v>8537.298152157513</v>
      </c>
      <c r="B280" s="3"/>
      <c r="C280" s="1">
        <f t="shared" si="40"/>
        <v>-77760</v>
      </c>
      <c r="D280" s="1">
        <f>C281</f>
        <v>-77680</v>
      </c>
      <c r="E280">
        <f>COUNTIF($A$2:$A$2502,"&gt;="&amp;C280)</f>
        <v>2501</v>
      </c>
      <c r="F280">
        <f t="shared" si="41"/>
        <v>2501</v>
      </c>
      <c r="G280">
        <f>(C280+D280)/2</f>
        <v>-77720</v>
      </c>
      <c r="H280">
        <f t="shared" si="42"/>
        <v>0</v>
      </c>
      <c r="I280">
        <f>(E280+F280)/2</f>
        <v>2501</v>
      </c>
      <c r="J280">
        <f t="shared" si="43"/>
        <v>0</v>
      </c>
      <c r="K280">
        <f>SUM($J$2:J280)</f>
        <v>0</v>
      </c>
      <c r="M280">
        <f>MAX($J$2:J281)</f>
        <v>0</v>
      </c>
      <c r="N280">
        <f t="shared" si="44"/>
        <v>0</v>
      </c>
      <c r="S280">
        <v>-77720</v>
      </c>
      <c r="T280">
        <f t="shared" si="45"/>
        <v>6040398400</v>
      </c>
      <c r="U280">
        <f t="shared" si="46"/>
        <v>-469459763648000</v>
      </c>
      <c r="V280">
        <f t="shared" si="47"/>
        <v>3.648641283072256E+19</v>
      </c>
      <c r="W280">
        <f t="shared" si="48"/>
        <v>-2.8357240052037575E+24</v>
      </c>
      <c r="X280">
        <f t="shared" si="49"/>
        <v>2.2039246968443604E+29</v>
      </c>
      <c r="Y280">
        <v>0</v>
      </c>
      <c r="AA280" s="15">
        <v>10.015993602558977</v>
      </c>
      <c r="AB280" s="15">
        <v>0</v>
      </c>
    </row>
    <row r="281" spans="1:28">
      <c r="A281" s="3">
        <v>-20997.872671211488</v>
      </c>
      <c r="B281" s="3"/>
      <c r="C281" s="1">
        <f t="shared" si="40"/>
        <v>-77680</v>
      </c>
      <c r="D281" s="1">
        <f>C282</f>
        <v>-77600</v>
      </c>
      <c r="E281">
        <f>COUNTIF($A$2:$A$2502,"&gt;="&amp;C281)</f>
        <v>2501</v>
      </c>
      <c r="F281">
        <f t="shared" si="41"/>
        <v>2501</v>
      </c>
      <c r="G281">
        <f>(C281+D281)/2</f>
        <v>-77640</v>
      </c>
      <c r="H281">
        <f t="shared" si="42"/>
        <v>0</v>
      </c>
      <c r="I281">
        <f>(E281+F281)/2</f>
        <v>2501</v>
      </c>
      <c r="J281">
        <f t="shared" si="43"/>
        <v>0</v>
      </c>
      <c r="K281">
        <f>SUM($J$2:J281)</f>
        <v>0</v>
      </c>
      <c r="M281">
        <f>MAX($J$2:J282)</f>
        <v>0</v>
      </c>
      <c r="N281">
        <f t="shared" si="44"/>
        <v>0</v>
      </c>
      <c r="S281">
        <v>-77640</v>
      </c>
      <c r="T281">
        <f t="shared" si="45"/>
        <v>6027969600</v>
      </c>
      <c r="U281">
        <f t="shared" si="46"/>
        <v>-468011559744000</v>
      </c>
      <c r="V281">
        <f t="shared" si="47"/>
        <v>3.633641749852416E+19</v>
      </c>
      <c r="W281">
        <f t="shared" si="48"/>
        <v>-2.8211594545854157E+24</v>
      </c>
      <c r="X281">
        <f t="shared" si="49"/>
        <v>2.190348200540117E+29</v>
      </c>
      <c r="Y281">
        <v>0</v>
      </c>
      <c r="AA281" s="15">
        <v>10.055977608956418</v>
      </c>
      <c r="AB281" s="15">
        <v>0</v>
      </c>
    </row>
    <row r="282" spans="1:28">
      <c r="A282" s="3">
        <v>-19108.60456138369</v>
      </c>
      <c r="B282" s="3"/>
      <c r="C282" s="1">
        <f t="shared" si="40"/>
        <v>-77600</v>
      </c>
      <c r="D282" s="1">
        <f>C283</f>
        <v>-77520</v>
      </c>
      <c r="E282">
        <f>COUNTIF($A$2:$A$2502,"&gt;="&amp;C282)</f>
        <v>2501</v>
      </c>
      <c r="F282">
        <f t="shared" si="41"/>
        <v>2501</v>
      </c>
      <c r="G282">
        <f>(C282+D282)/2</f>
        <v>-77560</v>
      </c>
      <c r="H282">
        <f t="shared" si="42"/>
        <v>0</v>
      </c>
      <c r="I282">
        <f>(E282+F282)/2</f>
        <v>2501</v>
      </c>
      <c r="J282">
        <f t="shared" si="43"/>
        <v>0</v>
      </c>
      <c r="K282">
        <f>SUM($J$2:J282)</f>
        <v>0</v>
      </c>
      <c r="M282">
        <f>MAX($J$2:J283)</f>
        <v>0</v>
      </c>
      <c r="N282">
        <f t="shared" si="44"/>
        <v>0</v>
      </c>
      <c r="S282">
        <v>-77560</v>
      </c>
      <c r="T282">
        <f t="shared" si="45"/>
        <v>6015553600</v>
      </c>
      <c r="U282">
        <f t="shared" si="46"/>
        <v>-466566337216000</v>
      </c>
      <c r="V282">
        <f t="shared" si="47"/>
        <v>3.618688511447296E+19</v>
      </c>
      <c r="W282">
        <f t="shared" si="48"/>
        <v>-2.8066548094785226E+24</v>
      </c>
      <c r="X282">
        <f t="shared" si="49"/>
        <v>2.1768414702315423E+29</v>
      </c>
      <c r="Y282">
        <v>0</v>
      </c>
      <c r="AA282" s="15">
        <v>10.095961615353859</v>
      </c>
      <c r="AB282" s="15">
        <v>0</v>
      </c>
    </row>
    <row r="283" spans="1:28">
      <c r="A283" s="3">
        <v>7254.1013114555972</v>
      </c>
      <c r="B283" s="3"/>
      <c r="C283" s="1">
        <f t="shared" si="40"/>
        <v>-77520</v>
      </c>
      <c r="D283" s="1">
        <f>C284</f>
        <v>-77440</v>
      </c>
      <c r="E283">
        <f>COUNTIF($A$2:$A$2502,"&gt;="&amp;C283)</f>
        <v>2501</v>
      </c>
      <c r="F283">
        <f t="shared" si="41"/>
        <v>2501</v>
      </c>
      <c r="G283">
        <f>(C283+D283)/2</f>
        <v>-77480</v>
      </c>
      <c r="H283">
        <f t="shared" si="42"/>
        <v>0</v>
      </c>
      <c r="I283">
        <f>(E283+F283)/2</f>
        <v>2501</v>
      </c>
      <c r="J283">
        <f t="shared" si="43"/>
        <v>0</v>
      </c>
      <c r="K283">
        <f>SUM($J$2:J283)</f>
        <v>0</v>
      </c>
      <c r="M283">
        <f>MAX($J$2:J284)</f>
        <v>0</v>
      </c>
      <c r="N283">
        <f t="shared" si="44"/>
        <v>0</v>
      </c>
      <c r="S283">
        <v>-77480</v>
      </c>
      <c r="T283">
        <f t="shared" si="45"/>
        <v>6003150400</v>
      </c>
      <c r="U283">
        <f t="shared" si="46"/>
        <v>-465124092992000</v>
      </c>
      <c r="V283">
        <f t="shared" si="47"/>
        <v>3.603781472502016E+19</v>
      </c>
      <c r="W283">
        <f t="shared" si="48"/>
        <v>-2.7922098848945621E+24</v>
      </c>
      <c r="X283">
        <f t="shared" si="49"/>
        <v>2.1634042188163067E+29</v>
      </c>
      <c r="Y283">
        <v>0</v>
      </c>
      <c r="AA283" s="15">
        <v>10.135945621751299</v>
      </c>
      <c r="AB283" s="15">
        <v>0</v>
      </c>
    </row>
    <row r="284" spans="1:28">
      <c r="A284" s="3">
        <v>13010.460401430086</v>
      </c>
      <c r="B284" s="3"/>
      <c r="C284" s="1">
        <f t="shared" si="40"/>
        <v>-77440</v>
      </c>
      <c r="D284" s="1">
        <f>C285</f>
        <v>-77360</v>
      </c>
      <c r="E284">
        <f>COUNTIF($A$2:$A$2502,"&gt;="&amp;C284)</f>
        <v>2501</v>
      </c>
      <c r="F284">
        <f t="shared" si="41"/>
        <v>2501</v>
      </c>
      <c r="G284">
        <f>(C284+D284)/2</f>
        <v>-77400</v>
      </c>
      <c r="H284">
        <f t="shared" si="42"/>
        <v>0</v>
      </c>
      <c r="I284">
        <f>(E284+F284)/2</f>
        <v>2501</v>
      </c>
      <c r="J284">
        <f t="shared" si="43"/>
        <v>0</v>
      </c>
      <c r="K284">
        <f>SUM($J$2:J284)</f>
        <v>0</v>
      </c>
      <c r="M284">
        <f>MAX($J$2:J285)</f>
        <v>0</v>
      </c>
      <c r="N284">
        <f t="shared" si="44"/>
        <v>0</v>
      </c>
      <c r="S284">
        <v>-77400</v>
      </c>
      <c r="T284">
        <f t="shared" si="45"/>
        <v>5990760000</v>
      </c>
      <c r="U284">
        <f t="shared" si="46"/>
        <v>-463684824000000</v>
      </c>
      <c r="V284">
        <f t="shared" si="47"/>
        <v>3.58892053776E+19</v>
      </c>
      <c r="W284">
        <f t="shared" si="48"/>
        <v>-2.7778244962262401E+24</v>
      </c>
      <c r="X284">
        <f t="shared" si="49"/>
        <v>2.1500361600791096E+29</v>
      </c>
      <c r="Y284">
        <v>0</v>
      </c>
      <c r="AA284" s="15">
        <v>10.17592962814874</v>
      </c>
      <c r="AB284" s="15">
        <v>0</v>
      </c>
    </row>
    <row r="285" spans="1:28">
      <c r="A285" s="3">
        <v>-13086.707788258267</v>
      </c>
      <c r="B285" s="3"/>
      <c r="C285" s="1">
        <f t="shared" si="40"/>
        <v>-77360</v>
      </c>
      <c r="D285" s="1">
        <f>C286</f>
        <v>-77280</v>
      </c>
      <c r="E285">
        <f>COUNTIF($A$2:$A$2502,"&gt;="&amp;C285)</f>
        <v>2501</v>
      </c>
      <c r="F285">
        <f t="shared" si="41"/>
        <v>2501</v>
      </c>
      <c r="G285">
        <f>(C285+D285)/2</f>
        <v>-77320</v>
      </c>
      <c r="H285">
        <f t="shared" si="42"/>
        <v>0</v>
      </c>
      <c r="I285">
        <f>(E285+F285)/2</f>
        <v>2501</v>
      </c>
      <c r="J285">
        <f t="shared" si="43"/>
        <v>0</v>
      </c>
      <c r="K285">
        <f>SUM($J$2:J285)</f>
        <v>0</v>
      </c>
      <c r="M285">
        <f>MAX($J$2:J286)</f>
        <v>0</v>
      </c>
      <c r="N285">
        <f t="shared" si="44"/>
        <v>0</v>
      </c>
      <c r="S285">
        <v>-77320</v>
      </c>
      <c r="T285">
        <f t="shared" si="45"/>
        <v>5978382400</v>
      </c>
      <c r="U285">
        <f t="shared" si="46"/>
        <v>-462248527168000</v>
      </c>
      <c r="V285">
        <f t="shared" si="47"/>
        <v>3.574105612062976E+19</v>
      </c>
      <c r="W285">
        <f t="shared" si="48"/>
        <v>-2.7634984592470928E+24</v>
      </c>
      <c r="X285">
        <f t="shared" si="49"/>
        <v>2.1367370086898525E+29</v>
      </c>
      <c r="Y285">
        <v>0</v>
      </c>
      <c r="AA285" s="15">
        <v>10.215913634546181</v>
      </c>
      <c r="AB285" s="15">
        <v>0</v>
      </c>
    </row>
    <row r="286" spans="1:28">
      <c r="A286" s="3">
        <v>-4739.6706736230117</v>
      </c>
      <c r="B286" s="3"/>
      <c r="C286" s="1">
        <f t="shared" si="40"/>
        <v>-77280</v>
      </c>
      <c r="D286" s="1">
        <f>C287</f>
        <v>-77200</v>
      </c>
      <c r="E286">
        <f>COUNTIF($A$2:$A$2502,"&gt;="&amp;C286)</f>
        <v>2501</v>
      </c>
      <c r="F286">
        <f t="shared" si="41"/>
        <v>2501</v>
      </c>
      <c r="G286">
        <f>(C286+D286)/2</f>
        <v>-77240</v>
      </c>
      <c r="H286">
        <f t="shared" si="42"/>
        <v>0</v>
      </c>
      <c r="I286">
        <f>(E286+F286)/2</f>
        <v>2501</v>
      </c>
      <c r="J286">
        <f t="shared" si="43"/>
        <v>0</v>
      </c>
      <c r="K286">
        <f>SUM($J$2:J286)</f>
        <v>0</v>
      </c>
      <c r="M286">
        <f>MAX($J$2:J287)</f>
        <v>0</v>
      </c>
      <c r="N286">
        <f t="shared" si="44"/>
        <v>0</v>
      </c>
      <c r="S286">
        <v>-77240</v>
      </c>
      <c r="T286">
        <f t="shared" si="45"/>
        <v>5966017600</v>
      </c>
      <c r="U286">
        <f t="shared" si="46"/>
        <v>-460815199424000</v>
      </c>
      <c r="V286">
        <f t="shared" si="47"/>
        <v>3.559336600350976E+19</v>
      </c>
      <c r="W286">
        <f t="shared" si="48"/>
        <v>-2.749231590111094E+24</v>
      </c>
      <c r="X286">
        <f t="shared" si="49"/>
        <v>2.1235064802018088E+29</v>
      </c>
      <c r="Y286">
        <v>0</v>
      </c>
      <c r="AA286" s="15">
        <v>10.255897640943623</v>
      </c>
      <c r="AB286" s="15">
        <v>0</v>
      </c>
    </row>
    <row r="287" spans="1:28">
      <c r="A287" s="3">
        <v>6241.1719716217194</v>
      </c>
      <c r="B287" s="3"/>
      <c r="C287" s="1">
        <f t="shared" si="40"/>
        <v>-77200</v>
      </c>
      <c r="D287" s="1">
        <f>C288</f>
        <v>-77120</v>
      </c>
      <c r="E287">
        <f>COUNTIF($A$2:$A$2502,"&gt;="&amp;C287)</f>
        <v>2501</v>
      </c>
      <c r="F287">
        <f t="shared" si="41"/>
        <v>2501</v>
      </c>
      <c r="G287">
        <f>(C287+D287)/2</f>
        <v>-77160</v>
      </c>
      <c r="H287">
        <f t="shared" si="42"/>
        <v>0</v>
      </c>
      <c r="I287">
        <f>(E287+F287)/2</f>
        <v>2501</v>
      </c>
      <c r="J287">
        <f t="shared" si="43"/>
        <v>0</v>
      </c>
      <c r="K287">
        <f>SUM($J$2:J287)</f>
        <v>0</v>
      </c>
      <c r="M287">
        <f>MAX($J$2:J288)</f>
        <v>0</v>
      </c>
      <c r="N287">
        <f t="shared" si="44"/>
        <v>0</v>
      </c>
      <c r="S287">
        <v>-77160</v>
      </c>
      <c r="T287">
        <f t="shared" si="45"/>
        <v>5953665600</v>
      </c>
      <c r="U287">
        <f t="shared" si="46"/>
        <v>-459384837696000</v>
      </c>
      <c r="V287">
        <f t="shared" si="47"/>
        <v>3.544613407662336E+19</v>
      </c>
      <c r="W287">
        <f t="shared" si="48"/>
        <v>-2.7350237053522587E+24</v>
      </c>
      <c r="X287">
        <f t="shared" si="49"/>
        <v>2.1103442910498025E+29</v>
      </c>
      <c r="Y287">
        <v>0</v>
      </c>
      <c r="AA287" s="15">
        <v>10.295881647341064</v>
      </c>
      <c r="AB287" s="15">
        <v>0</v>
      </c>
    </row>
    <row r="288" spans="1:28">
      <c r="A288" s="3">
        <v>1146.9762468297849</v>
      </c>
      <c r="B288" s="3"/>
      <c r="C288" s="1">
        <f t="shared" si="40"/>
        <v>-77120</v>
      </c>
      <c r="D288" s="1">
        <f>C289</f>
        <v>-77040</v>
      </c>
      <c r="E288">
        <f>COUNTIF($A$2:$A$2502,"&gt;="&amp;C288)</f>
        <v>2501</v>
      </c>
      <c r="F288">
        <f t="shared" si="41"/>
        <v>2501</v>
      </c>
      <c r="G288">
        <f>(C288+D288)/2</f>
        <v>-77080</v>
      </c>
      <c r="H288">
        <f t="shared" si="42"/>
        <v>0</v>
      </c>
      <c r="I288">
        <f>(E288+F288)/2</f>
        <v>2501</v>
      </c>
      <c r="J288">
        <f t="shared" si="43"/>
        <v>0</v>
      </c>
      <c r="K288">
        <f>SUM($J$2:J288)</f>
        <v>0</v>
      </c>
      <c r="M288">
        <f>MAX($J$2:J289)</f>
        <v>0</v>
      </c>
      <c r="N288">
        <f t="shared" si="44"/>
        <v>0</v>
      </c>
      <c r="S288">
        <v>-77080</v>
      </c>
      <c r="T288">
        <f t="shared" si="45"/>
        <v>5941326400</v>
      </c>
      <c r="U288">
        <f t="shared" si="46"/>
        <v>-457957438912000</v>
      </c>
      <c r="V288">
        <f t="shared" si="47"/>
        <v>3.529935939133696E+19</v>
      </c>
      <c r="W288">
        <f t="shared" si="48"/>
        <v>-2.7208746218842529E+24</v>
      </c>
      <c r="X288">
        <f t="shared" si="49"/>
        <v>2.0972501585483821E+29</v>
      </c>
      <c r="Y288">
        <v>0</v>
      </c>
      <c r="AA288" s="15">
        <v>10.335865653738505</v>
      </c>
      <c r="AB288" s="15">
        <v>0</v>
      </c>
    </row>
    <row r="289" spans="1:28">
      <c r="A289" s="3">
        <v>1863.3694836808427</v>
      </c>
      <c r="B289" s="3"/>
      <c r="C289" s="1">
        <f t="shared" si="40"/>
        <v>-77040</v>
      </c>
      <c r="D289" s="1">
        <f>C290</f>
        <v>-76960</v>
      </c>
      <c r="E289">
        <f>COUNTIF($A$2:$A$2502,"&gt;="&amp;C289)</f>
        <v>2501</v>
      </c>
      <c r="F289">
        <f t="shared" si="41"/>
        <v>2501</v>
      </c>
      <c r="G289">
        <f>(C289+D289)/2</f>
        <v>-77000</v>
      </c>
      <c r="H289">
        <f t="shared" si="42"/>
        <v>0</v>
      </c>
      <c r="I289">
        <f>(E289+F289)/2</f>
        <v>2501</v>
      </c>
      <c r="J289">
        <f t="shared" si="43"/>
        <v>0</v>
      </c>
      <c r="K289">
        <f>SUM($J$2:J289)</f>
        <v>0</v>
      </c>
      <c r="M289">
        <f>MAX($J$2:J290)</f>
        <v>0</v>
      </c>
      <c r="N289">
        <f t="shared" si="44"/>
        <v>0</v>
      </c>
      <c r="S289">
        <v>-77000</v>
      </c>
      <c r="T289">
        <f t="shared" si="45"/>
        <v>5929000000</v>
      </c>
      <c r="U289">
        <f t="shared" si="46"/>
        <v>-456533000000000</v>
      </c>
      <c r="V289">
        <f t="shared" si="47"/>
        <v>3.5153041E+19</v>
      </c>
      <c r="W289">
        <f t="shared" si="48"/>
        <v>-2.7067841569999999E+24</v>
      </c>
      <c r="X289">
        <f t="shared" si="49"/>
        <v>2.0842238008900001E+29</v>
      </c>
      <c r="Y289">
        <v>0</v>
      </c>
      <c r="AA289" s="15">
        <v>10.375849660135946</v>
      </c>
      <c r="AB289" s="15">
        <v>0</v>
      </c>
    </row>
    <row r="290" spans="1:28">
      <c r="A290" s="3">
        <v>-8006.7739806371392</v>
      </c>
      <c r="B290" s="3"/>
      <c r="C290" s="1">
        <f t="shared" si="40"/>
        <v>-76960</v>
      </c>
      <c r="D290" s="1">
        <f>C291</f>
        <v>-76880</v>
      </c>
      <c r="E290">
        <f>COUNTIF($A$2:$A$2502,"&gt;="&amp;C290)</f>
        <v>2501</v>
      </c>
      <c r="F290">
        <f t="shared" si="41"/>
        <v>2501</v>
      </c>
      <c r="G290">
        <f>(C290+D290)/2</f>
        <v>-76920</v>
      </c>
      <c r="H290">
        <f t="shared" si="42"/>
        <v>0</v>
      </c>
      <c r="I290">
        <f>(E290+F290)/2</f>
        <v>2501</v>
      </c>
      <c r="J290">
        <f t="shared" si="43"/>
        <v>0</v>
      </c>
      <c r="K290">
        <f>SUM($J$2:J290)</f>
        <v>0</v>
      </c>
      <c r="M290">
        <f>MAX($J$2:J291)</f>
        <v>0</v>
      </c>
      <c r="N290">
        <f t="shared" si="44"/>
        <v>0</v>
      </c>
      <c r="S290">
        <v>-76920</v>
      </c>
      <c r="T290">
        <f t="shared" si="45"/>
        <v>5916686400</v>
      </c>
      <c r="U290">
        <f t="shared" si="46"/>
        <v>-455111517888000</v>
      </c>
      <c r="V290">
        <f t="shared" si="47"/>
        <v>3.500717795594496E+19</v>
      </c>
      <c r="W290">
        <f t="shared" si="48"/>
        <v>-2.6927521283712864E+24</v>
      </c>
      <c r="X290">
        <f t="shared" si="49"/>
        <v>2.0712649371431933E+29</v>
      </c>
      <c r="Y290">
        <v>0</v>
      </c>
      <c r="AA290" s="15">
        <v>10.415833666533386</v>
      </c>
      <c r="AB290" s="15">
        <v>0</v>
      </c>
    </row>
    <row r="291" spans="1:28">
      <c r="A291" s="3">
        <v>-6449.7229747347592</v>
      </c>
      <c r="B291" s="3"/>
      <c r="C291" s="1">
        <f t="shared" si="40"/>
        <v>-76880</v>
      </c>
      <c r="D291" s="1">
        <f>C292</f>
        <v>-76800</v>
      </c>
      <c r="E291">
        <f>COUNTIF($A$2:$A$2502,"&gt;="&amp;C291)</f>
        <v>2501</v>
      </c>
      <c r="F291">
        <f t="shared" si="41"/>
        <v>2501</v>
      </c>
      <c r="G291">
        <f>(C291+D291)/2</f>
        <v>-76840</v>
      </c>
      <c r="H291">
        <f t="shared" si="42"/>
        <v>0</v>
      </c>
      <c r="I291">
        <f>(E291+F291)/2</f>
        <v>2501</v>
      </c>
      <c r="J291">
        <f t="shared" si="43"/>
        <v>0</v>
      </c>
      <c r="K291">
        <f>SUM($J$2:J291)</f>
        <v>0</v>
      </c>
      <c r="M291">
        <f>MAX($J$2:J292)</f>
        <v>0</v>
      </c>
      <c r="N291">
        <f t="shared" si="44"/>
        <v>0</v>
      </c>
      <c r="S291">
        <v>-76840</v>
      </c>
      <c r="T291">
        <f t="shared" si="45"/>
        <v>5904385600</v>
      </c>
      <c r="U291">
        <f t="shared" si="46"/>
        <v>-453692989504000</v>
      </c>
      <c r="V291">
        <f t="shared" si="47"/>
        <v>3.486176931348736E+19</v>
      </c>
      <c r="W291">
        <f t="shared" si="48"/>
        <v>-2.6787783540483686E+24</v>
      </c>
      <c r="X291">
        <f t="shared" si="49"/>
        <v>2.0583732872507666E+29</v>
      </c>
      <c r="Y291">
        <v>0</v>
      </c>
      <c r="AA291" s="15">
        <v>10.455817672930827</v>
      </c>
      <c r="AB291" s="15">
        <v>0</v>
      </c>
    </row>
    <row r="292" spans="1:28">
      <c r="A292" s="3">
        <v>-16452.857239782781</v>
      </c>
      <c r="B292" s="3"/>
      <c r="C292" s="1">
        <f t="shared" si="40"/>
        <v>-76800</v>
      </c>
      <c r="D292" s="1">
        <f>C293</f>
        <v>-76720</v>
      </c>
      <c r="E292">
        <f>COUNTIF($A$2:$A$2502,"&gt;="&amp;C292)</f>
        <v>2501</v>
      </c>
      <c r="F292">
        <f t="shared" si="41"/>
        <v>2501</v>
      </c>
      <c r="G292">
        <f>(C292+D292)/2</f>
        <v>-76760</v>
      </c>
      <c r="H292">
        <f t="shared" si="42"/>
        <v>0</v>
      </c>
      <c r="I292">
        <f>(E292+F292)/2</f>
        <v>2501</v>
      </c>
      <c r="J292">
        <f t="shared" si="43"/>
        <v>0</v>
      </c>
      <c r="K292">
        <f>SUM($J$2:J292)</f>
        <v>0</v>
      </c>
      <c r="M292">
        <f>MAX($J$2:J293)</f>
        <v>0</v>
      </c>
      <c r="N292">
        <f t="shared" si="44"/>
        <v>0</v>
      </c>
      <c r="S292">
        <v>-76760</v>
      </c>
      <c r="T292">
        <f t="shared" si="45"/>
        <v>5892097600</v>
      </c>
      <c r="U292">
        <f t="shared" si="46"/>
        <v>-452277411776000</v>
      </c>
      <c r="V292">
        <f t="shared" si="47"/>
        <v>3.471681412792576E+19</v>
      </c>
      <c r="W292">
        <f t="shared" si="48"/>
        <v>-2.6648626524595814E+24</v>
      </c>
      <c r="X292">
        <f t="shared" si="49"/>
        <v>2.0455485720279747E+29</v>
      </c>
      <c r="Y292">
        <v>0</v>
      </c>
      <c r="AA292" s="15">
        <v>10.495801679328268</v>
      </c>
      <c r="AB292" s="15">
        <v>0</v>
      </c>
    </row>
    <row r="293" spans="1:28">
      <c r="A293" s="3">
        <v>8313.0421408647962</v>
      </c>
      <c r="B293" s="3"/>
      <c r="C293" s="1">
        <f t="shared" si="40"/>
        <v>-76720</v>
      </c>
      <c r="D293" s="1">
        <f>C294</f>
        <v>-76640</v>
      </c>
      <c r="E293">
        <f>COUNTIF($A$2:$A$2502,"&gt;="&amp;C293)</f>
        <v>2501</v>
      </c>
      <c r="F293">
        <f t="shared" si="41"/>
        <v>2501</v>
      </c>
      <c r="G293">
        <f>(C293+D293)/2</f>
        <v>-76680</v>
      </c>
      <c r="H293">
        <f t="shared" si="42"/>
        <v>0</v>
      </c>
      <c r="I293">
        <f>(E293+F293)/2</f>
        <v>2501</v>
      </c>
      <c r="J293">
        <f t="shared" si="43"/>
        <v>0</v>
      </c>
      <c r="K293">
        <f>SUM($J$2:J293)</f>
        <v>0</v>
      </c>
      <c r="M293">
        <f>MAX($J$2:J294)</f>
        <v>0</v>
      </c>
      <c r="N293">
        <f t="shared" si="44"/>
        <v>0</v>
      </c>
      <c r="S293">
        <v>-76680</v>
      </c>
      <c r="T293">
        <f t="shared" si="45"/>
        <v>5879822400</v>
      </c>
      <c r="U293">
        <f t="shared" si="46"/>
        <v>-450864781632000</v>
      </c>
      <c r="V293">
        <f t="shared" si="47"/>
        <v>3.457231145554176E+19</v>
      </c>
      <c r="W293">
        <f t="shared" si="48"/>
        <v>-2.6510048424109421E+24</v>
      </c>
      <c r="X293">
        <f t="shared" si="49"/>
        <v>2.0327905131607106E+29</v>
      </c>
      <c r="Y293">
        <v>0</v>
      </c>
      <c r="AA293" s="15">
        <v>10.53578568572571</v>
      </c>
      <c r="AB293" s="15">
        <v>0</v>
      </c>
    </row>
    <row r="294" spans="1:28">
      <c r="A294" s="3">
        <v>-10280.367979036877</v>
      </c>
      <c r="B294" s="3"/>
      <c r="C294" s="1">
        <f t="shared" si="40"/>
        <v>-76640</v>
      </c>
      <c r="D294" s="1">
        <f>C295</f>
        <v>-76560</v>
      </c>
      <c r="E294">
        <f>COUNTIF($A$2:$A$2502,"&gt;="&amp;C294)</f>
        <v>2501</v>
      </c>
      <c r="F294">
        <f t="shared" si="41"/>
        <v>2501</v>
      </c>
      <c r="G294">
        <f>(C294+D294)/2</f>
        <v>-76600</v>
      </c>
      <c r="H294">
        <f t="shared" si="42"/>
        <v>0</v>
      </c>
      <c r="I294">
        <f>(E294+F294)/2</f>
        <v>2501</v>
      </c>
      <c r="J294">
        <f t="shared" si="43"/>
        <v>0</v>
      </c>
      <c r="K294">
        <f>SUM($J$2:J294)</f>
        <v>0</v>
      </c>
      <c r="M294">
        <f>MAX($J$2:J295)</f>
        <v>0</v>
      </c>
      <c r="N294">
        <f t="shared" si="44"/>
        <v>0</v>
      </c>
      <c r="S294">
        <v>-76600</v>
      </c>
      <c r="T294">
        <f t="shared" si="45"/>
        <v>5867560000</v>
      </c>
      <c r="U294">
        <f t="shared" si="46"/>
        <v>-449455096000000</v>
      </c>
      <c r="V294">
        <f t="shared" si="47"/>
        <v>3.44282603536E+19</v>
      </c>
      <c r="W294">
        <f t="shared" si="48"/>
        <v>-2.6372047430857599E+24</v>
      </c>
      <c r="X294">
        <f t="shared" si="49"/>
        <v>2.0200988332036922E+29</v>
      </c>
      <c r="Y294">
        <v>0</v>
      </c>
      <c r="AA294" s="15">
        <v>10.575769692123151</v>
      </c>
      <c r="AB294" s="15">
        <v>0</v>
      </c>
    </row>
    <row r="295" spans="1:28">
      <c r="A295" s="3">
        <v>-9088.342883253732</v>
      </c>
      <c r="B295" s="3"/>
      <c r="C295" s="1">
        <f t="shared" si="40"/>
        <v>-76560</v>
      </c>
      <c r="D295" s="1">
        <f>C296</f>
        <v>-76480</v>
      </c>
      <c r="E295">
        <f>COUNTIF($A$2:$A$2502,"&gt;="&amp;C295)</f>
        <v>2501</v>
      </c>
      <c r="F295">
        <f t="shared" si="41"/>
        <v>2501</v>
      </c>
      <c r="G295">
        <f>(C295+D295)/2</f>
        <v>-76520</v>
      </c>
      <c r="H295">
        <f t="shared" si="42"/>
        <v>0</v>
      </c>
      <c r="I295">
        <f>(E295+F295)/2</f>
        <v>2501</v>
      </c>
      <c r="J295">
        <f t="shared" si="43"/>
        <v>0</v>
      </c>
      <c r="K295">
        <f>SUM($J$2:J295)</f>
        <v>0</v>
      </c>
      <c r="M295">
        <f>MAX($J$2:J296)</f>
        <v>0</v>
      </c>
      <c r="N295">
        <f t="shared" si="44"/>
        <v>0</v>
      </c>
      <c r="S295">
        <v>-76520</v>
      </c>
      <c r="T295">
        <f t="shared" si="45"/>
        <v>5855310400</v>
      </c>
      <c r="U295">
        <f t="shared" si="46"/>
        <v>-448048351808000</v>
      </c>
      <c r="V295">
        <f t="shared" si="47"/>
        <v>3.428465988034816E+19</v>
      </c>
      <c r="W295">
        <f t="shared" si="48"/>
        <v>-2.6234621740442414E+24</v>
      </c>
      <c r="X295">
        <f t="shared" si="49"/>
        <v>2.0074732555786535E+29</v>
      </c>
      <c r="Y295">
        <v>0</v>
      </c>
      <c r="AA295" s="15">
        <v>10.615753698520592</v>
      </c>
      <c r="AB295" s="15">
        <v>0</v>
      </c>
    </row>
    <row r="296" spans="1:28">
      <c r="A296" s="3">
        <v>2173.8531961361878</v>
      </c>
      <c r="B296" s="3"/>
      <c r="C296" s="1">
        <f t="shared" si="40"/>
        <v>-76480</v>
      </c>
      <c r="D296" s="1">
        <f>C297</f>
        <v>-76400</v>
      </c>
      <c r="E296">
        <f>COUNTIF($A$2:$A$2502,"&gt;="&amp;C296)</f>
        <v>2501</v>
      </c>
      <c r="F296">
        <f t="shared" si="41"/>
        <v>2501</v>
      </c>
      <c r="G296">
        <f>(C296+D296)/2</f>
        <v>-76440</v>
      </c>
      <c r="H296">
        <f t="shared" si="42"/>
        <v>0</v>
      </c>
      <c r="I296">
        <f>(E296+F296)/2</f>
        <v>2501</v>
      </c>
      <c r="J296">
        <f t="shared" si="43"/>
        <v>0</v>
      </c>
      <c r="K296">
        <f>SUM($J$2:J296)</f>
        <v>0</v>
      </c>
      <c r="M296">
        <f>MAX($J$2:J297)</f>
        <v>0</v>
      </c>
      <c r="N296">
        <f t="shared" si="44"/>
        <v>0</v>
      </c>
      <c r="S296">
        <v>-76440</v>
      </c>
      <c r="T296">
        <f t="shared" si="45"/>
        <v>5843073600</v>
      </c>
      <c r="U296">
        <f t="shared" si="46"/>
        <v>-446644545984000</v>
      </c>
      <c r="V296">
        <f t="shared" si="47"/>
        <v>3.414150909501696E+19</v>
      </c>
      <c r="W296">
        <f t="shared" si="48"/>
        <v>-2.6097769552230964E+24</v>
      </c>
      <c r="X296">
        <f t="shared" si="49"/>
        <v>1.9949135045725348E+29</v>
      </c>
      <c r="Y296">
        <v>0</v>
      </c>
      <c r="AA296" s="15">
        <v>10.655737704918034</v>
      </c>
      <c r="AB296" s="15">
        <v>0</v>
      </c>
    </row>
    <row r="297" spans="1:28">
      <c r="A297" s="3">
        <v>6902.9886106479098</v>
      </c>
      <c r="B297" s="3"/>
      <c r="C297" s="1">
        <f t="shared" si="40"/>
        <v>-76400</v>
      </c>
      <c r="D297" s="1">
        <f>C298</f>
        <v>-76320</v>
      </c>
      <c r="E297">
        <f>COUNTIF($A$2:$A$2502,"&gt;="&amp;C297)</f>
        <v>2501</v>
      </c>
      <c r="F297">
        <f t="shared" si="41"/>
        <v>2501</v>
      </c>
      <c r="G297">
        <f>(C297+D297)/2</f>
        <v>-76360</v>
      </c>
      <c r="H297">
        <f t="shared" si="42"/>
        <v>0</v>
      </c>
      <c r="I297">
        <f>(E297+F297)/2</f>
        <v>2501</v>
      </c>
      <c r="J297">
        <f t="shared" si="43"/>
        <v>0</v>
      </c>
      <c r="K297">
        <f>SUM($J$2:J297)</f>
        <v>0</v>
      </c>
      <c r="M297">
        <f>MAX($J$2:J298)</f>
        <v>0</v>
      </c>
      <c r="N297">
        <f t="shared" si="44"/>
        <v>0</v>
      </c>
      <c r="S297">
        <v>-76360</v>
      </c>
      <c r="T297">
        <f t="shared" si="45"/>
        <v>5830849600</v>
      </c>
      <c r="U297">
        <f t="shared" si="46"/>
        <v>-445243675456000</v>
      </c>
      <c r="V297">
        <f t="shared" si="47"/>
        <v>3.399880705782016E+19</v>
      </c>
      <c r="W297">
        <f t="shared" si="48"/>
        <v>-2.5961489069351476E+24</v>
      </c>
      <c r="X297">
        <f t="shared" si="49"/>
        <v>1.9824193053356787E+29</v>
      </c>
      <c r="Y297">
        <v>0</v>
      </c>
      <c r="AA297" s="15">
        <v>10.695721711315475</v>
      </c>
      <c r="AB297" s="15">
        <v>0</v>
      </c>
    </row>
    <row r="298" spans="1:28">
      <c r="A298" s="3">
        <v>-11310.551702892495</v>
      </c>
      <c r="B298" s="3"/>
      <c r="C298" s="1">
        <f t="shared" si="40"/>
        <v>-76320</v>
      </c>
      <c r="D298" s="1">
        <f>C299</f>
        <v>-76240</v>
      </c>
      <c r="E298">
        <f>COUNTIF($A$2:$A$2502,"&gt;="&amp;C298)</f>
        <v>2501</v>
      </c>
      <c r="F298">
        <f t="shared" si="41"/>
        <v>2501</v>
      </c>
      <c r="G298">
        <f>(C298+D298)/2</f>
        <v>-76280</v>
      </c>
      <c r="H298">
        <f t="shared" si="42"/>
        <v>0</v>
      </c>
      <c r="I298">
        <f>(E298+F298)/2</f>
        <v>2501</v>
      </c>
      <c r="J298">
        <f t="shared" si="43"/>
        <v>0</v>
      </c>
      <c r="K298">
        <f>SUM($J$2:J298)</f>
        <v>0</v>
      </c>
      <c r="M298">
        <f>MAX($J$2:J299)</f>
        <v>0</v>
      </c>
      <c r="N298">
        <f t="shared" si="44"/>
        <v>0</v>
      </c>
      <c r="S298">
        <v>-76280</v>
      </c>
      <c r="T298">
        <f t="shared" si="45"/>
        <v>5818638400</v>
      </c>
      <c r="U298">
        <f t="shared" si="46"/>
        <v>-443845737152000</v>
      </c>
      <c r="V298">
        <f t="shared" si="47"/>
        <v>3.385655282995456E+19</v>
      </c>
      <c r="W298">
        <f t="shared" si="48"/>
        <v>-2.5825778498689336E+24</v>
      </c>
      <c r="X298">
        <f t="shared" si="49"/>
        <v>1.9699903838800226E+29</v>
      </c>
      <c r="Y298">
        <v>0</v>
      </c>
      <c r="AA298" s="15">
        <v>10.735705717712914</v>
      </c>
      <c r="AB298" s="15">
        <v>0</v>
      </c>
    </row>
    <row r="299" spans="1:28">
      <c r="A299" s="3">
        <v>16639.771732963971</v>
      </c>
      <c r="B299" s="3"/>
      <c r="C299" s="1">
        <f t="shared" si="40"/>
        <v>-76240</v>
      </c>
      <c r="D299" s="1">
        <f>C300</f>
        <v>-76160</v>
      </c>
      <c r="E299">
        <f>COUNTIF($A$2:$A$2502,"&gt;="&amp;C299)</f>
        <v>2501</v>
      </c>
      <c r="F299">
        <f t="shared" si="41"/>
        <v>2501</v>
      </c>
      <c r="G299">
        <f>(C299+D299)/2</f>
        <v>-76200</v>
      </c>
      <c r="H299">
        <f t="shared" si="42"/>
        <v>0</v>
      </c>
      <c r="I299">
        <f>(E299+F299)/2</f>
        <v>2501</v>
      </c>
      <c r="J299">
        <f t="shared" si="43"/>
        <v>0</v>
      </c>
      <c r="K299">
        <f>SUM($J$2:J299)</f>
        <v>0</v>
      </c>
      <c r="M299">
        <f>MAX($J$2:J300)</f>
        <v>0</v>
      </c>
      <c r="N299">
        <f t="shared" si="44"/>
        <v>0</v>
      </c>
      <c r="S299">
        <v>-76200</v>
      </c>
      <c r="T299">
        <f t="shared" si="45"/>
        <v>5806440000</v>
      </c>
      <c r="U299">
        <f t="shared" si="46"/>
        <v>-442450728000000</v>
      </c>
      <c r="V299">
        <f t="shared" si="47"/>
        <v>3.37147454736E+19</v>
      </c>
      <c r="W299">
        <f t="shared" si="48"/>
        <v>-2.5690636050883199E+24</v>
      </c>
      <c r="X299">
        <f t="shared" si="49"/>
        <v>1.9576264670772997E+29</v>
      </c>
      <c r="Y299">
        <v>0</v>
      </c>
      <c r="AA299" s="15">
        <v>10.775689724110356</v>
      </c>
      <c r="AB299" s="15">
        <v>0</v>
      </c>
    </row>
    <row r="300" spans="1:28">
      <c r="A300" s="3">
        <v>35075.869438706257</v>
      </c>
      <c r="B300" s="3"/>
      <c r="C300" s="1">
        <f t="shared" si="40"/>
        <v>-76160</v>
      </c>
      <c r="D300" s="1">
        <f>C301</f>
        <v>-76080</v>
      </c>
      <c r="E300">
        <f>COUNTIF($A$2:$A$2502,"&gt;="&amp;C300)</f>
        <v>2501</v>
      </c>
      <c r="F300">
        <f t="shared" si="41"/>
        <v>2501</v>
      </c>
      <c r="G300">
        <f>(C300+D300)/2</f>
        <v>-76120</v>
      </c>
      <c r="H300">
        <f t="shared" si="42"/>
        <v>0</v>
      </c>
      <c r="I300">
        <f>(E300+F300)/2</f>
        <v>2501</v>
      </c>
      <c r="J300">
        <f t="shared" si="43"/>
        <v>0</v>
      </c>
      <c r="K300">
        <f>SUM($J$2:J300)</f>
        <v>0</v>
      </c>
      <c r="M300">
        <f>MAX($J$2:J301)</f>
        <v>0</v>
      </c>
      <c r="N300">
        <f t="shared" si="44"/>
        <v>0</v>
      </c>
      <c r="S300">
        <v>-76120</v>
      </c>
      <c r="T300">
        <f t="shared" si="45"/>
        <v>5794254400</v>
      </c>
      <c r="U300">
        <f t="shared" si="46"/>
        <v>-441058644928000</v>
      </c>
      <c r="V300">
        <f t="shared" si="47"/>
        <v>3.357338405191936E+19</v>
      </c>
      <c r="W300">
        <f t="shared" si="48"/>
        <v>-2.5556059940321015E+24</v>
      </c>
      <c r="X300">
        <f t="shared" si="49"/>
        <v>1.9453272826572358E+29</v>
      </c>
      <c r="Y300">
        <v>0</v>
      </c>
      <c r="AA300" s="15">
        <v>10.815673730507797</v>
      </c>
      <c r="AB300" s="15">
        <v>0</v>
      </c>
    </row>
    <row r="301" spans="1:28">
      <c r="A301" s="3">
        <v>-10295.057793561195</v>
      </c>
      <c r="B301" s="3"/>
      <c r="C301" s="1">
        <f t="shared" si="40"/>
        <v>-76080</v>
      </c>
      <c r="D301" s="1">
        <f>C302</f>
        <v>-76000</v>
      </c>
      <c r="E301">
        <f>COUNTIF($A$2:$A$2502,"&gt;="&amp;C301)</f>
        <v>2501</v>
      </c>
      <c r="F301">
        <f t="shared" si="41"/>
        <v>2501</v>
      </c>
      <c r="G301">
        <f>(C301+D301)/2</f>
        <v>-76040</v>
      </c>
      <c r="H301">
        <f t="shared" si="42"/>
        <v>0</v>
      </c>
      <c r="I301">
        <f>(E301+F301)/2</f>
        <v>2501</v>
      </c>
      <c r="J301">
        <f t="shared" si="43"/>
        <v>0</v>
      </c>
      <c r="K301">
        <f>SUM($J$2:J301)</f>
        <v>0</v>
      </c>
      <c r="M301">
        <f>MAX($J$2:J302)</f>
        <v>0</v>
      </c>
      <c r="N301">
        <f t="shared" si="44"/>
        <v>0</v>
      </c>
      <c r="S301">
        <v>-76040</v>
      </c>
      <c r="T301">
        <f t="shared" si="45"/>
        <v>5782081600</v>
      </c>
      <c r="U301">
        <f t="shared" si="46"/>
        <v>-439669484864000</v>
      </c>
      <c r="V301">
        <f t="shared" si="47"/>
        <v>3.343246762905856E+19</v>
      </c>
      <c r="W301">
        <f t="shared" si="48"/>
        <v>-2.5422048385136132E+24</v>
      </c>
      <c r="X301">
        <f t="shared" si="49"/>
        <v>1.9330925592057513E+29</v>
      </c>
      <c r="Y301">
        <v>0</v>
      </c>
      <c r="AA301" s="15">
        <v>10.855657736905238</v>
      </c>
      <c r="AB301" s="15">
        <v>0</v>
      </c>
    </row>
    <row r="302" spans="1:28">
      <c r="A302" s="3">
        <v>-3544.9822355155193</v>
      </c>
      <c r="B302" s="3"/>
      <c r="C302" s="1">
        <f t="shared" si="40"/>
        <v>-76000</v>
      </c>
      <c r="D302" s="1">
        <f>C303</f>
        <v>-75920</v>
      </c>
      <c r="E302">
        <f>COUNTIF($A$2:$A$2502,"&gt;="&amp;C302)</f>
        <v>2501</v>
      </c>
      <c r="F302">
        <f t="shared" si="41"/>
        <v>2501</v>
      </c>
      <c r="G302">
        <f>(C302+D302)/2</f>
        <v>-75960</v>
      </c>
      <c r="H302">
        <f t="shared" si="42"/>
        <v>0</v>
      </c>
      <c r="I302">
        <f>(E302+F302)/2</f>
        <v>2501</v>
      </c>
      <c r="J302">
        <f t="shared" si="43"/>
        <v>0</v>
      </c>
      <c r="K302">
        <f>SUM($J$2:J302)</f>
        <v>0</v>
      </c>
      <c r="M302">
        <f>MAX($J$2:J303)</f>
        <v>0</v>
      </c>
      <c r="N302">
        <f t="shared" si="44"/>
        <v>0</v>
      </c>
      <c r="S302">
        <v>-75960</v>
      </c>
      <c r="T302">
        <f t="shared" si="45"/>
        <v>5769921600</v>
      </c>
      <c r="U302">
        <f t="shared" si="46"/>
        <v>-438283244736000</v>
      </c>
      <c r="V302">
        <f t="shared" si="47"/>
        <v>3.329199527014656E+19</v>
      </c>
      <c r="W302">
        <f t="shared" si="48"/>
        <v>-2.5288599607203326E+24</v>
      </c>
      <c r="X302">
        <f t="shared" si="49"/>
        <v>1.9209220261631646E+29</v>
      </c>
      <c r="Y302">
        <v>0</v>
      </c>
      <c r="AA302" s="15">
        <v>10.895641743302679</v>
      </c>
      <c r="AB302" s="15">
        <v>0</v>
      </c>
    </row>
    <row r="303" spans="1:28">
      <c r="A303" s="3">
        <v>-17841.461947603704</v>
      </c>
      <c r="B303" s="3"/>
      <c r="C303" s="1">
        <f t="shared" si="40"/>
        <v>-75920</v>
      </c>
      <c r="D303" s="1">
        <f>C304</f>
        <v>-75840</v>
      </c>
      <c r="E303">
        <f>COUNTIF($A$2:$A$2502,"&gt;="&amp;C303)</f>
        <v>2501</v>
      </c>
      <c r="F303">
        <f t="shared" si="41"/>
        <v>2501</v>
      </c>
      <c r="G303">
        <f>(C303+D303)/2</f>
        <v>-75880</v>
      </c>
      <c r="H303">
        <f t="shared" si="42"/>
        <v>0</v>
      </c>
      <c r="I303">
        <f>(E303+F303)/2</f>
        <v>2501</v>
      </c>
      <c r="J303">
        <f t="shared" si="43"/>
        <v>0</v>
      </c>
      <c r="K303">
        <f>SUM($J$2:J303)</f>
        <v>0</v>
      </c>
      <c r="M303">
        <f>MAX($J$2:J304)</f>
        <v>0</v>
      </c>
      <c r="N303">
        <f t="shared" si="44"/>
        <v>0</v>
      </c>
      <c r="S303">
        <v>-75880</v>
      </c>
      <c r="T303">
        <f t="shared" si="45"/>
        <v>5757774400</v>
      </c>
      <c r="U303">
        <f t="shared" si="46"/>
        <v>-436899921472000</v>
      </c>
      <c r="V303">
        <f t="shared" si="47"/>
        <v>3.315196604129536E+19</v>
      </c>
      <c r="W303">
        <f t="shared" si="48"/>
        <v>-2.515571183213492E+24</v>
      </c>
      <c r="X303">
        <f t="shared" si="49"/>
        <v>1.9088154138223977E+29</v>
      </c>
      <c r="Y303">
        <v>0</v>
      </c>
      <c r="AA303" s="15">
        <v>10.935625749700121</v>
      </c>
      <c r="AB303" s="15">
        <v>0</v>
      </c>
    </row>
    <row r="304" spans="1:28">
      <c r="A304" s="3">
        <v>-25678.34482197641</v>
      </c>
      <c r="B304" s="3"/>
      <c r="C304" s="1">
        <f t="shared" si="40"/>
        <v>-75840</v>
      </c>
      <c r="D304" s="1">
        <f>C305</f>
        <v>-75760</v>
      </c>
      <c r="E304">
        <f>COUNTIF($A$2:$A$2502,"&gt;="&amp;C304)</f>
        <v>2501</v>
      </c>
      <c r="F304">
        <f t="shared" si="41"/>
        <v>2501</v>
      </c>
      <c r="G304">
        <f>(C304+D304)/2</f>
        <v>-75800</v>
      </c>
      <c r="H304">
        <f t="shared" si="42"/>
        <v>0</v>
      </c>
      <c r="I304">
        <f>(E304+F304)/2</f>
        <v>2501</v>
      </c>
      <c r="J304">
        <f t="shared" si="43"/>
        <v>0</v>
      </c>
      <c r="K304">
        <f>SUM($J$2:J304)</f>
        <v>0</v>
      </c>
      <c r="M304">
        <f>MAX($J$2:J305)</f>
        <v>0</v>
      </c>
      <c r="N304">
        <f t="shared" si="44"/>
        <v>0</v>
      </c>
      <c r="S304">
        <v>-75800</v>
      </c>
      <c r="T304">
        <f t="shared" si="45"/>
        <v>5745640000</v>
      </c>
      <c r="U304">
        <f t="shared" si="46"/>
        <v>-435519512000000</v>
      </c>
      <c r="V304">
        <f t="shared" si="47"/>
        <v>3.30123790096E+19</v>
      </c>
      <c r="W304">
        <f t="shared" si="48"/>
        <v>-2.5023383289276799E+24</v>
      </c>
      <c r="X304">
        <f t="shared" si="49"/>
        <v>1.8967724533271815E+29</v>
      </c>
      <c r="Y304">
        <v>0</v>
      </c>
      <c r="AA304" s="15">
        <v>10.975609756097562</v>
      </c>
      <c r="AB304" s="15">
        <v>0</v>
      </c>
    </row>
    <row r="305" spans="1:28">
      <c r="A305" s="3">
        <v>7680.8268766750116</v>
      </c>
      <c r="B305" s="3"/>
      <c r="C305" s="1">
        <f t="shared" si="40"/>
        <v>-75760</v>
      </c>
      <c r="D305" s="1">
        <f>C306</f>
        <v>-75680</v>
      </c>
      <c r="E305">
        <f>COUNTIF($A$2:$A$2502,"&gt;="&amp;C305)</f>
        <v>2501</v>
      </c>
      <c r="F305">
        <f t="shared" si="41"/>
        <v>2501</v>
      </c>
      <c r="G305">
        <f>(C305+D305)/2</f>
        <v>-75720</v>
      </c>
      <c r="H305">
        <f t="shared" si="42"/>
        <v>0</v>
      </c>
      <c r="I305">
        <f>(E305+F305)/2</f>
        <v>2501</v>
      </c>
      <c r="J305">
        <f t="shared" si="43"/>
        <v>0</v>
      </c>
      <c r="K305">
        <f>SUM($J$2:J305)</f>
        <v>0</v>
      </c>
      <c r="M305">
        <f>MAX($J$2:J306)</f>
        <v>0</v>
      </c>
      <c r="N305">
        <f t="shared" si="44"/>
        <v>0</v>
      </c>
      <c r="S305">
        <v>-75720</v>
      </c>
      <c r="T305">
        <f t="shared" si="45"/>
        <v>5733518400</v>
      </c>
      <c r="U305">
        <f t="shared" si="46"/>
        <v>-434142013248000</v>
      </c>
      <c r="V305">
        <f t="shared" si="47"/>
        <v>3.287323324313856E+19</v>
      </c>
      <c r="W305">
        <f t="shared" si="48"/>
        <v>-2.4891612211704516E+24</v>
      </c>
      <c r="X305">
        <f t="shared" si="49"/>
        <v>1.8847928766702661E+29</v>
      </c>
      <c r="Y305">
        <v>0</v>
      </c>
      <c r="AA305" s="15">
        <v>11.015593762495001</v>
      </c>
      <c r="AB305" s="15">
        <v>0</v>
      </c>
    </row>
    <row r="306" spans="1:28">
      <c r="A306" s="3">
        <v>-11921.177318265371</v>
      </c>
      <c r="B306" s="3"/>
      <c r="C306" s="1">
        <f t="shared" si="40"/>
        <v>-75680</v>
      </c>
      <c r="D306" s="1">
        <f>C307</f>
        <v>-75600</v>
      </c>
      <c r="E306">
        <f>COUNTIF($A$2:$A$2502,"&gt;="&amp;C306)</f>
        <v>2501</v>
      </c>
      <c r="F306">
        <f t="shared" si="41"/>
        <v>2501</v>
      </c>
      <c r="G306">
        <f>(C306+D306)/2</f>
        <v>-75640</v>
      </c>
      <c r="H306">
        <f t="shared" si="42"/>
        <v>0</v>
      </c>
      <c r="I306">
        <f>(E306+F306)/2</f>
        <v>2501</v>
      </c>
      <c r="J306">
        <f t="shared" si="43"/>
        <v>0</v>
      </c>
      <c r="K306">
        <f>SUM($J$2:J306)</f>
        <v>0</v>
      </c>
      <c r="M306">
        <f>MAX($J$2:J307)</f>
        <v>0</v>
      </c>
      <c r="N306">
        <f t="shared" si="44"/>
        <v>0</v>
      </c>
      <c r="S306">
        <v>-75640</v>
      </c>
      <c r="T306">
        <f t="shared" si="45"/>
        <v>5721409600</v>
      </c>
      <c r="U306">
        <f t="shared" si="46"/>
        <v>-432767422144000</v>
      </c>
      <c r="V306">
        <f t="shared" si="47"/>
        <v>3.273452781097216E+19</v>
      </c>
      <c r="W306">
        <f t="shared" si="48"/>
        <v>-2.4760396836219341E+24</v>
      </c>
      <c r="X306">
        <f t="shared" si="49"/>
        <v>1.8728764166916309E+29</v>
      </c>
      <c r="Y306">
        <v>0</v>
      </c>
      <c r="AA306" s="15">
        <v>11.055577768892443</v>
      </c>
      <c r="AB306" s="15">
        <v>0</v>
      </c>
    </row>
    <row r="307" spans="1:28">
      <c r="A307" s="3">
        <v>-12082.993282044306</v>
      </c>
      <c r="B307" s="3"/>
      <c r="C307" s="1">
        <f t="shared" si="40"/>
        <v>-75600</v>
      </c>
      <c r="D307" s="1">
        <f>C308</f>
        <v>-75520</v>
      </c>
      <c r="E307">
        <f>COUNTIF($A$2:$A$2502,"&gt;="&amp;C307)</f>
        <v>2501</v>
      </c>
      <c r="F307">
        <f t="shared" si="41"/>
        <v>2501</v>
      </c>
      <c r="G307">
        <f>(C307+D307)/2</f>
        <v>-75560</v>
      </c>
      <c r="H307">
        <f t="shared" si="42"/>
        <v>0</v>
      </c>
      <c r="I307">
        <f>(E307+F307)/2</f>
        <v>2501</v>
      </c>
      <c r="J307">
        <f t="shared" si="43"/>
        <v>0</v>
      </c>
      <c r="K307">
        <f>SUM($J$2:J307)</f>
        <v>0</v>
      </c>
      <c r="M307">
        <f>MAX($J$2:J308)</f>
        <v>0</v>
      </c>
      <c r="N307">
        <f t="shared" si="44"/>
        <v>0</v>
      </c>
      <c r="S307">
        <v>-75560</v>
      </c>
      <c r="T307">
        <f t="shared" si="45"/>
        <v>5709313600</v>
      </c>
      <c r="U307">
        <f t="shared" si="46"/>
        <v>-431395735616000</v>
      </c>
      <c r="V307">
        <f t="shared" si="47"/>
        <v>3.259626178314496E+19</v>
      </c>
      <c r="W307">
        <f t="shared" si="48"/>
        <v>-2.4629735403344333E+24</v>
      </c>
      <c r="X307">
        <f t="shared" si="49"/>
        <v>1.8610228070766978E+29</v>
      </c>
      <c r="Y307">
        <v>0</v>
      </c>
      <c r="AA307" s="15">
        <v>11.095561775289884</v>
      </c>
      <c r="AB307" s="15">
        <v>0</v>
      </c>
    </row>
    <row r="308" spans="1:28">
      <c r="A308" s="3">
        <v>15565.126269571425</v>
      </c>
      <c r="B308" s="3"/>
      <c r="C308" s="1">
        <f t="shared" si="40"/>
        <v>-75520</v>
      </c>
      <c r="D308" s="1">
        <f>C309</f>
        <v>-75440</v>
      </c>
      <c r="E308">
        <f>COUNTIF($A$2:$A$2502,"&gt;="&amp;C308)</f>
        <v>2501</v>
      </c>
      <c r="F308">
        <f t="shared" si="41"/>
        <v>2501</v>
      </c>
      <c r="G308">
        <f>(C308+D308)/2</f>
        <v>-75480</v>
      </c>
      <c r="H308">
        <f t="shared" si="42"/>
        <v>0</v>
      </c>
      <c r="I308">
        <f>(E308+F308)/2</f>
        <v>2501</v>
      </c>
      <c r="J308">
        <f t="shared" si="43"/>
        <v>0</v>
      </c>
      <c r="K308">
        <f>SUM($J$2:J308)</f>
        <v>0</v>
      </c>
      <c r="M308">
        <f>MAX($J$2:J309)</f>
        <v>0</v>
      </c>
      <c r="N308">
        <f t="shared" si="44"/>
        <v>0</v>
      </c>
      <c r="S308">
        <v>-75480</v>
      </c>
      <c r="T308">
        <f t="shared" si="45"/>
        <v>5697230400</v>
      </c>
      <c r="U308">
        <f t="shared" si="46"/>
        <v>-430026950592000</v>
      </c>
      <c r="V308">
        <f t="shared" si="47"/>
        <v>3.245843423068416E+19</v>
      </c>
      <c r="W308">
        <f t="shared" si="48"/>
        <v>-2.4499626157320403E+24</v>
      </c>
      <c r="X308">
        <f t="shared" si="49"/>
        <v>1.8492317823545442E+29</v>
      </c>
      <c r="Y308">
        <v>0</v>
      </c>
      <c r="AA308" s="15">
        <v>11.135545781687325</v>
      </c>
      <c r="AB308" s="15">
        <v>0</v>
      </c>
    </row>
    <row r="309" spans="1:28">
      <c r="A309" s="3">
        <v>-14068.054300273914</v>
      </c>
      <c r="B309" s="3"/>
      <c r="C309" s="1">
        <f t="shared" si="40"/>
        <v>-75440</v>
      </c>
      <c r="D309" s="1">
        <f>C310</f>
        <v>-75360</v>
      </c>
      <c r="E309">
        <f>COUNTIF($A$2:$A$2502,"&gt;="&amp;C309)</f>
        <v>2501</v>
      </c>
      <c r="F309">
        <f t="shared" si="41"/>
        <v>2501</v>
      </c>
      <c r="G309">
        <f>(C309+D309)/2</f>
        <v>-75400</v>
      </c>
      <c r="H309">
        <f t="shared" si="42"/>
        <v>0</v>
      </c>
      <c r="I309">
        <f>(E309+F309)/2</f>
        <v>2501</v>
      </c>
      <c r="J309">
        <f t="shared" si="43"/>
        <v>0</v>
      </c>
      <c r="K309">
        <f>SUM($J$2:J309)</f>
        <v>0</v>
      </c>
      <c r="M309">
        <f>MAX($J$2:J310)</f>
        <v>0</v>
      </c>
      <c r="N309">
        <f t="shared" si="44"/>
        <v>0</v>
      </c>
      <c r="S309">
        <v>-75400</v>
      </c>
      <c r="T309">
        <f t="shared" si="45"/>
        <v>5685160000</v>
      </c>
      <c r="U309">
        <f t="shared" si="46"/>
        <v>-428661064000000</v>
      </c>
      <c r="V309">
        <f t="shared" si="47"/>
        <v>3.23210442256E+19</v>
      </c>
      <c r="W309">
        <f t="shared" si="48"/>
        <v>-2.4370067346102401E+24</v>
      </c>
      <c r="X309">
        <f t="shared" si="49"/>
        <v>1.8375030778961209E+29</v>
      </c>
      <c r="Y309">
        <v>0</v>
      </c>
      <c r="AA309" s="15">
        <v>11.175529788084766</v>
      </c>
      <c r="AB309" s="15">
        <v>0</v>
      </c>
    </row>
    <row r="310" spans="1:28">
      <c r="A310" s="3">
        <v>1427.6593962070474</v>
      </c>
      <c r="B310" s="3"/>
      <c r="C310" s="1">
        <f t="shared" si="40"/>
        <v>-75360</v>
      </c>
      <c r="D310" s="1">
        <f>C311</f>
        <v>-75280</v>
      </c>
      <c r="E310">
        <f>COUNTIF($A$2:$A$2502,"&gt;="&amp;C310)</f>
        <v>2501</v>
      </c>
      <c r="F310">
        <f t="shared" si="41"/>
        <v>2501</v>
      </c>
      <c r="G310">
        <f>(C310+D310)/2</f>
        <v>-75320</v>
      </c>
      <c r="H310">
        <f t="shared" si="42"/>
        <v>0</v>
      </c>
      <c r="I310">
        <f>(E310+F310)/2</f>
        <v>2501</v>
      </c>
      <c r="J310">
        <f t="shared" si="43"/>
        <v>0</v>
      </c>
      <c r="K310">
        <f>SUM($J$2:J310)</f>
        <v>0</v>
      </c>
      <c r="M310">
        <f>MAX($J$2:J311)</f>
        <v>0</v>
      </c>
      <c r="N310">
        <f t="shared" si="44"/>
        <v>0</v>
      </c>
      <c r="S310">
        <v>-75320</v>
      </c>
      <c r="T310">
        <f t="shared" si="45"/>
        <v>5673102400</v>
      </c>
      <c r="U310">
        <f t="shared" si="46"/>
        <v>-427298072768000</v>
      </c>
      <c r="V310">
        <f t="shared" si="47"/>
        <v>3.218409084088576E+19</v>
      </c>
      <c r="W310">
        <f t="shared" si="48"/>
        <v>-2.4241057221355154E+24</v>
      </c>
      <c r="X310">
        <f t="shared" si="49"/>
        <v>1.8258364299124702E+29</v>
      </c>
      <c r="Y310">
        <v>0</v>
      </c>
      <c r="AA310" s="15">
        <v>11.215513794482208</v>
      </c>
      <c r="AB310" s="15">
        <v>0</v>
      </c>
    </row>
    <row r="311" spans="1:28">
      <c r="A311" s="3">
        <v>2271.8119716865185</v>
      </c>
      <c r="B311" s="3"/>
      <c r="C311" s="1">
        <f t="shared" si="40"/>
        <v>-75280</v>
      </c>
      <c r="D311" s="1">
        <f>C312</f>
        <v>-75200</v>
      </c>
      <c r="E311">
        <f>COUNTIF($A$2:$A$2502,"&gt;="&amp;C311)</f>
        <v>2501</v>
      </c>
      <c r="F311">
        <f t="shared" si="41"/>
        <v>2501</v>
      </c>
      <c r="G311">
        <f>(C311+D311)/2</f>
        <v>-75240</v>
      </c>
      <c r="H311">
        <f t="shared" si="42"/>
        <v>0</v>
      </c>
      <c r="I311">
        <f>(E311+F311)/2</f>
        <v>2501</v>
      </c>
      <c r="J311">
        <f t="shared" si="43"/>
        <v>0</v>
      </c>
      <c r="K311">
        <f>SUM($J$2:J311)</f>
        <v>0</v>
      </c>
      <c r="M311">
        <f>MAX($J$2:J312)</f>
        <v>0</v>
      </c>
      <c r="N311">
        <f t="shared" si="44"/>
        <v>0</v>
      </c>
      <c r="S311">
        <v>-75240</v>
      </c>
      <c r="T311">
        <f t="shared" si="45"/>
        <v>5661057600</v>
      </c>
      <c r="U311">
        <f t="shared" si="46"/>
        <v>-425937973824000</v>
      </c>
      <c r="V311">
        <f t="shared" si="47"/>
        <v>3.204757315051776E+19</v>
      </c>
      <c r="W311">
        <f t="shared" si="48"/>
        <v>-2.4112594038449562E+24</v>
      </c>
      <c r="X311">
        <f t="shared" si="49"/>
        <v>1.8142315754529451E+29</v>
      </c>
      <c r="Y311">
        <v>0</v>
      </c>
      <c r="AA311" s="15">
        <v>11.255497800879649</v>
      </c>
      <c r="AB311" s="15">
        <v>0</v>
      </c>
    </row>
    <row r="312" spans="1:28">
      <c r="A312" s="3">
        <v>-17393.086398162064</v>
      </c>
      <c r="B312" s="3"/>
      <c r="C312" s="1">
        <f t="shared" si="40"/>
        <v>-75200</v>
      </c>
      <c r="D312" s="1">
        <f>C313</f>
        <v>-75120</v>
      </c>
      <c r="E312">
        <f>COUNTIF($A$2:$A$2502,"&gt;="&amp;C312)</f>
        <v>2501</v>
      </c>
      <c r="F312">
        <f t="shared" si="41"/>
        <v>2501</v>
      </c>
      <c r="G312">
        <f>(C312+D312)/2</f>
        <v>-75160</v>
      </c>
      <c r="H312">
        <f t="shared" si="42"/>
        <v>0</v>
      </c>
      <c r="I312">
        <f>(E312+F312)/2</f>
        <v>2501</v>
      </c>
      <c r="J312">
        <f t="shared" si="43"/>
        <v>0</v>
      </c>
      <c r="K312">
        <f>SUM($J$2:J312)</f>
        <v>0</v>
      </c>
      <c r="M312">
        <f>MAX($J$2:J313)</f>
        <v>0</v>
      </c>
      <c r="N312">
        <f t="shared" si="44"/>
        <v>0</v>
      </c>
      <c r="S312">
        <v>-75160</v>
      </c>
      <c r="T312">
        <f t="shared" si="45"/>
        <v>5649025600</v>
      </c>
      <c r="U312">
        <f t="shared" si="46"/>
        <v>-424580764096000</v>
      </c>
      <c r="V312">
        <f t="shared" si="47"/>
        <v>3.191149022945536E+19</v>
      </c>
      <c r="W312">
        <f t="shared" si="48"/>
        <v>-2.3984676056458648E+24</v>
      </c>
      <c r="X312">
        <f t="shared" si="49"/>
        <v>1.8026882524034319E+29</v>
      </c>
      <c r="Y312">
        <v>0</v>
      </c>
      <c r="AA312" s="15">
        <v>11.29548180727709</v>
      </c>
      <c r="AB312" s="15">
        <v>0</v>
      </c>
    </row>
    <row r="313" spans="1:28">
      <c r="A313" s="3">
        <v>17715.547623908962</v>
      </c>
      <c r="B313" s="3"/>
      <c r="C313" s="1">
        <f t="shared" si="40"/>
        <v>-75120</v>
      </c>
      <c r="D313" s="1">
        <f>C314</f>
        <v>-75040</v>
      </c>
      <c r="E313">
        <f>COUNTIF($A$2:$A$2502,"&gt;="&amp;C313)</f>
        <v>2501</v>
      </c>
      <c r="F313">
        <f t="shared" si="41"/>
        <v>2501</v>
      </c>
      <c r="G313">
        <f>(C313+D313)/2</f>
        <v>-75080</v>
      </c>
      <c r="H313">
        <f t="shared" si="42"/>
        <v>0</v>
      </c>
      <c r="I313">
        <f>(E313+F313)/2</f>
        <v>2501</v>
      </c>
      <c r="J313">
        <f t="shared" si="43"/>
        <v>0</v>
      </c>
      <c r="K313">
        <f>SUM($J$2:J313)</f>
        <v>0</v>
      </c>
      <c r="M313">
        <f>MAX($J$2:J314)</f>
        <v>0</v>
      </c>
      <c r="N313">
        <f t="shared" si="44"/>
        <v>0</v>
      </c>
      <c r="S313">
        <v>-75080</v>
      </c>
      <c r="T313">
        <f t="shared" si="45"/>
        <v>5637006400</v>
      </c>
      <c r="U313">
        <f t="shared" si="46"/>
        <v>-423226440512000</v>
      </c>
      <c r="V313">
        <f t="shared" si="47"/>
        <v>3.177584115364096E+19</v>
      </c>
      <c r="W313">
        <f t="shared" si="48"/>
        <v>-2.3857301538153633E+24</v>
      </c>
      <c r="X313">
        <f t="shared" si="49"/>
        <v>1.7912061994845748E+29</v>
      </c>
      <c r="Y313">
        <v>0</v>
      </c>
      <c r="AA313" s="15">
        <v>11.33546581367453</v>
      </c>
      <c r="AB313" s="15">
        <v>0</v>
      </c>
    </row>
    <row r="314" spans="1:28">
      <c r="A314" s="3">
        <v>8494.1819457945239</v>
      </c>
      <c r="B314" s="3"/>
      <c r="C314" s="1">
        <f t="shared" si="40"/>
        <v>-75040</v>
      </c>
      <c r="D314" s="1">
        <f>C315</f>
        <v>-74960</v>
      </c>
      <c r="E314">
        <f>COUNTIF($A$2:$A$2502,"&gt;="&amp;C314)</f>
        <v>2501</v>
      </c>
      <c r="F314">
        <f t="shared" si="41"/>
        <v>2501</v>
      </c>
      <c r="G314">
        <f>(C314+D314)/2</f>
        <v>-75000</v>
      </c>
      <c r="H314">
        <f t="shared" si="42"/>
        <v>0</v>
      </c>
      <c r="I314">
        <f>(E314+F314)/2</f>
        <v>2501</v>
      </c>
      <c r="J314">
        <f t="shared" si="43"/>
        <v>0</v>
      </c>
      <c r="K314">
        <f>SUM($J$2:J314)</f>
        <v>0</v>
      </c>
      <c r="M314">
        <f>MAX($J$2:J315)</f>
        <v>0</v>
      </c>
      <c r="N314">
        <f t="shared" si="44"/>
        <v>0</v>
      </c>
      <c r="S314">
        <v>-75000</v>
      </c>
      <c r="T314">
        <f t="shared" si="45"/>
        <v>5625000000</v>
      </c>
      <c r="U314">
        <f t="shared" si="46"/>
        <v>-421875000000000</v>
      </c>
      <c r="V314">
        <f t="shared" si="47"/>
        <v>3.1640625E+19</v>
      </c>
      <c r="W314">
        <f t="shared" si="48"/>
        <v>-2.3730468749999999E+24</v>
      </c>
      <c r="X314">
        <f t="shared" si="49"/>
        <v>1.7797851562499998E+29</v>
      </c>
      <c r="Y314">
        <v>0</v>
      </c>
      <c r="AA314" s="15">
        <v>11.375449820071971</v>
      </c>
      <c r="AB314" s="15">
        <v>0</v>
      </c>
    </row>
    <row r="315" spans="1:28">
      <c r="A315" s="3">
        <v>14455.520618972776</v>
      </c>
      <c r="B315" s="3"/>
      <c r="C315" s="1">
        <f t="shared" si="40"/>
        <v>-74960</v>
      </c>
      <c r="D315" s="1">
        <f>C316</f>
        <v>-74880</v>
      </c>
      <c r="E315">
        <f>COUNTIF($A$2:$A$2502,"&gt;="&amp;C315)</f>
        <v>2501</v>
      </c>
      <c r="F315">
        <f t="shared" si="41"/>
        <v>2501</v>
      </c>
      <c r="G315">
        <f>(C315+D315)/2</f>
        <v>-74920</v>
      </c>
      <c r="H315">
        <f t="shared" si="42"/>
        <v>0</v>
      </c>
      <c r="I315">
        <f>(E315+F315)/2</f>
        <v>2501</v>
      </c>
      <c r="J315">
        <f t="shared" si="43"/>
        <v>0</v>
      </c>
      <c r="K315">
        <f>SUM($J$2:J315)</f>
        <v>0</v>
      </c>
      <c r="M315">
        <f>MAX($J$2:J316)</f>
        <v>0</v>
      </c>
      <c r="N315">
        <f t="shared" si="44"/>
        <v>0</v>
      </c>
      <c r="S315">
        <v>-74920</v>
      </c>
      <c r="T315">
        <f t="shared" si="45"/>
        <v>5613006400</v>
      </c>
      <c r="U315">
        <f t="shared" si="46"/>
        <v>-420526439488000</v>
      </c>
      <c r="V315">
        <f t="shared" si="47"/>
        <v>3.150584084644096E+19</v>
      </c>
      <c r="W315">
        <f t="shared" si="48"/>
        <v>-2.3604175962153567E+24</v>
      </c>
      <c r="X315">
        <f t="shared" si="49"/>
        <v>1.7684248630845454E+29</v>
      </c>
      <c r="Y315">
        <v>0</v>
      </c>
      <c r="AA315" s="15">
        <v>11.415433826469412</v>
      </c>
      <c r="AB315" s="15">
        <v>0</v>
      </c>
    </row>
    <row r="316" spans="1:28">
      <c r="A316" s="3">
        <v>11362.516225804487</v>
      </c>
      <c r="B316" s="3"/>
      <c r="C316" s="1">
        <f t="shared" si="40"/>
        <v>-74880</v>
      </c>
      <c r="D316" s="1">
        <f>C317</f>
        <v>-74800</v>
      </c>
      <c r="E316">
        <f>COUNTIF($A$2:$A$2502,"&gt;="&amp;C316)</f>
        <v>2501</v>
      </c>
      <c r="F316">
        <f t="shared" si="41"/>
        <v>2501</v>
      </c>
      <c r="G316">
        <f>(C316+D316)/2</f>
        <v>-74840</v>
      </c>
      <c r="H316">
        <f t="shared" si="42"/>
        <v>0</v>
      </c>
      <c r="I316">
        <f>(E316+F316)/2</f>
        <v>2501</v>
      </c>
      <c r="J316">
        <f t="shared" si="43"/>
        <v>0</v>
      </c>
      <c r="K316">
        <f>SUM($J$2:J316)</f>
        <v>0</v>
      </c>
      <c r="M316">
        <f>MAX($J$2:J317)</f>
        <v>0</v>
      </c>
      <c r="N316">
        <f t="shared" si="44"/>
        <v>0</v>
      </c>
      <c r="S316">
        <v>-74840</v>
      </c>
      <c r="T316">
        <f t="shared" si="45"/>
        <v>5601025600</v>
      </c>
      <c r="U316">
        <f t="shared" si="46"/>
        <v>-419180755904000</v>
      </c>
      <c r="V316">
        <f t="shared" si="47"/>
        <v>3.137148777185536E+19</v>
      </c>
      <c r="W316">
        <f t="shared" si="48"/>
        <v>-2.3478421448456551E+24</v>
      </c>
      <c r="X316">
        <f t="shared" si="49"/>
        <v>1.7571250612024883E+29</v>
      </c>
      <c r="Y316">
        <v>0</v>
      </c>
      <c r="AA316" s="15">
        <v>11.455417832866853</v>
      </c>
      <c r="AB316" s="15">
        <v>0</v>
      </c>
    </row>
    <row r="317" spans="1:28">
      <c r="A317" s="3">
        <v>-1161.0894268596603</v>
      </c>
      <c r="B317" s="3"/>
      <c r="C317" s="1">
        <f t="shared" si="40"/>
        <v>-74800</v>
      </c>
      <c r="D317" s="1">
        <f>C318</f>
        <v>-74720</v>
      </c>
      <c r="E317">
        <f>COUNTIF($A$2:$A$2502,"&gt;="&amp;C317)</f>
        <v>2501</v>
      </c>
      <c r="F317">
        <f t="shared" si="41"/>
        <v>2501</v>
      </c>
      <c r="G317">
        <f>(C317+D317)/2</f>
        <v>-74760</v>
      </c>
      <c r="H317">
        <f t="shared" si="42"/>
        <v>0</v>
      </c>
      <c r="I317">
        <f>(E317+F317)/2</f>
        <v>2501</v>
      </c>
      <c r="J317">
        <f t="shared" si="43"/>
        <v>0</v>
      </c>
      <c r="K317">
        <f>SUM($J$2:J317)</f>
        <v>0</v>
      </c>
      <c r="M317">
        <f>MAX($J$2:J318)</f>
        <v>0</v>
      </c>
      <c r="N317">
        <f t="shared" si="44"/>
        <v>0</v>
      </c>
      <c r="S317">
        <v>-74760</v>
      </c>
      <c r="T317">
        <f t="shared" si="45"/>
        <v>5589057600</v>
      </c>
      <c r="U317">
        <f t="shared" si="46"/>
        <v>-417837946176000</v>
      </c>
      <c r="V317">
        <f t="shared" si="47"/>
        <v>3.123756485611776E+19</v>
      </c>
      <c r="W317">
        <f t="shared" si="48"/>
        <v>-2.3353203486433638E+24</v>
      </c>
      <c r="X317">
        <f t="shared" si="49"/>
        <v>1.7458854926457789E+29</v>
      </c>
      <c r="Y317">
        <v>0</v>
      </c>
      <c r="AA317" s="15">
        <v>11.495401839264295</v>
      </c>
      <c r="AB317" s="15">
        <v>0</v>
      </c>
    </row>
    <row r="318" spans="1:28">
      <c r="A318" s="3">
        <v>1865.523314871738</v>
      </c>
      <c r="B318" s="3"/>
      <c r="C318" s="1">
        <f t="shared" si="40"/>
        <v>-74720</v>
      </c>
      <c r="D318" s="1">
        <f>C319</f>
        <v>-74640</v>
      </c>
      <c r="E318">
        <f>COUNTIF($A$2:$A$2502,"&gt;="&amp;C318)</f>
        <v>2501</v>
      </c>
      <c r="F318">
        <f t="shared" si="41"/>
        <v>2501</v>
      </c>
      <c r="G318">
        <f>(C318+D318)/2</f>
        <v>-74680</v>
      </c>
      <c r="H318">
        <f t="shared" si="42"/>
        <v>0</v>
      </c>
      <c r="I318">
        <f>(E318+F318)/2</f>
        <v>2501</v>
      </c>
      <c r="J318">
        <f t="shared" si="43"/>
        <v>0</v>
      </c>
      <c r="K318">
        <f>SUM($J$2:J318)</f>
        <v>0</v>
      </c>
      <c r="M318">
        <f>MAX($J$2:J319)</f>
        <v>0</v>
      </c>
      <c r="N318">
        <f t="shared" si="44"/>
        <v>0</v>
      </c>
      <c r="S318">
        <v>-74680</v>
      </c>
      <c r="T318">
        <f t="shared" si="45"/>
        <v>5577102400</v>
      </c>
      <c r="U318">
        <f t="shared" si="46"/>
        <v>-416498007232000</v>
      </c>
      <c r="V318">
        <f t="shared" si="47"/>
        <v>3.110407118008576E+19</v>
      </c>
      <c r="W318">
        <f t="shared" si="48"/>
        <v>-2.3228520357288046E+24</v>
      </c>
      <c r="X318">
        <f t="shared" si="49"/>
        <v>1.7347059002822712E+29</v>
      </c>
      <c r="Y318">
        <v>0</v>
      </c>
      <c r="AA318" s="15">
        <v>11.535385845661736</v>
      </c>
      <c r="AB318" s="15">
        <v>0</v>
      </c>
    </row>
    <row r="319" spans="1:28">
      <c r="A319" s="3">
        <v>23971.295711662999</v>
      </c>
      <c r="B319" s="3"/>
      <c r="C319" s="1">
        <f t="shared" si="40"/>
        <v>-74640</v>
      </c>
      <c r="D319" s="1">
        <f>C320</f>
        <v>-74560</v>
      </c>
      <c r="E319">
        <f>COUNTIF($A$2:$A$2502,"&gt;="&amp;C319)</f>
        <v>2501</v>
      </c>
      <c r="F319">
        <f t="shared" si="41"/>
        <v>2501</v>
      </c>
      <c r="G319">
        <f>(C319+D319)/2</f>
        <v>-74600</v>
      </c>
      <c r="H319">
        <f t="shared" si="42"/>
        <v>0</v>
      </c>
      <c r="I319">
        <f>(E319+F319)/2</f>
        <v>2501</v>
      </c>
      <c r="J319">
        <f t="shared" si="43"/>
        <v>0</v>
      </c>
      <c r="K319">
        <f>SUM($J$2:J319)</f>
        <v>0</v>
      </c>
      <c r="M319">
        <f>MAX($J$2:J320)</f>
        <v>0</v>
      </c>
      <c r="N319">
        <f t="shared" si="44"/>
        <v>0</v>
      </c>
      <c r="S319">
        <v>-74600</v>
      </c>
      <c r="T319">
        <f t="shared" si="45"/>
        <v>5565160000</v>
      </c>
      <c r="U319">
        <f t="shared" si="46"/>
        <v>-415160936000000</v>
      </c>
      <c r="V319">
        <f t="shared" si="47"/>
        <v>3.09710058256E+19</v>
      </c>
      <c r="W319">
        <f t="shared" si="48"/>
        <v>-2.3104370345897601E+24</v>
      </c>
      <c r="X319">
        <f t="shared" si="49"/>
        <v>1.7235860278039609E+29</v>
      </c>
      <c r="Y319">
        <v>0</v>
      </c>
      <c r="AA319" s="15">
        <v>11.575369852059177</v>
      </c>
      <c r="AB319" s="15">
        <v>0</v>
      </c>
    </row>
    <row r="320" spans="1:28">
      <c r="A320" s="3">
        <v>8620.6622567343293</v>
      </c>
      <c r="B320" s="3"/>
      <c r="C320" s="1">
        <f t="shared" si="40"/>
        <v>-74560</v>
      </c>
      <c r="D320" s="1">
        <f>C321</f>
        <v>-74480</v>
      </c>
      <c r="E320">
        <f>COUNTIF($A$2:$A$2502,"&gt;="&amp;C320)</f>
        <v>2501</v>
      </c>
      <c r="F320">
        <f t="shared" si="41"/>
        <v>2501</v>
      </c>
      <c r="G320">
        <f>(C320+D320)/2</f>
        <v>-74520</v>
      </c>
      <c r="H320">
        <f t="shared" si="42"/>
        <v>0</v>
      </c>
      <c r="I320">
        <f>(E320+F320)/2</f>
        <v>2501</v>
      </c>
      <c r="J320">
        <f t="shared" si="43"/>
        <v>0</v>
      </c>
      <c r="K320">
        <f>SUM($J$2:J320)</f>
        <v>0</v>
      </c>
      <c r="M320">
        <f>MAX($J$2:J321)</f>
        <v>0</v>
      </c>
      <c r="N320">
        <f t="shared" si="44"/>
        <v>0</v>
      </c>
      <c r="S320">
        <v>-74520</v>
      </c>
      <c r="T320">
        <f t="shared" si="45"/>
        <v>5553230400</v>
      </c>
      <c r="U320">
        <f t="shared" si="46"/>
        <v>-413826729408000</v>
      </c>
      <c r="V320">
        <f t="shared" si="47"/>
        <v>3.083836787548416E+19</v>
      </c>
      <c r="W320">
        <f t="shared" si="48"/>
        <v>-2.2980751740810796E+24</v>
      </c>
      <c r="X320">
        <f t="shared" si="49"/>
        <v>1.7125256197252206E+29</v>
      </c>
      <c r="Y320">
        <v>0</v>
      </c>
      <c r="AA320" s="15">
        <v>11.615353858456617</v>
      </c>
      <c r="AB320" s="15">
        <v>0</v>
      </c>
    </row>
    <row r="321" spans="1:28">
      <c r="A321" s="3">
        <v>-32450.996207286196</v>
      </c>
      <c r="B321" s="3"/>
      <c r="C321" s="1">
        <f t="shared" si="40"/>
        <v>-74480</v>
      </c>
      <c r="D321" s="1">
        <f>C322</f>
        <v>-74400</v>
      </c>
      <c r="E321">
        <f>COUNTIF($A$2:$A$2502,"&gt;="&amp;C321)</f>
        <v>2501</v>
      </c>
      <c r="F321">
        <f t="shared" si="41"/>
        <v>2501</v>
      </c>
      <c r="G321">
        <f>(C321+D321)/2</f>
        <v>-74440</v>
      </c>
      <c r="H321">
        <f t="shared" si="42"/>
        <v>0</v>
      </c>
      <c r="I321">
        <f>(E321+F321)/2</f>
        <v>2501</v>
      </c>
      <c r="J321">
        <f t="shared" si="43"/>
        <v>0</v>
      </c>
      <c r="K321">
        <f>SUM($J$2:J321)</f>
        <v>0</v>
      </c>
      <c r="M321">
        <f>MAX($J$2:J322)</f>
        <v>0</v>
      </c>
      <c r="N321">
        <f t="shared" si="44"/>
        <v>0</v>
      </c>
      <c r="S321">
        <v>-74440</v>
      </c>
      <c r="T321">
        <f t="shared" si="45"/>
        <v>5541313600</v>
      </c>
      <c r="U321">
        <f t="shared" si="46"/>
        <v>-412495384384000</v>
      </c>
      <c r="V321">
        <f t="shared" si="47"/>
        <v>3.070615641354496E+19</v>
      </c>
      <c r="W321">
        <f t="shared" si="48"/>
        <v>-2.285766283424287E+24</v>
      </c>
      <c r="X321">
        <f t="shared" si="49"/>
        <v>1.7015244213810391E+29</v>
      </c>
      <c r="Y321">
        <v>0</v>
      </c>
      <c r="AA321" s="15">
        <v>11.655337864854058</v>
      </c>
      <c r="AB321" s="15">
        <v>0</v>
      </c>
    </row>
    <row r="322" spans="1:28">
      <c r="A322" s="3">
        <v>5763.4590942053765</v>
      </c>
      <c r="B322" s="3"/>
      <c r="C322" s="1">
        <f t="shared" si="40"/>
        <v>-74400</v>
      </c>
      <c r="D322" s="1">
        <f>C323</f>
        <v>-74320</v>
      </c>
      <c r="E322">
        <f>COUNTIF($A$2:$A$2502,"&gt;="&amp;C322)</f>
        <v>2501</v>
      </c>
      <c r="F322">
        <f t="shared" si="41"/>
        <v>2501</v>
      </c>
      <c r="G322">
        <f>(C322+D322)/2</f>
        <v>-74360</v>
      </c>
      <c r="H322">
        <f t="shared" si="42"/>
        <v>0</v>
      </c>
      <c r="I322">
        <f>(E322+F322)/2</f>
        <v>2501</v>
      </c>
      <c r="J322">
        <f t="shared" si="43"/>
        <v>0</v>
      </c>
      <c r="K322">
        <f>SUM($J$2:J322)</f>
        <v>0</v>
      </c>
      <c r="M322">
        <f>MAX($J$2:J323)</f>
        <v>0</v>
      </c>
      <c r="N322">
        <f t="shared" si="44"/>
        <v>0</v>
      </c>
      <c r="S322">
        <v>-74360</v>
      </c>
      <c r="T322">
        <f t="shared" si="45"/>
        <v>5529409600</v>
      </c>
      <c r="U322">
        <f t="shared" si="46"/>
        <v>-411166897856000</v>
      </c>
      <c r="V322">
        <f t="shared" si="47"/>
        <v>3.057437052457216E+19</v>
      </c>
      <c r="W322">
        <f t="shared" si="48"/>
        <v>-2.2735101922071859E+24</v>
      </c>
      <c r="X322">
        <f t="shared" si="49"/>
        <v>1.6905821789252633E+29</v>
      </c>
      <c r="Y322">
        <v>0</v>
      </c>
      <c r="AA322" s="15">
        <v>11.695321871251499</v>
      </c>
      <c r="AB322" s="15">
        <v>0</v>
      </c>
    </row>
    <row r="323" spans="1:28">
      <c r="A323" s="3">
        <v>-18742.087656247168</v>
      </c>
      <c r="B323" s="3"/>
      <c r="C323" s="1">
        <f t="shared" ref="C323:C386" si="50">C322+80</f>
        <v>-74320</v>
      </c>
      <c r="D323" s="1">
        <f>C324</f>
        <v>-74240</v>
      </c>
      <c r="E323">
        <f>COUNTIF($A$2:$A$2502,"&gt;="&amp;C323)</f>
        <v>2501</v>
      </c>
      <c r="F323">
        <f t="shared" ref="F323:F386" si="51">COUNTIF($A$2:$A$2502,"&gt;="&amp;D323)</f>
        <v>2501</v>
      </c>
      <c r="G323">
        <f>(C323+D323)/2</f>
        <v>-74280</v>
      </c>
      <c r="H323">
        <f t="shared" ref="H323:H386" si="52">E323-F323</f>
        <v>0</v>
      </c>
      <c r="I323">
        <f>(E323+F323)/2</f>
        <v>2501</v>
      </c>
      <c r="J323">
        <f t="shared" ref="J323:J386" si="53">H323/2500</f>
        <v>0</v>
      </c>
      <c r="K323">
        <f>SUM($J$2:J323)</f>
        <v>0</v>
      </c>
      <c r="M323">
        <f>MAX($J$2:J324)</f>
        <v>0</v>
      </c>
      <c r="N323">
        <f t="shared" ref="N323:N386" si="54">M323*$P$2</f>
        <v>0</v>
      </c>
      <c r="S323">
        <v>-74280</v>
      </c>
      <c r="T323">
        <f t="shared" ref="T323:T386" si="55">S323^2</f>
        <v>5517518400</v>
      </c>
      <c r="U323">
        <f t="shared" ref="U323:U386" si="56">S323^3</f>
        <v>-409841266752000</v>
      </c>
      <c r="V323">
        <f t="shared" ref="V323:V386" si="57">S323^4</f>
        <v>3.044300929433856E+19</v>
      </c>
      <c r="W323">
        <f t="shared" ref="W323:W386" si="58">S323^5</f>
        <v>-2.2613067303834681E+24</v>
      </c>
      <c r="X323">
        <f t="shared" ref="X323:X386" si="59">S323^6</f>
        <v>1.6796986393288403E+29</v>
      </c>
      <c r="Y323">
        <v>0</v>
      </c>
      <c r="AA323" s="15">
        <v>11.735305877648941</v>
      </c>
      <c r="AB323" s="15">
        <v>0</v>
      </c>
    </row>
    <row r="324" spans="1:28">
      <c r="A324" s="3">
        <v>-20098.24633942626</v>
      </c>
      <c r="B324" s="3"/>
      <c r="C324" s="1">
        <f t="shared" si="50"/>
        <v>-74240</v>
      </c>
      <c r="D324" s="1">
        <f>C325</f>
        <v>-74160</v>
      </c>
      <c r="E324">
        <f>COUNTIF($A$2:$A$2502,"&gt;="&amp;C324)</f>
        <v>2501</v>
      </c>
      <c r="F324">
        <f t="shared" si="51"/>
        <v>2501</v>
      </c>
      <c r="G324">
        <f>(C324+D324)/2</f>
        <v>-74200</v>
      </c>
      <c r="H324">
        <f t="shared" si="52"/>
        <v>0</v>
      </c>
      <c r="I324">
        <f>(E324+F324)/2</f>
        <v>2501</v>
      </c>
      <c r="J324">
        <f t="shared" si="53"/>
        <v>0</v>
      </c>
      <c r="K324">
        <f>SUM($J$2:J324)</f>
        <v>0</v>
      </c>
      <c r="M324">
        <f>MAX($J$2:J325)</f>
        <v>0</v>
      </c>
      <c r="N324">
        <f t="shared" si="54"/>
        <v>0</v>
      </c>
      <c r="S324">
        <v>-74200</v>
      </c>
      <c r="T324">
        <f t="shared" si="55"/>
        <v>5505640000</v>
      </c>
      <c r="U324">
        <f t="shared" si="56"/>
        <v>-408518488000000</v>
      </c>
      <c r="V324">
        <f t="shared" si="57"/>
        <v>3.03120718096E+19</v>
      </c>
      <c r="W324">
        <f t="shared" si="58"/>
        <v>-2.2491557282723201E+24</v>
      </c>
      <c r="X324">
        <f t="shared" si="59"/>
        <v>1.6688735503780616E+29</v>
      </c>
      <c r="Y324">
        <v>0</v>
      </c>
      <c r="AA324" s="15">
        <v>11.775289884046382</v>
      </c>
      <c r="AB324" s="15">
        <v>0</v>
      </c>
    </row>
    <row r="325" spans="1:28">
      <c r="A325" s="3">
        <v>-13703.060258760292</v>
      </c>
      <c r="B325" s="3"/>
      <c r="C325" s="1">
        <f t="shared" si="50"/>
        <v>-74160</v>
      </c>
      <c r="D325" s="1">
        <f>C326</f>
        <v>-74080</v>
      </c>
      <c r="E325">
        <f>COUNTIF($A$2:$A$2502,"&gt;="&amp;C325)</f>
        <v>2501</v>
      </c>
      <c r="F325">
        <f t="shared" si="51"/>
        <v>2501</v>
      </c>
      <c r="G325">
        <f>(C325+D325)/2</f>
        <v>-74120</v>
      </c>
      <c r="H325">
        <f t="shared" si="52"/>
        <v>0</v>
      </c>
      <c r="I325">
        <f>(E325+F325)/2</f>
        <v>2501</v>
      </c>
      <c r="J325">
        <f t="shared" si="53"/>
        <v>0</v>
      </c>
      <c r="K325">
        <f>SUM($J$2:J325)</f>
        <v>0</v>
      </c>
      <c r="M325">
        <f>MAX($J$2:J326)</f>
        <v>0</v>
      </c>
      <c r="N325">
        <f t="shared" si="54"/>
        <v>0</v>
      </c>
      <c r="S325">
        <v>-74120</v>
      </c>
      <c r="T325">
        <f t="shared" si="55"/>
        <v>5493774400</v>
      </c>
      <c r="U325">
        <f t="shared" si="56"/>
        <v>-407198558528000</v>
      </c>
      <c r="V325">
        <f t="shared" si="57"/>
        <v>3.018155715809536E+19</v>
      </c>
      <c r="W325">
        <f t="shared" si="58"/>
        <v>-2.237057016558028E+24</v>
      </c>
      <c r="X325">
        <f t="shared" si="59"/>
        <v>1.6581066606728103E+29</v>
      </c>
      <c r="Y325">
        <v>0</v>
      </c>
      <c r="AA325" s="15">
        <v>11.815273890443823</v>
      </c>
      <c r="AB325" s="15">
        <v>0</v>
      </c>
    </row>
    <row r="326" spans="1:28">
      <c r="A326" s="3">
        <v>-5076.3041824772372</v>
      </c>
      <c r="B326" s="3"/>
      <c r="C326" s="1">
        <f t="shared" si="50"/>
        <v>-74080</v>
      </c>
      <c r="D326" s="1">
        <f>C327</f>
        <v>-74000</v>
      </c>
      <c r="E326">
        <f>COUNTIF($A$2:$A$2502,"&gt;="&amp;C326)</f>
        <v>2501</v>
      </c>
      <c r="F326">
        <f t="shared" si="51"/>
        <v>2501</v>
      </c>
      <c r="G326">
        <f>(C326+D326)/2</f>
        <v>-74040</v>
      </c>
      <c r="H326">
        <f t="shared" si="52"/>
        <v>0</v>
      </c>
      <c r="I326">
        <f>(E326+F326)/2</f>
        <v>2501</v>
      </c>
      <c r="J326">
        <f t="shared" si="53"/>
        <v>0</v>
      </c>
      <c r="K326">
        <f>SUM($J$2:J326)</f>
        <v>0</v>
      </c>
      <c r="M326">
        <f>MAX($J$2:J327)</f>
        <v>0</v>
      </c>
      <c r="N326">
        <f t="shared" si="54"/>
        <v>0</v>
      </c>
      <c r="S326">
        <v>-74040</v>
      </c>
      <c r="T326">
        <f t="shared" si="55"/>
        <v>5481921600</v>
      </c>
      <c r="U326">
        <f t="shared" si="56"/>
        <v>-405881475264000</v>
      </c>
      <c r="V326">
        <f t="shared" si="57"/>
        <v>3.005146442854656E+19</v>
      </c>
      <c r="W326">
        <f t="shared" si="58"/>
        <v>-2.2250104262895872E+24</v>
      </c>
      <c r="X326">
        <f t="shared" si="59"/>
        <v>1.6473977196248104E+29</v>
      </c>
      <c r="Y326">
        <v>0</v>
      </c>
      <c r="AA326" s="15">
        <v>11.855257896841264</v>
      </c>
      <c r="AB326" s="15">
        <v>0</v>
      </c>
    </row>
    <row r="327" spans="1:28">
      <c r="A327" s="3">
        <v>-17231.747266839986</v>
      </c>
      <c r="B327" s="3"/>
      <c r="C327" s="1">
        <f t="shared" si="50"/>
        <v>-74000</v>
      </c>
      <c r="D327" s="1">
        <f>C328</f>
        <v>-73920</v>
      </c>
      <c r="E327">
        <f>COUNTIF($A$2:$A$2502,"&gt;="&amp;C327)</f>
        <v>2501</v>
      </c>
      <c r="F327">
        <f t="shared" si="51"/>
        <v>2501</v>
      </c>
      <c r="G327">
        <f>(C327+D327)/2</f>
        <v>-73960</v>
      </c>
      <c r="H327">
        <f t="shared" si="52"/>
        <v>0</v>
      </c>
      <c r="I327">
        <f>(E327+F327)/2</f>
        <v>2501</v>
      </c>
      <c r="J327">
        <f t="shared" si="53"/>
        <v>0</v>
      </c>
      <c r="K327">
        <f>SUM($J$2:J327)</f>
        <v>0</v>
      </c>
      <c r="M327">
        <f>MAX($J$2:J328)</f>
        <v>0</v>
      </c>
      <c r="N327">
        <f t="shared" si="54"/>
        <v>0</v>
      </c>
      <c r="S327">
        <v>-73960</v>
      </c>
      <c r="T327">
        <f t="shared" si="55"/>
        <v>5470081600</v>
      </c>
      <c r="U327">
        <f t="shared" si="56"/>
        <v>-404567235136000</v>
      </c>
      <c r="V327">
        <f t="shared" si="57"/>
        <v>2.992179271065856E+19</v>
      </c>
      <c r="W327">
        <f t="shared" si="58"/>
        <v>-2.213015788880307E+24</v>
      </c>
      <c r="X327">
        <f t="shared" si="59"/>
        <v>1.6367464774558753E+29</v>
      </c>
      <c r="Y327">
        <v>0</v>
      </c>
      <c r="AA327" s="15">
        <v>11.895241903238706</v>
      </c>
      <c r="AB327" s="15">
        <v>0</v>
      </c>
    </row>
    <row r="328" spans="1:28">
      <c r="A328" s="3">
        <v>13403.984823960578</v>
      </c>
      <c r="B328" s="3"/>
      <c r="C328" s="1">
        <f t="shared" si="50"/>
        <v>-73920</v>
      </c>
      <c r="D328" s="1">
        <f>C329</f>
        <v>-73840</v>
      </c>
      <c r="E328">
        <f>COUNTIF($A$2:$A$2502,"&gt;="&amp;C328)</f>
        <v>2501</v>
      </c>
      <c r="F328">
        <f t="shared" si="51"/>
        <v>2501</v>
      </c>
      <c r="G328">
        <f>(C328+D328)/2</f>
        <v>-73880</v>
      </c>
      <c r="H328">
        <f t="shared" si="52"/>
        <v>0</v>
      </c>
      <c r="I328">
        <f>(E328+F328)/2</f>
        <v>2501</v>
      </c>
      <c r="J328">
        <f t="shared" si="53"/>
        <v>0</v>
      </c>
      <c r="K328">
        <f>SUM($J$2:J328)</f>
        <v>0</v>
      </c>
      <c r="M328">
        <f>MAX($J$2:J329)</f>
        <v>0</v>
      </c>
      <c r="N328">
        <f t="shared" si="54"/>
        <v>0</v>
      </c>
      <c r="S328">
        <v>-73880</v>
      </c>
      <c r="T328">
        <f t="shared" si="55"/>
        <v>5458254400</v>
      </c>
      <c r="U328">
        <f t="shared" si="56"/>
        <v>-403255835072000</v>
      </c>
      <c r="V328">
        <f t="shared" si="57"/>
        <v>2.979254109511936E+19</v>
      </c>
      <c r="W328">
        <f t="shared" si="58"/>
        <v>-2.2010729361074183E+24</v>
      </c>
      <c r="X328">
        <f t="shared" si="59"/>
        <v>1.6261526851961607E+29</v>
      </c>
      <c r="Y328">
        <v>0</v>
      </c>
      <c r="AA328" s="15">
        <v>11.935225909636145</v>
      </c>
      <c r="AB328" s="15">
        <v>0</v>
      </c>
    </row>
    <row r="329" spans="1:28">
      <c r="A329" s="3">
        <v>-22176.011874034855</v>
      </c>
      <c r="B329" s="3"/>
      <c r="C329" s="1">
        <f t="shared" si="50"/>
        <v>-73840</v>
      </c>
      <c r="D329" s="1">
        <f>C330</f>
        <v>-73760</v>
      </c>
      <c r="E329">
        <f>COUNTIF($A$2:$A$2502,"&gt;="&amp;C329)</f>
        <v>2501</v>
      </c>
      <c r="F329">
        <f t="shared" si="51"/>
        <v>2501</v>
      </c>
      <c r="G329">
        <f>(C329+D329)/2</f>
        <v>-73800</v>
      </c>
      <c r="H329">
        <f t="shared" si="52"/>
        <v>0</v>
      </c>
      <c r="I329">
        <f>(E329+F329)/2</f>
        <v>2501</v>
      </c>
      <c r="J329">
        <f t="shared" si="53"/>
        <v>0</v>
      </c>
      <c r="K329">
        <f>SUM($J$2:J329)</f>
        <v>0</v>
      </c>
      <c r="M329">
        <f>MAX($J$2:J330)</f>
        <v>0</v>
      </c>
      <c r="N329">
        <f t="shared" si="54"/>
        <v>0</v>
      </c>
      <c r="S329">
        <v>-73800</v>
      </c>
      <c r="T329">
        <f t="shared" si="55"/>
        <v>5446440000</v>
      </c>
      <c r="U329">
        <f t="shared" si="56"/>
        <v>-401947272000000</v>
      </c>
      <c r="V329">
        <f t="shared" si="57"/>
        <v>2.96637086736E+19</v>
      </c>
      <c r="W329">
        <f t="shared" si="58"/>
        <v>-2.18918170011168E+24</v>
      </c>
      <c r="X329">
        <f t="shared" si="59"/>
        <v>1.61561609468242E+29</v>
      </c>
      <c r="Y329">
        <v>0</v>
      </c>
      <c r="AA329" s="15">
        <v>11.975209916033586</v>
      </c>
      <c r="AB329" s="15">
        <v>0</v>
      </c>
    </row>
    <row r="330" spans="1:28">
      <c r="A330" s="3">
        <v>16506.691666171013</v>
      </c>
      <c r="B330" s="3"/>
      <c r="C330" s="1">
        <f t="shared" si="50"/>
        <v>-73760</v>
      </c>
      <c r="D330" s="1">
        <f>C331</f>
        <v>-73680</v>
      </c>
      <c r="E330">
        <f>COUNTIF($A$2:$A$2502,"&gt;="&amp;C330)</f>
        <v>2501</v>
      </c>
      <c r="F330">
        <f t="shared" si="51"/>
        <v>2501</v>
      </c>
      <c r="G330">
        <f>(C330+D330)/2</f>
        <v>-73720</v>
      </c>
      <c r="H330">
        <f t="shared" si="52"/>
        <v>0</v>
      </c>
      <c r="I330">
        <f>(E330+F330)/2</f>
        <v>2501</v>
      </c>
      <c r="J330">
        <f t="shared" si="53"/>
        <v>0</v>
      </c>
      <c r="K330">
        <f>SUM($J$2:J330)</f>
        <v>0</v>
      </c>
      <c r="M330">
        <f>MAX($J$2:J331)</f>
        <v>0</v>
      </c>
      <c r="N330">
        <f t="shared" si="54"/>
        <v>0</v>
      </c>
      <c r="S330">
        <v>-73720</v>
      </c>
      <c r="T330">
        <f t="shared" si="55"/>
        <v>5434638400</v>
      </c>
      <c r="U330">
        <f t="shared" si="56"/>
        <v>-400641542848000</v>
      </c>
      <c r="V330">
        <f t="shared" si="57"/>
        <v>2.953529453875456E+19</v>
      </c>
      <c r="W330">
        <f t="shared" si="58"/>
        <v>-2.1773419133969863E+24</v>
      </c>
      <c r="X330">
        <f t="shared" si="59"/>
        <v>1.605136458556258E+29</v>
      </c>
      <c r="Y330">
        <v>0</v>
      </c>
      <c r="AA330" s="15">
        <v>12.015193922431028</v>
      </c>
      <c r="AB330" s="15">
        <v>0</v>
      </c>
    </row>
    <row r="331" spans="1:28">
      <c r="A331" s="3">
        <v>-26672.826888130425</v>
      </c>
      <c r="B331" s="3"/>
      <c r="C331" s="1">
        <f t="shared" si="50"/>
        <v>-73680</v>
      </c>
      <c r="D331" s="1">
        <f>C332</f>
        <v>-73600</v>
      </c>
      <c r="E331">
        <f>COUNTIF($A$2:$A$2502,"&gt;="&amp;C331)</f>
        <v>2501</v>
      </c>
      <c r="F331">
        <f t="shared" si="51"/>
        <v>2501</v>
      </c>
      <c r="G331">
        <f>(C331+D331)/2</f>
        <v>-73640</v>
      </c>
      <c r="H331">
        <f t="shared" si="52"/>
        <v>0</v>
      </c>
      <c r="I331">
        <f>(E331+F331)/2</f>
        <v>2501</v>
      </c>
      <c r="J331">
        <f t="shared" si="53"/>
        <v>0</v>
      </c>
      <c r="K331">
        <f>SUM($J$2:J331)</f>
        <v>0</v>
      </c>
      <c r="M331">
        <f>MAX($J$2:J332)</f>
        <v>0</v>
      </c>
      <c r="N331">
        <f t="shared" si="54"/>
        <v>0</v>
      </c>
      <c r="S331">
        <v>-73640</v>
      </c>
      <c r="T331">
        <f t="shared" si="55"/>
        <v>5422849600</v>
      </c>
      <c r="U331">
        <f t="shared" si="56"/>
        <v>-399338644544000</v>
      </c>
      <c r="V331">
        <f t="shared" si="57"/>
        <v>2.940729778422016E+19</v>
      </c>
      <c r="W331">
        <f t="shared" si="58"/>
        <v>-2.1655534088299726E+24</v>
      </c>
      <c r="X331">
        <f t="shared" si="59"/>
        <v>1.5947135302623919E+29</v>
      </c>
      <c r="Y331">
        <v>0</v>
      </c>
      <c r="AA331" s="15">
        <v>12.055177928828469</v>
      </c>
      <c r="AB331" s="15">
        <v>0</v>
      </c>
    </row>
    <row r="332" spans="1:28">
      <c r="A332" s="3">
        <v>-12302.273586940311</v>
      </c>
      <c r="B332" s="3"/>
      <c r="C332" s="1">
        <f t="shared" si="50"/>
        <v>-73600</v>
      </c>
      <c r="D332" s="1">
        <f>C333</f>
        <v>-73520</v>
      </c>
      <c r="E332">
        <f>COUNTIF($A$2:$A$2502,"&gt;="&amp;C332)</f>
        <v>2501</v>
      </c>
      <c r="F332">
        <f t="shared" si="51"/>
        <v>2501</v>
      </c>
      <c r="G332">
        <f>(C332+D332)/2</f>
        <v>-73560</v>
      </c>
      <c r="H332">
        <f t="shared" si="52"/>
        <v>0</v>
      </c>
      <c r="I332">
        <f>(E332+F332)/2</f>
        <v>2501</v>
      </c>
      <c r="J332">
        <f t="shared" si="53"/>
        <v>0</v>
      </c>
      <c r="K332">
        <f>SUM($J$2:J332)</f>
        <v>0</v>
      </c>
      <c r="M332">
        <f>MAX($J$2:J333)</f>
        <v>0</v>
      </c>
      <c r="N332">
        <f t="shared" si="54"/>
        <v>0</v>
      </c>
      <c r="S332">
        <v>-73560</v>
      </c>
      <c r="T332">
        <f t="shared" si="55"/>
        <v>5411073600</v>
      </c>
      <c r="U332">
        <f t="shared" si="56"/>
        <v>-398038574016000</v>
      </c>
      <c r="V332">
        <f t="shared" si="57"/>
        <v>2.927971750461696E+19</v>
      </c>
      <c r="W332">
        <f t="shared" si="58"/>
        <v>-2.1538160196396236E+24</v>
      </c>
      <c r="X332">
        <f t="shared" si="59"/>
        <v>1.584347064046907E+29</v>
      </c>
      <c r="Y332">
        <v>0</v>
      </c>
      <c r="AA332" s="15">
        <v>12.09516193522591</v>
      </c>
      <c r="AB332" s="15">
        <v>0</v>
      </c>
    </row>
    <row r="333" spans="1:28">
      <c r="A333" s="3">
        <v>12187.795486940537</v>
      </c>
      <c r="B333" s="3"/>
      <c r="C333" s="1">
        <f t="shared" si="50"/>
        <v>-73520</v>
      </c>
      <c r="D333" s="1">
        <f>C334</f>
        <v>-73440</v>
      </c>
      <c r="E333">
        <f>COUNTIF($A$2:$A$2502,"&gt;="&amp;C333)</f>
        <v>2501</v>
      </c>
      <c r="F333">
        <f t="shared" si="51"/>
        <v>2501</v>
      </c>
      <c r="G333">
        <f>(C333+D333)/2</f>
        <v>-73480</v>
      </c>
      <c r="H333">
        <f t="shared" si="52"/>
        <v>0</v>
      </c>
      <c r="I333">
        <f>(E333+F333)/2</f>
        <v>2501</v>
      </c>
      <c r="J333">
        <f t="shared" si="53"/>
        <v>0</v>
      </c>
      <c r="K333">
        <f>SUM($J$2:J333)</f>
        <v>0</v>
      </c>
      <c r="M333">
        <f>MAX($J$2:J334)</f>
        <v>0</v>
      </c>
      <c r="N333">
        <f t="shared" si="54"/>
        <v>0</v>
      </c>
      <c r="S333">
        <v>-73480</v>
      </c>
      <c r="T333">
        <f t="shared" si="55"/>
        <v>5399310400</v>
      </c>
      <c r="U333">
        <f t="shared" si="56"/>
        <v>-396741328192000</v>
      </c>
      <c r="V333">
        <f t="shared" si="57"/>
        <v>2.915255279554816E+19</v>
      </c>
      <c r="W333">
        <f t="shared" si="58"/>
        <v>-2.1421295794168788E+24</v>
      </c>
      <c r="X333">
        <f t="shared" si="59"/>
        <v>1.5740368149555226E+29</v>
      </c>
      <c r="Y333">
        <v>0</v>
      </c>
      <c r="AA333" s="15">
        <v>12.135145941623351</v>
      </c>
      <c r="AB333" s="15">
        <v>0</v>
      </c>
    </row>
    <row r="334" spans="1:28">
      <c r="A334" s="3">
        <v>-391.99714121010038</v>
      </c>
      <c r="B334" s="3"/>
      <c r="C334" s="1">
        <f t="shared" si="50"/>
        <v>-73440</v>
      </c>
      <c r="D334" s="1">
        <f>C335</f>
        <v>-73360</v>
      </c>
      <c r="E334">
        <f>COUNTIF($A$2:$A$2502,"&gt;="&amp;C334)</f>
        <v>2501</v>
      </c>
      <c r="F334">
        <f t="shared" si="51"/>
        <v>2501</v>
      </c>
      <c r="G334">
        <f>(C334+D334)/2</f>
        <v>-73400</v>
      </c>
      <c r="H334">
        <f t="shared" si="52"/>
        <v>0</v>
      </c>
      <c r="I334">
        <f>(E334+F334)/2</f>
        <v>2501</v>
      </c>
      <c r="J334">
        <f t="shared" si="53"/>
        <v>0</v>
      </c>
      <c r="K334">
        <f>SUM($J$2:J334)</f>
        <v>0</v>
      </c>
      <c r="M334">
        <f>MAX($J$2:J335)</f>
        <v>0</v>
      </c>
      <c r="N334">
        <f t="shared" si="54"/>
        <v>0</v>
      </c>
      <c r="S334">
        <v>-73400</v>
      </c>
      <c r="T334">
        <f t="shared" si="55"/>
        <v>5387560000</v>
      </c>
      <c r="U334">
        <f t="shared" si="56"/>
        <v>-395446904000000</v>
      </c>
      <c r="V334">
        <f t="shared" si="57"/>
        <v>2.90258027536E+19</v>
      </c>
      <c r="W334">
        <f t="shared" si="58"/>
        <v>-2.13049392211424E+24</v>
      </c>
      <c r="X334">
        <f t="shared" si="59"/>
        <v>1.5637825388318522E+29</v>
      </c>
      <c r="Y334">
        <v>0</v>
      </c>
      <c r="AA334" s="15">
        <v>12.175129948020793</v>
      </c>
      <c r="AB334" s="15">
        <v>0</v>
      </c>
    </row>
    <row r="335" spans="1:28">
      <c r="A335" s="3">
        <v>-3143.0744971088716</v>
      </c>
      <c r="B335" s="3"/>
      <c r="C335" s="1">
        <f t="shared" si="50"/>
        <v>-73360</v>
      </c>
      <c r="D335" s="1">
        <f>C336</f>
        <v>-73280</v>
      </c>
      <c r="E335">
        <f>COUNTIF($A$2:$A$2502,"&gt;="&amp;C335)</f>
        <v>2501</v>
      </c>
      <c r="F335">
        <f t="shared" si="51"/>
        <v>2501</v>
      </c>
      <c r="G335">
        <f>(C335+D335)/2</f>
        <v>-73320</v>
      </c>
      <c r="H335">
        <f t="shared" si="52"/>
        <v>0</v>
      </c>
      <c r="I335">
        <f>(E335+F335)/2</f>
        <v>2501</v>
      </c>
      <c r="J335">
        <f t="shared" si="53"/>
        <v>0</v>
      </c>
      <c r="K335">
        <f>SUM($J$2:J335)</f>
        <v>0</v>
      </c>
      <c r="M335">
        <f>MAX($J$2:J336)</f>
        <v>0</v>
      </c>
      <c r="N335">
        <f t="shared" si="54"/>
        <v>0</v>
      </c>
      <c r="S335">
        <v>-73320</v>
      </c>
      <c r="T335">
        <f t="shared" si="55"/>
        <v>5375822400</v>
      </c>
      <c r="U335">
        <f t="shared" si="56"/>
        <v>-394155298368000</v>
      </c>
      <c r="V335">
        <f t="shared" si="57"/>
        <v>2.889946647634176E+19</v>
      </c>
      <c r="W335">
        <f t="shared" si="58"/>
        <v>-2.1189088820453778E+24</v>
      </c>
      <c r="X335">
        <f t="shared" si="59"/>
        <v>1.5535839923156711E+29</v>
      </c>
      <c r="Y335">
        <v>0</v>
      </c>
      <c r="AA335" s="15">
        <v>12.215113954418232</v>
      </c>
      <c r="AB335" s="15">
        <v>0</v>
      </c>
    </row>
    <row r="336" spans="1:28">
      <c r="A336" s="3">
        <v>39.165665880602319</v>
      </c>
      <c r="B336" s="3"/>
      <c r="C336" s="1">
        <f t="shared" si="50"/>
        <v>-73280</v>
      </c>
      <c r="D336" s="1">
        <f>C337</f>
        <v>-73200</v>
      </c>
      <c r="E336">
        <f>COUNTIF($A$2:$A$2502,"&gt;="&amp;C336)</f>
        <v>2501</v>
      </c>
      <c r="F336">
        <f t="shared" si="51"/>
        <v>2501</v>
      </c>
      <c r="G336">
        <f>(C336+D336)/2</f>
        <v>-73240</v>
      </c>
      <c r="H336">
        <f t="shared" si="52"/>
        <v>0</v>
      </c>
      <c r="I336">
        <f>(E336+F336)/2</f>
        <v>2501</v>
      </c>
      <c r="J336">
        <f t="shared" si="53"/>
        <v>0</v>
      </c>
      <c r="K336">
        <f>SUM($J$2:J336)</f>
        <v>0</v>
      </c>
      <c r="M336">
        <f>MAX($J$2:J337)</f>
        <v>0</v>
      </c>
      <c r="N336">
        <f t="shared" si="54"/>
        <v>0</v>
      </c>
      <c r="S336">
        <v>-73240</v>
      </c>
      <c r="T336">
        <f t="shared" si="55"/>
        <v>5364097600</v>
      </c>
      <c r="U336">
        <f t="shared" si="56"/>
        <v>-392866508224000</v>
      </c>
      <c r="V336">
        <f t="shared" si="57"/>
        <v>2.877354306232576E+19</v>
      </c>
      <c r="W336">
        <f t="shared" si="58"/>
        <v>-2.1073742938847385E+24</v>
      </c>
      <c r="X336">
        <f t="shared" si="59"/>
        <v>1.5434409328411827E+29</v>
      </c>
      <c r="Y336">
        <v>0</v>
      </c>
      <c r="AA336" s="15">
        <v>12.255097960815673</v>
      </c>
      <c r="AB336" s="15">
        <v>0</v>
      </c>
    </row>
    <row r="337" spans="1:28">
      <c r="A337" s="3">
        <v>-3853.13012986799</v>
      </c>
      <c r="B337" s="3"/>
      <c r="C337" s="1">
        <f t="shared" si="50"/>
        <v>-73200</v>
      </c>
      <c r="D337" s="1">
        <f>C338</f>
        <v>-73120</v>
      </c>
      <c r="E337">
        <f>COUNTIF($A$2:$A$2502,"&gt;="&amp;C337)</f>
        <v>2501</v>
      </c>
      <c r="F337">
        <f t="shared" si="51"/>
        <v>2501</v>
      </c>
      <c r="G337">
        <f>(C337+D337)/2</f>
        <v>-73160</v>
      </c>
      <c r="H337">
        <f t="shared" si="52"/>
        <v>0</v>
      </c>
      <c r="I337">
        <f>(E337+F337)/2</f>
        <v>2501</v>
      </c>
      <c r="J337">
        <f t="shared" si="53"/>
        <v>0</v>
      </c>
      <c r="K337">
        <f>SUM($J$2:J337)</f>
        <v>0</v>
      </c>
      <c r="M337">
        <f>MAX($J$2:J338)</f>
        <v>0</v>
      </c>
      <c r="N337">
        <f t="shared" si="54"/>
        <v>0</v>
      </c>
      <c r="S337">
        <v>-73160</v>
      </c>
      <c r="T337">
        <f t="shared" si="55"/>
        <v>5352385600</v>
      </c>
      <c r="U337">
        <f t="shared" si="56"/>
        <v>-391580530496000</v>
      </c>
      <c r="V337">
        <f t="shared" si="57"/>
        <v>2.864803161108736E+19</v>
      </c>
      <c r="W337">
        <f t="shared" si="58"/>
        <v>-2.0958899926671513E+24</v>
      </c>
      <c r="X337">
        <f t="shared" si="59"/>
        <v>1.5333531186352878E+29</v>
      </c>
      <c r="Y337">
        <v>0</v>
      </c>
      <c r="AA337" s="15">
        <v>12.295081967213115</v>
      </c>
      <c r="AB337" s="15">
        <v>0</v>
      </c>
    </row>
    <row r="338" spans="1:28">
      <c r="A338" s="3">
        <v>-11167.58614100347</v>
      </c>
      <c r="B338" s="3"/>
      <c r="C338" s="1">
        <f t="shared" si="50"/>
        <v>-73120</v>
      </c>
      <c r="D338" s="1">
        <f>C339</f>
        <v>-73040</v>
      </c>
      <c r="E338">
        <f>COUNTIF($A$2:$A$2502,"&gt;="&amp;C338)</f>
        <v>2501</v>
      </c>
      <c r="F338">
        <f t="shared" si="51"/>
        <v>2501</v>
      </c>
      <c r="G338">
        <f>(C338+D338)/2</f>
        <v>-73080</v>
      </c>
      <c r="H338">
        <f t="shared" si="52"/>
        <v>0</v>
      </c>
      <c r="I338">
        <f>(E338+F338)/2</f>
        <v>2501</v>
      </c>
      <c r="J338">
        <f t="shared" si="53"/>
        <v>0</v>
      </c>
      <c r="K338">
        <f>SUM($J$2:J338)</f>
        <v>0</v>
      </c>
      <c r="M338">
        <f>MAX($J$2:J339)</f>
        <v>0</v>
      </c>
      <c r="N338">
        <f t="shared" si="54"/>
        <v>0</v>
      </c>
      <c r="S338">
        <v>-73080</v>
      </c>
      <c r="T338">
        <f t="shared" si="55"/>
        <v>5340686400</v>
      </c>
      <c r="U338">
        <f t="shared" si="56"/>
        <v>-390297362112000</v>
      </c>
      <c r="V338">
        <f t="shared" si="57"/>
        <v>2.852293122314496E+19</v>
      </c>
      <c r="W338">
        <f t="shared" si="58"/>
        <v>-2.0844558137874337E+24</v>
      </c>
      <c r="X338">
        <f t="shared" si="59"/>
        <v>1.5233203087158566E+29</v>
      </c>
      <c r="Y338">
        <v>0</v>
      </c>
      <c r="AA338" s="15">
        <v>12.335065973610556</v>
      </c>
      <c r="AB338" s="15">
        <v>0</v>
      </c>
    </row>
    <row r="339" spans="1:28">
      <c r="A339" s="3">
        <v>6151.2643069553014</v>
      </c>
      <c r="B339" s="3"/>
      <c r="C339" s="1">
        <f t="shared" si="50"/>
        <v>-73040</v>
      </c>
      <c r="D339" s="1">
        <f>C340</f>
        <v>-72960</v>
      </c>
      <c r="E339">
        <f>COUNTIF($A$2:$A$2502,"&gt;="&amp;C339)</f>
        <v>2501</v>
      </c>
      <c r="F339">
        <f t="shared" si="51"/>
        <v>2501</v>
      </c>
      <c r="G339">
        <f>(C339+D339)/2</f>
        <v>-73000</v>
      </c>
      <c r="H339">
        <f t="shared" si="52"/>
        <v>0</v>
      </c>
      <c r="I339">
        <f>(E339+F339)/2</f>
        <v>2501</v>
      </c>
      <c r="J339">
        <f t="shared" si="53"/>
        <v>0</v>
      </c>
      <c r="K339">
        <f>SUM($J$2:J339)</f>
        <v>0</v>
      </c>
      <c r="M339">
        <f>MAX($J$2:J340)</f>
        <v>0</v>
      </c>
      <c r="N339">
        <f t="shared" si="54"/>
        <v>0</v>
      </c>
      <c r="S339">
        <v>-73000</v>
      </c>
      <c r="T339">
        <f t="shared" si="55"/>
        <v>5329000000</v>
      </c>
      <c r="U339">
        <f t="shared" si="56"/>
        <v>-389017000000000</v>
      </c>
      <c r="V339">
        <f t="shared" si="57"/>
        <v>2.8398241E+19</v>
      </c>
      <c r="W339">
        <f t="shared" si="58"/>
        <v>-2.0730715930000001E+24</v>
      </c>
      <c r="X339">
        <f t="shared" si="59"/>
        <v>1.5133422628900001E+29</v>
      </c>
      <c r="Y339">
        <v>0</v>
      </c>
      <c r="AA339" s="15">
        <v>12.375049980007997</v>
      </c>
      <c r="AB339" s="15">
        <v>0</v>
      </c>
    </row>
    <row r="340" spans="1:28">
      <c r="A340" s="3">
        <v>5034.7342464455869</v>
      </c>
      <c r="B340" s="3"/>
      <c r="C340" s="1">
        <f t="shared" si="50"/>
        <v>-72960</v>
      </c>
      <c r="D340" s="1">
        <f>C341</f>
        <v>-72880</v>
      </c>
      <c r="E340">
        <f>COUNTIF($A$2:$A$2502,"&gt;="&amp;C340)</f>
        <v>2501</v>
      </c>
      <c r="F340">
        <f t="shared" si="51"/>
        <v>2501</v>
      </c>
      <c r="G340">
        <f>(C340+D340)/2</f>
        <v>-72920</v>
      </c>
      <c r="H340">
        <f t="shared" si="52"/>
        <v>0</v>
      </c>
      <c r="I340">
        <f>(E340+F340)/2</f>
        <v>2501</v>
      </c>
      <c r="J340">
        <f t="shared" si="53"/>
        <v>0</v>
      </c>
      <c r="K340">
        <f>SUM($J$2:J340)</f>
        <v>0</v>
      </c>
      <c r="M340">
        <f>MAX($J$2:J341)</f>
        <v>0</v>
      </c>
      <c r="N340">
        <f t="shared" si="54"/>
        <v>0</v>
      </c>
      <c r="S340">
        <v>-72920</v>
      </c>
      <c r="T340">
        <f t="shared" si="55"/>
        <v>5317326400</v>
      </c>
      <c r="U340">
        <f t="shared" si="56"/>
        <v>-387739441088000</v>
      </c>
      <c r="V340">
        <f t="shared" si="57"/>
        <v>2.827396004413696E+19</v>
      </c>
      <c r="W340">
        <f t="shared" si="58"/>
        <v>-2.061737166418467E+24</v>
      </c>
      <c r="X340">
        <f t="shared" si="59"/>
        <v>1.5034187417523462E+29</v>
      </c>
      <c r="Y340">
        <v>0</v>
      </c>
      <c r="AA340" s="15">
        <v>12.415033986405438</v>
      </c>
      <c r="AB340" s="15">
        <v>0</v>
      </c>
    </row>
    <row r="341" spans="1:28">
      <c r="A341" s="3">
        <v>-2309.9119546125876</v>
      </c>
      <c r="B341" s="3"/>
      <c r="C341" s="1">
        <f t="shared" si="50"/>
        <v>-72880</v>
      </c>
      <c r="D341" s="1">
        <f>C342</f>
        <v>-72800</v>
      </c>
      <c r="E341">
        <f>COUNTIF($A$2:$A$2502,"&gt;="&amp;C341)</f>
        <v>2501</v>
      </c>
      <c r="F341">
        <f t="shared" si="51"/>
        <v>2501</v>
      </c>
      <c r="G341">
        <f>(C341+D341)/2</f>
        <v>-72840</v>
      </c>
      <c r="H341">
        <f t="shared" si="52"/>
        <v>0</v>
      </c>
      <c r="I341">
        <f>(E341+F341)/2</f>
        <v>2501</v>
      </c>
      <c r="J341">
        <f t="shared" si="53"/>
        <v>0</v>
      </c>
      <c r="K341">
        <f>SUM($J$2:J341)</f>
        <v>0</v>
      </c>
      <c r="M341">
        <f>MAX($J$2:J342)</f>
        <v>0</v>
      </c>
      <c r="N341">
        <f t="shared" si="54"/>
        <v>0</v>
      </c>
      <c r="S341">
        <v>-72840</v>
      </c>
      <c r="T341">
        <f t="shared" si="55"/>
        <v>5305665600</v>
      </c>
      <c r="U341">
        <f t="shared" si="56"/>
        <v>-386464682304000</v>
      </c>
      <c r="V341">
        <f t="shared" si="57"/>
        <v>2.815008745902336E+19</v>
      </c>
      <c r="W341">
        <f t="shared" si="58"/>
        <v>-2.0504523705152616E+24</v>
      </c>
      <c r="X341">
        <f t="shared" si="59"/>
        <v>1.4935495066833165E+29</v>
      </c>
      <c r="Y341">
        <v>0</v>
      </c>
      <c r="AA341" s="15">
        <v>12.45501799280288</v>
      </c>
      <c r="AB341" s="15">
        <v>0</v>
      </c>
    </row>
    <row r="342" spans="1:28">
      <c r="A342" s="3">
        <v>1998.0574274619285</v>
      </c>
      <c r="B342" s="3"/>
      <c r="C342" s="1">
        <f t="shared" si="50"/>
        <v>-72800</v>
      </c>
      <c r="D342" s="1">
        <f>C343</f>
        <v>-72720</v>
      </c>
      <c r="E342">
        <f>COUNTIF($A$2:$A$2502,"&gt;="&amp;C342)</f>
        <v>2501</v>
      </c>
      <c r="F342">
        <f t="shared" si="51"/>
        <v>2501</v>
      </c>
      <c r="G342">
        <f>(C342+D342)/2</f>
        <v>-72760</v>
      </c>
      <c r="H342">
        <f t="shared" si="52"/>
        <v>0</v>
      </c>
      <c r="I342">
        <f>(E342+F342)/2</f>
        <v>2501</v>
      </c>
      <c r="J342">
        <f t="shared" si="53"/>
        <v>0</v>
      </c>
      <c r="K342">
        <f>SUM($J$2:J342)</f>
        <v>0</v>
      </c>
      <c r="M342">
        <f>MAX($J$2:J343)</f>
        <v>0</v>
      </c>
      <c r="N342">
        <f t="shared" si="54"/>
        <v>0</v>
      </c>
      <c r="S342">
        <v>-72760</v>
      </c>
      <c r="T342">
        <f t="shared" si="55"/>
        <v>5294017600</v>
      </c>
      <c r="U342">
        <f t="shared" si="56"/>
        <v>-385192720576000</v>
      </c>
      <c r="V342">
        <f t="shared" si="57"/>
        <v>2.802662234910976E+19</v>
      </c>
      <c r="W342">
        <f t="shared" si="58"/>
        <v>-2.0392170421212261E+24</v>
      </c>
      <c r="X342">
        <f t="shared" si="59"/>
        <v>1.4837343198474041E+29</v>
      </c>
      <c r="Y342">
        <v>0</v>
      </c>
      <c r="AA342" s="15">
        <v>12.495001999200321</v>
      </c>
      <c r="AB342" s="15">
        <v>0</v>
      </c>
    </row>
    <row r="343" spans="1:28">
      <c r="A343" s="3">
        <v>-11207.733259104833</v>
      </c>
      <c r="B343" s="3"/>
      <c r="C343" s="1">
        <f t="shared" si="50"/>
        <v>-72720</v>
      </c>
      <c r="D343" s="1">
        <f>C344</f>
        <v>-72640</v>
      </c>
      <c r="E343">
        <f>COUNTIF($A$2:$A$2502,"&gt;="&amp;C343)</f>
        <v>2501</v>
      </c>
      <c r="F343">
        <f t="shared" si="51"/>
        <v>2501</v>
      </c>
      <c r="G343">
        <f>(C343+D343)/2</f>
        <v>-72680</v>
      </c>
      <c r="H343">
        <f t="shared" si="52"/>
        <v>0</v>
      </c>
      <c r="I343">
        <f>(E343+F343)/2</f>
        <v>2501</v>
      </c>
      <c r="J343">
        <f t="shared" si="53"/>
        <v>0</v>
      </c>
      <c r="K343">
        <f>SUM($J$2:J343)</f>
        <v>0</v>
      </c>
      <c r="M343">
        <f>MAX($J$2:J344)</f>
        <v>0</v>
      </c>
      <c r="N343">
        <f t="shared" si="54"/>
        <v>0</v>
      </c>
      <c r="S343">
        <v>-72680</v>
      </c>
      <c r="T343">
        <f t="shared" si="55"/>
        <v>5282382400</v>
      </c>
      <c r="U343">
        <f t="shared" si="56"/>
        <v>-383923552832000</v>
      </c>
      <c r="V343">
        <f t="shared" si="57"/>
        <v>2.790356381982976E+19</v>
      </c>
      <c r="W343">
        <f t="shared" si="58"/>
        <v>-2.0280310184252269E+24</v>
      </c>
      <c r="X343">
        <f t="shared" si="59"/>
        <v>1.473972944191455E+29</v>
      </c>
      <c r="Y343">
        <v>0</v>
      </c>
      <c r="AA343" s="15">
        <v>12.53498600559776</v>
      </c>
      <c r="AB343" s="15">
        <v>0</v>
      </c>
    </row>
    <row r="344" spans="1:28">
      <c r="A344" s="3">
        <v>-9040.9588519241952</v>
      </c>
      <c r="B344" s="3"/>
      <c r="C344" s="1">
        <f t="shared" si="50"/>
        <v>-72640</v>
      </c>
      <c r="D344" s="1">
        <f>C345</f>
        <v>-72560</v>
      </c>
      <c r="E344">
        <f>COUNTIF($A$2:$A$2502,"&gt;="&amp;C344)</f>
        <v>2501</v>
      </c>
      <c r="F344">
        <f t="shared" si="51"/>
        <v>2501</v>
      </c>
      <c r="G344">
        <f>(C344+D344)/2</f>
        <v>-72600</v>
      </c>
      <c r="H344">
        <f t="shared" si="52"/>
        <v>0</v>
      </c>
      <c r="I344">
        <f>(E344+F344)/2</f>
        <v>2501</v>
      </c>
      <c r="J344">
        <f t="shared" si="53"/>
        <v>0</v>
      </c>
      <c r="K344">
        <f>SUM($J$2:J344)</f>
        <v>0</v>
      </c>
      <c r="M344">
        <f>MAX($J$2:J345)</f>
        <v>0</v>
      </c>
      <c r="N344">
        <f t="shared" si="54"/>
        <v>0</v>
      </c>
      <c r="S344">
        <v>-72600</v>
      </c>
      <c r="T344">
        <f t="shared" si="55"/>
        <v>5270760000</v>
      </c>
      <c r="U344">
        <f t="shared" si="56"/>
        <v>-382657176000000</v>
      </c>
      <c r="V344">
        <f t="shared" si="57"/>
        <v>2.77809109776E+19</v>
      </c>
      <c r="W344">
        <f t="shared" si="58"/>
        <v>-2.01689413697376E+24</v>
      </c>
      <c r="X344">
        <f t="shared" si="59"/>
        <v>1.4642651434429497E+29</v>
      </c>
      <c r="Y344">
        <v>0</v>
      </c>
      <c r="AA344" s="15">
        <v>12.574970011995202</v>
      </c>
      <c r="AB344" s="15">
        <v>0</v>
      </c>
    </row>
    <row r="345" spans="1:28">
      <c r="A345" s="3">
        <v>-12924.47549680341</v>
      </c>
      <c r="B345" s="3"/>
      <c r="C345" s="1">
        <f t="shared" si="50"/>
        <v>-72560</v>
      </c>
      <c r="D345" s="1">
        <f>C346</f>
        <v>-72480</v>
      </c>
      <c r="E345">
        <f>COUNTIF($A$2:$A$2502,"&gt;="&amp;C345)</f>
        <v>2501</v>
      </c>
      <c r="F345">
        <f t="shared" si="51"/>
        <v>2501</v>
      </c>
      <c r="G345">
        <f>(C345+D345)/2</f>
        <v>-72520</v>
      </c>
      <c r="H345">
        <f t="shared" si="52"/>
        <v>0</v>
      </c>
      <c r="I345">
        <f>(E345+F345)/2</f>
        <v>2501</v>
      </c>
      <c r="J345">
        <f t="shared" si="53"/>
        <v>0</v>
      </c>
      <c r="K345">
        <f>SUM($J$2:J345)</f>
        <v>0</v>
      </c>
      <c r="M345">
        <f>MAX($J$2:J346)</f>
        <v>0</v>
      </c>
      <c r="N345">
        <f t="shared" si="54"/>
        <v>0</v>
      </c>
      <c r="S345">
        <v>-72520</v>
      </c>
      <c r="T345">
        <f t="shared" si="55"/>
        <v>5259150400</v>
      </c>
      <c r="U345">
        <f t="shared" si="56"/>
        <v>-381393587008000</v>
      </c>
      <c r="V345">
        <f t="shared" si="57"/>
        <v>2.765866292982016E+19</v>
      </c>
      <c r="W345">
        <f t="shared" si="58"/>
        <v>-2.0058062356705579E+24</v>
      </c>
      <c r="X345">
        <f t="shared" si="59"/>
        <v>1.4546106821082887E+29</v>
      </c>
      <c r="Y345">
        <v>0</v>
      </c>
      <c r="AA345" s="15">
        <v>12.614954018392643</v>
      </c>
      <c r="AB345" s="15">
        <v>0</v>
      </c>
    </row>
    <row r="346" spans="1:28">
      <c r="A346" s="3">
        <v>530.4298614571162</v>
      </c>
      <c r="B346" s="3"/>
      <c r="C346" s="1">
        <f t="shared" si="50"/>
        <v>-72480</v>
      </c>
      <c r="D346" s="1">
        <f>C347</f>
        <v>-72400</v>
      </c>
      <c r="E346">
        <f>COUNTIF($A$2:$A$2502,"&gt;="&amp;C346)</f>
        <v>2501</v>
      </c>
      <c r="F346">
        <f t="shared" si="51"/>
        <v>2501</v>
      </c>
      <c r="G346">
        <f>(C346+D346)/2</f>
        <v>-72440</v>
      </c>
      <c r="H346">
        <f t="shared" si="52"/>
        <v>0</v>
      </c>
      <c r="I346">
        <f>(E346+F346)/2</f>
        <v>2501</v>
      </c>
      <c r="J346">
        <f t="shared" si="53"/>
        <v>0</v>
      </c>
      <c r="K346">
        <f>SUM($J$2:J346)</f>
        <v>0</v>
      </c>
      <c r="M346">
        <f>MAX($J$2:J347)</f>
        <v>0</v>
      </c>
      <c r="N346">
        <f t="shared" si="54"/>
        <v>0</v>
      </c>
      <c r="S346">
        <v>-72440</v>
      </c>
      <c r="T346">
        <f t="shared" si="55"/>
        <v>5247553600</v>
      </c>
      <c r="U346">
        <f t="shared" si="56"/>
        <v>-380132782784000</v>
      </c>
      <c r="V346">
        <f t="shared" si="57"/>
        <v>2.753681878487296E+19</v>
      </c>
      <c r="W346">
        <f t="shared" si="58"/>
        <v>-1.9947671527761971E+24</v>
      </c>
      <c r="X346">
        <f t="shared" si="59"/>
        <v>1.4450093254710773E+29</v>
      </c>
      <c r="Y346">
        <v>0</v>
      </c>
      <c r="AA346" s="15">
        <v>12.654938024790084</v>
      </c>
      <c r="AB346" s="15">
        <v>0</v>
      </c>
    </row>
    <row r="347" spans="1:28">
      <c r="A347" s="3">
        <v>-24777.841464882993</v>
      </c>
      <c r="B347" s="3"/>
      <c r="C347" s="1">
        <f t="shared" si="50"/>
        <v>-72400</v>
      </c>
      <c r="D347" s="1">
        <f>C348</f>
        <v>-72320</v>
      </c>
      <c r="E347">
        <f>COUNTIF($A$2:$A$2502,"&gt;="&amp;C347)</f>
        <v>2501</v>
      </c>
      <c r="F347">
        <f t="shared" si="51"/>
        <v>2501</v>
      </c>
      <c r="G347">
        <f>(C347+D347)/2</f>
        <v>-72360</v>
      </c>
      <c r="H347">
        <f t="shared" si="52"/>
        <v>0</v>
      </c>
      <c r="I347">
        <f>(E347+F347)/2</f>
        <v>2501</v>
      </c>
      <c r="J347">
        <f t="shared" si="53"/>
        <v>0</v>
      </c>
      <c r="K347">
        <f>SUM($J$2:J347)</f>
        <v>0</v>
      </c>
      <c r="M347">
        <f>MAX($J$2:J348)</f>
        <v>0</v>
      </c>
      <c r="N347">
        <f t="shared" si="54"/>
        <v>0</v>
      </c>
      <c r="S347">
        <v>-72360</v>
      </c>
      <c r="T347">
        <f t="shared" si="55"/>
        <v>5235969600</v>
      </c>
      <c r="U347">
        <f t="shared" si="56"/>
        <v>-378874760256000</v>
      </c>
      <c r="V347">
        <f t="shared" si="57"/>
        <v>2.741537765212416E+19</v>
      </c>
      <c r="W347">
        <f t="shared" si="58"/>
        <v>-1.9837767269077041E+24</v>
      </c>
      <c r="X347">
        <f t="shared" si="59"/>
        <v>1.4354608395904147E+29</v>
      </c>
      <c r="Y347">
        <v>0</v>
      </c>
      <c r="AA347" s="15">
        <v>12.694922031187525</v>
      </c>
      <c r="AB347" s="15">
        <v>0</v>
      </c>
    </row>
    <row r="348" spans="1:28">
      <c r="A348" s="3">
        <v>-3336.6897921470227</v>
      </c>
      <c r="B348" s="3"/>
      <c r="C348" s="1">
        <f t="shared" si="50"/>
        <v>-72320</v>
      </c>
      <c r="D348" s="1">
        <f>C349</f>
        <v>-72240</v>
      </c>
      <c r="E348">
        <f>COUNTIF($A$2:$A$2502,"&gt;="&amp;C348)</f>
        <v>2501</v>
      </c>
      <c r="F348">
        <f t="shared" si="51"/>
        <v>2501</v>
      </c>
      <c r="G348">
        <f>(C348+D348)/2</f>
        <v>-72280</v>
      </c>
      <c r="H348">
        <f t="shared" si="52"/>
        <v>0</v>
      </c>
      <c r="I348">
        <f>(E348+F348)/2</f>
        <v>2501</v>
      </c>
      <c r="J348">
        <f t="shared" si="53"/>
        <v>0</v>
      </c>
      <c r="K348">
        <f>SUM($J$2:J348)</f>
        <v>0</v>
      </c>
      <c r="M348">
        <f>MAX($J$2:J349)</f>
        <v>0</v>
      </c>
      <c r="N348">
        <f t="shared" si="54"/>
        <v>0</v>
      </c>
      <c r="S348">
        <v>-72280</v>
      </c>
      <c r="T348">
        <f t="shared" si="55"/>
        <v>5224398400</v>
      </c>
      <c r="U348">
        <f t="shared" si="56"/>
        <v>-377619516352000</v>
      </c>
      <c r="V348">
        <f t="shared" si="57"/>
        <v>2.729433864192256E+19</v>
      </c>
      <c r="W348">
        <f t="shared" si="58"/>
        <v>-1.9728347970381628E+24</v>
      </c>
      <c r="X348">
        <f t="shared" si="59"/>
        <v>1.425964991299184E+29</v>
      </c>
      <c r="Y348">
        <v>0</v>
      </c>
      <c r="AA348" s="15">
        <v>12.734906037584967</v>
      </c>
      <c r="AB348" s="15">
        <v>0</v>
      </c>
    </row>
    <row r="349" spans="1:28">
      <c r="A349" s="3">
        <v>-108.59614588672412</v>
      </c>
      <c r="B349" s="3"/>
      <c r="C349" s="1">
        <f t="shared" si="50"/>
        <v>-72240</v>
      </c>
      <c r="D349" s="1">
        <f>C350</f>
        <v>-72160</v>
      </c>
      <c r="E349">
        <f>COUNTIF($A$2:$A$2502,"&gt;="&amp;C349)</f>
        <v>2501</v>
      </c>
      <c r="F349">
        <f t="shared" si="51"/>
        <v>2501</v>
      </c>
      <c r="G349">
        <f>(C349+D349)/2</f>
        <v>-72200</v>
      </c>
      <c r="H349">
        <f t="shared" si="52"/>
        <v>0</v>
      </c>
      <c r="I349">
        <f>(E349+F349)/2</f>
        <v>2501</v>
      </c>
      <c r="J349">
        <f t="shared" si="53"/>
        <v>0</v>
      </c>
      <c r="K349">
        <f>SUM($J$2:J349)</f>
        <v>0</v>
      </c>
      <c r="M349">
        <f>MAX($J$2:J350)</f>
        <v>0</v>
      </c>
      <c r="N349">
        <f t="shared" si="54"/>
        <v>0</v>
      </c>
      <c r="S349">
        <v>-72200</v>
      </c>
      <c r="T349">
        <f t="shared" si="55"/>
        <v>5212840000</v>
      </c>
      <c r="U349">
        <f t="shared" si="56"/>
        <v>-376367048000000</v>
      </c>
      <c r="V349">
        <f t="shared" si="57"/>
        <v>2.71737008656E+19</v>
      </c>
      <c r="W349">
        <f t="shared" si="58"/>
        <v>-1.9619412024963201E+24</v>
      </c>
      <c r="X349">
        <f t="shared" si="59"/>
        <v>1.4165215482023431E+29</v>
      </c>
      <c r="Y349">
        <v>0</v>
      </c>
      <c r="AA349" s="15">
        <v>12.774890043982408</v>
      </c>
      <c r="AB349" s="15">
        <v>0</v>
      </c>
    </row>
    <row r="350" spans="1:28">
      <c r="A350" s="3">
        <v>-10318.921310609207</v>
      </c>
      <c r="B350" s="3"/>
      <c r="C350" s="1">
        <f t="shared" si="50"/>
        <v>-72160</v>
      </c>
      <c r="D350" s="1">
        <f>C351</f>
        <v>-72080</v>
      </c>
      <c r="E350">
        <f>COUNTIF($A$2:$A$2502,"&gt;="&amp;C350)</f>
        <v>2501</v>
      </c>
      <c r="F350">
        <f t="shared" si="51"/>
        <v>2501</v>
      </c>
      <c r="G350">
        <f>(C350+D350)/2</f>
        <v>-72120</v>
      </c>
      <c r="H350">
        <f t="shared" si="52"/>
        <v>0</v>
      </c>
      <c r="I350">
        <f>(E350+F350)/2</f>
        <v>2501</v>
      </c>
      <c r="J350">
        <f t="shared" si="53"/>
        <v>0</v>
      </c>
      <c r="K350">
        <f>SUM($J$2:J350)</f>
        <v>0</v>
      </c>
      <c r="M350">
        <f>MAX($J$2:J351)</f>
        <v>0</v>
      </c>
      <c r="N350">
        <f t="shared" si="54"/>
        <v>0</v>
      </c>
      <c r="S350">
        <v>-72120</v>
      </c>
      <c r="T350">
        <f t="shared" si="55"/>
        <v>5201294400</v>
      </c>
      <c r="U350">
        <f t="shared" si="56"/>
        <v>-375117352128000</v>
      </c>
      <c r="V350">
        <f t="shared" si="57"/>
        <v>2.705346343547136E+19</v>
      </c>
      <c r="W350">
        <f t="shared" si="58"/>
        <v>-1.9510957829661946E+24</v>
      </c>
      <c r="X350">
        <f t="shared" si="59"/>
        <v>1.4071302786752195E+29</v>
      </c>
      <c r="Y350">
        <v>0</v>
      </c>
      <c r="AA350" s="15">
        <v>12.814874050379849</v>
      </c>
      <c r="AB350" s="15">
        <v>0</v>
      </c>
    </row>
    <row r="351" spans="1:28">
      <c r="A351" s="3">
        <v>4127.3943898806756</v>
      </c>
      <c r="B351" s="3"/>
      <c r="C351" s="1">
        <f t="shared" si="50"/>
        <v>-72080</v>
      </c>
      <c r="D351" s="1">
        <f>C352</f>
        <v>-72000</v>
      </c>
      <c r="E351">
        <f>COUNTIF($A$2:$A$2502,"&gt;="&amp;C351)</f>
        <v>2501</v>
      </c>
      <c r="F351">
        <f t="shared" si="51"/>
        <v>2501</v>
      </c>
      <c r="G351">
        <f>(C351+D351)/2</f>
        <v>-72040</v>
      </c>
      <c r="H351">
        <f t="shared" si="52"/>
        <v>0</v>
      </c>
      <c r="I351">
        <f>(E351+F351)/2</f>
        <v>2501</v>
      </c>
      <c r="J351">
        <f t="shared" si="53"/>
        <v>0</v>
      </c>
      <c r="K351">
        <f>SUM($J$2:J351)</f>
        <v>0</v>
      </c>
      <c r="M351">
        <f>MAX($J$2:J352)</f>
        <v>0</v>
      </c>
      <c r="N351">
        <f t="shared" si="54"/>
        <v>0</v>
      </c>
      <c r="S351">
        <v>-72040</v>
      </c>
      <c r="T351">
        <f t="shared" si="55"/>
        <v>5189761600</v>
      </c>
      <c r="U351">
        <f t="shared" si="56"/>
        <v>-373870425664000</v>
      </c>
      <c r="V351">
        <f t="shared" si="57"/>
        <v>2.693362546483456E+19</v>
      </c>
      <c r="W351">
        <f t="shared" si="58"/>
        <v>-1.9402983784866816E+24</v>
      </c>
      <c r="X351">
        <f t="shared" si="59"/>
        <v>1.3977909518618055E+29</v>
      </c>
      <c r="Y351">
        <v>0</v>
      </c>
      <c r="AA351" s="15">
        <v>12.854858056777289</v>
      </c>
      <c r="AB351" s="15">
        <v>0</v>
      </c>
    </row>
    <row r="352" spans="1:28">
      <c r="A352" s="3">
        <v>-33023.371019823215</v>
      </c>
      <c r="B352" s="3"/>
      <c r="C352" s="1">
        <f t="shared" si="50"/>
        <v>-72000</v>
      </c>
      <c r="D352" s="1">
        <f>C353</f>
        <v>-71920</v>
      </c>
      <c r="E352">
        <f>COUNTIF($A$2:$A$2502,"&gt;="&amp;C352)</f>
        <v>2501</v>
      </c>
      <c r="F352">
        <f t="shared" si="51"/>
        <v>2501</v>
      </c>
      <c r="G352">
        <f>(C352+D352)/2</f>
        <v>-71960</v>
      </c>
      <c r="H352">
        <f t="shared" si="52"/>
        <v>0</v>
      </c>
      <c r="I352">
        <f>(E352+F352)/2</f>
        <v>2501</v>
      </c>
      <c r="J352">
        <f t="shared" si="53"/>
        <v>0</v>
      </c>
      <c r="K352">
        <f>SUM($J$2:J352)</f>
        <v>0</v>
      </c>
      <c r="M352">
        <f>MAX($J$2:J353)</f>
        <v>0</v>
      </c>
      <c r="N352">
        <f t="shared" si="54"/>
        <v>0</v>
      </c>
      <c r="S352">
        <v>-71960</v>
      </c>
      <c r="T352">
        <f t="shared" si="55"/>
        <v>5178241600</v>
      </c>
      <c r="U352">
        <f t="shared" si="56"/>
        <v>-372626265536000</v>
      </c>
      <c r="V352">
        <f t="shared" si="57"/>
        <v>2.681418606797056E+19</v>
      </c>
      <c r="W352">
        <f t="shared" si="58"/>
        <v>-1.9295488294511614E+24</v>
      </c>
      <c r="X352">
        <f t="shared" si="59"/>
        <v>1.3885033376730558E+29</v>
      </c>
      <c r="Y352">
        <v>0</v>
      </c>
      <c r="AA352" s="15">
        <v>12.89484206317473</v>
      </c>
      <c r="AB352" s="15">
        <v>0</v>
      </c>
    </row>
    <row r="353" spans="1:28">
      <c r="A353" s="3">
        <v>-1217.8828691519739</v>
      </c>
      <c r="B353" s="3"/>
      <c r="C353" s="1">
        <f t="shared" si="50"/>
        <v>-71920</v>
      </c>
      <c r="D353" s="1">
        <f>C354</f>
        <v>-71840</v>
      </c>
      <c r="E353">
        <f>COUNTIF($A$2:$A$2502,"&gt;="&amp;C353)</f>
        <v>2501</v>
      </c>
      <c r="F353">
        <f t="shared" si="51"/>
        <v>2501</v>
      </c>
      <c r="G353">
        <f>(C353+D353)/2</f>
        <v>-71880</v>
      </c>
      <c r="H353">
        <f t="shared" si="52"/>
        <v>0</v>
      </c>
      <c r="I353">
        <f>(E353+F353)/2</f>
        <v>2501</v>
      </c>
      <c r="J353">
        <f t="shared" si="53"/>
        <v>0</v>
      </c>
      <c r="K353">
        <f>SUM($J$2:J353)</f>
        <v>0</v>
      </c>
      <c r="M353">
        <f>MAX($J$2:J354)</f>
        <v>0</v>
      </c>
      <c r="N353">
        <f t="shared" si="54"/>
        <v>0</v>
      </c>
      <c r="S353">
        <v>-71880</v>
      </c>
      <c r="T353">
        <f t="shared" si="55"/>
        <v>5166734400</v>
      </c>
      <c r="U353">
        <f t="shared" si="56"/>
        <v>-371384868672000</v>
      </c>
      <c r="V353">
        <f t="shared" si="57"/>
        <v>2.669514436014336E+19</v>
      </c>
      <c r="W353">
        <f t="shared" si="58"/>
        <v>-1.9188469766071048E+24</v>
      </c>
      <c r="X353">
        <f t="shared" si="59"/>
        <v>1.3792672067851869E+29</v>
      </c>
      <c r="Y353">
        <v>0</v>
      </c>
      <c r="AA353" s="15">
        <v>12.934826069572171</v>
      </c>
      <c r="AB353" s="15">
        <v>0</v>
      </c>
    </row>
    <row r="354" spans="1:28">
      <c r="A354" s="3">
        <v>-971.24274116833112</v>
      </c>
      <c r="B354" s="3"/>
      <c r="C354" s="1">
        <f t="shared" si="50"/>
        <v>-71840</v>
      </c>
      <c r="D354" s="1">
        <f>C355</f>
        <v>-71760</v>
      </c>
      <c r="E354">
        <f>COUNTIF($A$2:$A$2502,"&gt;="&amp;C354)</f>
        <v>2501</v>
      </c>
      <c r="F354">
        <f t="shared" si="51"/>
        <v>2501</v>
      </c>
      <c r="G354">
        <f>(C354+D354)/2</f>
        <v>-71800</v>
      </c>
      <c r="H354">
        <f t="shared" si="52"/>
        <v>0</v>
      </c>
      <c r="I354">
        <f>(E354+F354)/2</f>
        <v>2501</v>
      </c>
      <c r="J354">
        <f t="shared" si="53"/>
        <v>0</v>
      </c>
      <c r="K354">
        <f>SUM($J$2:J354)</f>
        <v>0</v>
      </c>
      <c r="M354">
        <f>MAX($J$2:J355)</f>
        <v>0</v>
      </c>
      <c r="N354">
        <f t="shared" si="54"/>
        <v>0</v>
      </c>
      <c r="S354">
        <v>-71800</v>
      </c>
      <c r="T354">
        <f t="shared" si="55"/>
        <v>5155240000</v>
      </c>
      <c r="U354">
        <f t="shared" si="56"/>
        <v>-370146232000000</v>
      </c>
      <c r="V354">
        <f t="shared" si="57"/>
        <v>2.65764994576E+19</v>
      </c>
      <c r="W354">
        <f t="shared" si="58"/>
        <v>-1.90819266105568E+24</v>
      </c>
      <c r="X354">
        <f t="shared" si="59"/>
        <v>1.3700823306379783E+29</v>
      </c>
      <c r="Y354">
        <v>0</v>
      </c>
      <c r="AA354" s="15">
        <v>12.974810075969613</v>
      </c>
      <c r="AB354" s="15">
        <v>0</v>
      </c>
    </row>
    <row r="355" spans="1:28">
      <c r="A355" s="3">
        <v>-810.67134955112124</v>
      </c>
      <c r="B355" s="3"/>
      <c r="C355" s="1">
        <f t="shared" si="50"/>
        <v>-71760</v>
      </c>
      <c r="D355" s="1">
        <f>C356</f>
        <v>-71680</v>
      </c>
      <c r="E355">
        <f>COUNTIF($A$2:$A$2502,"&gt;="&amp;C355)</f>
        <v>2501</v>
      </c>
      <c r="F355">
        <f t="shared" si="51"/>
        <v>2501</v>
      </c>
      <c r="G355">
        <f>(C355+D355)/2</f>
        <v>-71720</v>
      </c>
      <c r="H355">
        <f t="shared" si="52"/>
        <v>0</v>
      </c>
      <c r="I355">
        <f>(E355+F355)/2</f>
        <v>2501</v>
      </c>
      <c r="J355">
        <f t="shared" si="53"/>
        <v>0</v>
      </c>
      <c r="K355">
        <f>SUM($J$2:J355)</f>
        <v>0</v>
      </c>
      <c r="M355">
        <f>MAX($J$2:J356)</f>
        <v>0</v>
      </c>
      <c r="N355">
        <f t="shared" si="54"/>
        <v>0</v>
      </c>
      <c r="S355">
        <v>-71720</v>
      </c>
      <c r="T355">
        <f t="shared" si="55"/>
        <v>5143758400</v>
      </c>
      <c r="U355">
        <f t="shared" si="56"/>
        <v>-368910352448000</v>
      </c>
      <c r="V355">
        <f t="shared" si="57"/>
        <v>2.645825047757056E+19</v>
      </c>
      <c r="W355">
        <f t="shared" si="58"/>
        <v>-1.8975857242513605E+24</v>
      </c>
      <c r="X355">
        <f t="shared" si="59"/>
        <v>1.3609484814330758E+29</v>
      </c>
      <c r="Y355">
        <v>0</v>
      </c>
      <c r="AA355" s="15">
        <v>13.014794082367054</v>
      </c>
      <c r="AB355" s="15">
        <v>0</v>
      </c>
    </row>
    <row r="356" spans="1:28">
      <c r="A356" s="3">
        <v>6361.3684337986051</v>
      </c>
      <c r="B356" s="3"/>
      <c r="C356" s="1">
        <f t="shared" si="50"/>
        <v>-71680</v>
      </c>
      <c r="D356" s="1">
        <f>C357</f>
        <v>-71600</v>
      </c>
      <c r="E356">
        <f>COUNTIF($A$2:$A$2502,"&gt;="&amp;C356)</f>
        <v>2501</v>
      </c>
      <c r="F356">
        <f t="shared" si="51"/>
        <v>2501</v>
      </c>
      <c r="G356">
        <f>(C356+D356)/2</f>
        <v>-71640</v>
      </c>
      <c r="H356">
        <f t="shared" si="52"/>
        <v>0</v>
      </c>
      <c r="I356">
        <f>(E356+F356)/2</f>
        <v>2501</v>
      </c>
      <c r="J356">
        <f t="shared" si="53"/>
        <v>0</v>
      </c>
      <c r="K356">
        <f>SUM($J$2:J356)</f>
        <v>0</v>
      </c>
      <c r="M356">
        <f>MAX($J$2:J357)</f>
        <v>0</v>
      </c>
      <c r="N356">
        <f t="shared" si="54"/>
        <v>0</v>
      </c>
      <c r="S356">
        <v>-71640</v>
      </c>
      <c r="T356">
        <f t="shared" si="55"/>
        <v>5132289600</v>
      </c>
      <c r="U356">
        <f t="shared" si="56"/>
        <v>-367677226944000</v>
      </c>
      <c r="V356">
        <f t="shared" si="57"/>
        <v>2.634039653826816E+19</v>
      </c>
      <c r="W356">
        <f t="shared" si="58"/>
        <v>-1.8870260080015311E+24</v>
      </c>
      <c r="X356">
        <f t="shared" si="59"/>
        <v>1.3518654321322968E+29</v>
      </c>
      <c r="Y356">
        <v>0</v>
      </c>
      <c r="AA356" s="15">
        <v>13.054778088764495</v>
      </c>
      <c r="AB356" s="15">
        <v>0</v>
      </c>
    </row>
    <row r="357" spans="1:28">
      <c r="A357" s="3">
        <v>22751.739383787382</v>
      </c>
      <c r="B357" s="3"/>
      <c r="C357" s="1">
        <f t="shared" si="50"/>
        <v>-71600</v>
      </c>
      <c r="D357" s="1">
        <f>C358</f>
        <v>-71520</v>
      </c>
      <c r="E357">
        <f>COUNTIF($A$2:$A$2502,"&gt;="&amp;C357)</f>
        <v>2501</v>
      </c>
      <c r="F357">
        <f t="shared" si="51"/>
        <v>2501</v>
      </c>
      <c r="G357">
        <f>(C357+D357)/2</f>
        <v>-71560</v>
      </c>
      <c r="H357">
        <f t="shared" si="52"/>
        <v>0</v>
      </c>
      <c r="I357">
        <f>(E357+F357)/2</f>
        <v>2501</v>
      </c>
      <c r="J357">
        <f t="shared" si="53"/>
        <v>0</v>
      </c>
      <c r="K357">
        <f>SUM($J$2:J357)</f>
        <v>0</v>
      </c>
      <c r="M357">
        <f>MAX($J$2:J358)</f>
        <v>0</v>
      </c>
      <c r="N357">
        <f t="shared" si="54"/>
        <v>0</v>
      </c>
      <c r="S357">
        <v>-71560</v>
      </c>
      <c r="T357">
        <f t="shared" si="55"/>
        <v>5120833600</v>
      </c>
      <c r="U357">
        <f t="shared" si="56"/>
        <v>-366446852416000</v>
      </c>
      <c r="V357">
        <f t="shared" si="57"/>
        <v>2.622293675888896E+19</v>
      </c>
      <c r="W357">
        <f t="shared" si="58"/>
        <v>-1.876513354466094E+24</v>
      </c>
      <c r="X357">
        <f t="shared" si="59"/>
        <v>1.3428329564559369E+29</v>
      </c>
      <c r="Y357">
        <v>0</v>
      </c>
      <c r="AA357" s="15">
        <v>13.094762095161936</v>
      </c>
      <c r="AB357" s="15">
        <v>0</v>
      </c>
    </row>
    <row r="358" spans="1:28">
      <c r="A358" s="3">
        <v>-37941.498378438133</v>
      </c>
      <c r="B358" s="3"/>
      <c r="C358" s="1">
        <f t="shared" si="50"/>
        <v>-71520</v>
      </c>
      <c r="D358" s="1">
        <f>C359</f>
        <v>-71440</v>
      </c>
      <c r="E358">
        <f>COUNTIF($A$2:$A$2502,"&gt;="&amp;C358)</f>
        <v>2501</v>
      </c>
      <c r="F358">
        <f t="shared" si="51"/>
        <v>2501</v>
      </c>
      <c r="G358">
        <f>(C358+D358)/2</f>
        <v>-71480</v>
      </c>
      <c r="H358">
        <f t="shared" si="52"/>
        <v>0</v>
      </c>
      <c r="I358">
        <f>(E358+F358)/2</f>
        <v>2501</v>
      </c>
      <c r="J358">
        <f t="shared" si="53"/>
        <v>0</v>
      </c>
      <c r="K358">
        <f>SUM($J$2:J358)</f>
        <v>0</v>
      </c>
      <c r="M358">
        <f>MAX($J$2:J359)</f>
        <v>0</v>
      </c>
      <c r="N358">
        <f t="shared" si="54"/>
        <v>0</v>
      </c>
      <c r="S358">
        <v>-71480</v>
      </c>
      <c r="T358">
        <f t="shared" si="55"/>
        <v>5109390400</v>
      </c>
      <c r="U358">
        <f t="shared" si="56"/>
        <v>-365219225792000</v>
      </c>
      <c r="V358">
        <f t="shared" si="57"/>
        <v>2.610587025961216E+19</v>
      </c>
      <c r="W358">
        <f t="shared" si="58"/>
        <v>-1.8660476061570771E+24</v>
      </c>
      <c r="X358">
        <f t="shared" si="59"/>
        <v>1.3338508288810788E+29</v>
      </c>
      <c r="Y358">
        <v>0</v>
      </c>
      <c r="AA358" s="15">
        <v>13.134746101559376</v>
      </c>
      <c r="AB358" s="15">
        <v>0</v>
      </c>
    </row>
    <row r="359" spans="1:28">
      <c r="A359" s="3">
        <v>-3359.2373734308931</v>
      </c>
      <c r="B359" s="3"/>
      <c r="C359" s="1">
        <f t="shared" si="50"/>
        <v>-71440</v>
      </c>
      <c r="D359" s="1">
        <f>C360</f>
        <v>-71360</v>
      </c>
      <c r="E359">
        <f>COUNTIF($A$2:$A$2502,"&gt;="&amp;C359)</f>
        <v>2501</v>
      </c>
      <c r="F359">
        <f t="shared" si="51"/>
        <v>2501</v>
      </c>
      <c r="G359">
        <f>(C359+D359)/2</f>
        <v>-71400</v>
      </c>
      <c r="H359">
        <f t="shared" si="52"/>
        <v>0</v>
      </c>
      <c r="I359">
        <f>(E359+F359)/2</f>
        <v>2501</v>
      </c>
      <c r="J359">
        <f t="shared" si="53"/>
        <v>0</v>
      </c>
      <c r="K359">
        <f>SUM($J$2:J359)</f>
        <v>0</v>
      </c>
      <c r="M359">
        <f>MAX($J$2:J360)</f>
        <v>0</v>
      </c>
      <c r="N359">
        <f t="shared" si="54"/>
        <v>0</v>
      </c>
      <c r="S359">
        <v>-71400</v>
      </c>
      <c r="T359">
        <f t="shared" si="55"/>
        <v>5097960000</v>
      </c>
      <c r="U359">
        <f t="shared" si="56"/>
        <v>-363994344000000</v>
      </c>
      <c r="V359">
        <f t="shared" si="57"/>
        <v>2.59891961616E+19</v>
      </c>
      <c r="W359">
        <f t="shared" si="58"/>
        <v>-1.8556286059382401E+24</v>
      </c>
      <c r="X359">
        <f t="shared" si="59"/>
        <v>1.3249188246399034E+29</v>
      </c>
      <c r="Y359">
        <v>0</v>
      </c>
      <c r="AA359" s="15">
        <v>13.174730107956817</v>
      </c>
      <c r="AB359" s="15">
        <v>0</v>
      </c>
    </row>
    <row r="360" spans="1:28">
      <c r="A360" s="3">
        <v>1117.0814060792909</v>
      </c>
      <c r="B360" s="3"/>
      <c r="C360" s="1">
        <f t="shared" si="50"/>
        <v>-71360</v>
      </c>
      <c r="D360" s="1">
        <f>C361</f>
        <v>-71280</v>
      </c>
      <c r="E360">
        <f>COUNTIF($A$2:$A$2502,"&gt;="&amp;C360)</f>
        <v>2501</v>
      </c>
      <c r="F360">
        <f t="shared" si="51"/>
        <v>2501</v>
      </c>
      <c r="G360">
        <f>(C360+D360)/2</f>
        <v>-71320</v>
      </c>
      <c r="H360">
        <f t="shared" si="52"/>
        <v>0</v>
      </c>
      <c r="I360">
        <f>(E360+F360)/2</f>
        <v>2501</v>
      </c>
      <c r="J360">
        <f t="shared" si="53"/>
        <v>0</v>
      </c>
      <c r="K360">
        <f>SUM($J$2:J360)</f>
        <v>0</v>
      </c>
      <c r="M360">
        <f>MAX($J$2:J361)</f>
        <v>0</v>
      </c>
      <c r="N360">
        <f t="shared" si="54"/>
        <v>0</v>
      </c>
      <c r="S360">
        <v>-71320</v>
      </c>
      <c r="T360">
        <f t="shared" si="55"/>
        <v>5086542400</v>
      </c>
      <c r="U360">
        <f t="shared" si="56"/>
        <v>-362772203968000</v>
      </c>
      <c r="V360">
        <f t="shared" si="57"/>
        <v>2.587291358699776E+19</v>
      </c>
      <c r="W360">
        <f t="shared" si="58"/>
        <v>-1.8452561970246804E+24</v>
      </c>
      <c r="X360">
        <f t="shared" si="59"/>
        <v>1.3160367197180019E+29</v>
      </c>
      <c r="Y360">
        <v>0</v>
      </c>
      <c r="AA360" s="15">
        <v>13.214714114354258</v>
      </c>
      <c r="AB360" s="15">
        <v>0</v>
      </c>
    </row>
    <row r="361" spans="1:28">
      <c r="A361" s="3">
        <v>-14884.77315248645</v>
      </c>
      <c r="B361" s="3"/>
      <c r="C361" s="1">
        <f t="shared" si="50"/>
        <v>-71280</v>
      </c>
      <c r="D361" s="1">
        <f>C362</f>
        <v>-71200</v>
      </c>
      <c r="E361">
        <f>COUNTIF($A$2:$A$2502,"&gt;="&amp;C361)</f>
        <v>2501</v>
      </c>
      <c r="F361">
        <f t="shared" si="51"/>
        <v>2501</v>
      </c>
      <c r="G361">
        <f>(C361+D361)/2</f>
        <v>-71240</v>
      </c>
      <c r="H361">
        <f t="shared" si="52"/>
        <v>0</v>
      </c>
      <c r="I361">
        <f>(E361+F361)/2</f>
        <v>2501</v>
      </c>
      <c r="J361">
        <f t="shared" si="53"/>
        <v>0</v>
      </c>
      <c r="K361">
        <f>SUM($J$2:J361)</f>
        <v>0</v>
      </c>
      <c r="M361">
        <f>MAX($J$2:J362)</f>
        <v>0</v>
      </c>
      <c r="N361">
        <f t="shared" si="54"/>
        <v>0</v>
      </c>
      <c r="S361">
        <v>-71240</v>
      </c>
      <c r="T361">
        <f t="shared" si="55"/>
        <v>5075137600</v>
      </c>
      <c r="U361">
        <f t="shared" si="56"/>
        <v>-361552802624000</v>
      </c>
      <c r="V361">
        <f t="shared" si="57"/>
        <v>2.575702165893376E+19</v>
      </c>
      <c r="W361">
        <f t="shared" si="58"/>
        <v>-1.834930222982441E+24</v>
      </c>
      <c r="X361">
        <f t="shared" si="59"/>
        <v>1.307204290852691E+29</v>
      </c>
      <c r="Y361">
        <v>0</v>
      </c>
      <c r="AA361" s="15">
        <v>13.2546981207517</v>
      </c>
      <c r="AB361" s="15">
        <v>0</v>
      </c>
    </row>
    <row r="362" spans="1:28">
      <c r="A362" s="3">
        <v>-10388.531332800951</v>
      </c>
      <c r="B362" s="3"/>
      <c r="C362" s="1">
        <f t="shared" si="50"/>
        <v>-71200</v>
      </c>
      <c r="D362" s="1">
        <f>C363</f>
        <v>-71120</v>
      </c>
      <c r="E362">
        <f>COUNTIF($A$2:$A$2502,"&gt;="&amp;C362)</f>
        <v>2501</v>
      </c>
      <c r="F362">
        <f t="shared" si="51"/>
        <v>2501</v>
      </c>
      <c r="G362">
        <f>(C362+D362)/2</f>
        <v>-71160</v>
      </c>
      <c r="H362">
        <f t="shared" si="52"/>
        <v>0</v>
      </c>
      <c r="I362">
        <f>(E362+F362)/2</f>
        <v>2501</v>
      </c>
      <c r="J362">
        <f t="shared" si="53"/>
        <v>0</v>
      </c>
      <c r="K362">
        <f>SUM($J$2:J362)</f>
        <v>0</v>
      </c>
      <c r="M362">
        <f>MAX($J$2:J363)</f>
        <v>0</v>
      </c>
      <c r="N362">
        <f t="shared" si="54"/>
        <v>0</v>
      </c>
      <c r="S362">
        <v>-71160</v>
      </c>
      <c r="T362">
        <f t="shared" si="55"/>
        <v>5063745600</v>
      </c>
      <c r="U362">
        <f t="shared" si="56"/>
        <v>-360336136896000</v>
      </c>
      <c r="V362">
        <f t="shared" si="57"/>
        <v>2.564151950151936E+19</v>
      </c>
      <c r="W362">
        <f t="shared" si="58"/>
        <v>-1.8246505277281175E+24</v>
      </c>
      <c r="X362">
        <f t="shared" si="59"/>
        <v>1.2984213155313284E+29</v>
      </c>
      <c r="Y362">
        <v>0</v>
      </c>
      <c r="AA362" s="15">
        <v>13.294682127149141</v>
      </c>
      <c r="AB362" s="15">
        <v>0</v>
      </c>
    </row>
    <row r="363" spans="1:28">
      <c r="A363" s="3">
        <v>7064.4399571054091</v>
      </c>
      <c r="B363" s="3"/>
      <c r="C363" s="1">
        <f t="shared" si="50"/>
        <v>-71120</v>
      </c>
      <c r="D363" s="1">
        <f>C364</f>
        <v>-71040</v>
      </c>
      <c r="E363">
        <f>COUNTIF($A$2:$A$2502,"&gt;="&amp;C363)</f>
        <v>2501</v>
      </c>
      <c r="F363">
        <f t="shared" si="51"/>
        <v>2501</v>
      </c>
      <c r="G363">
        <f>(C363+D363)/2</f>
        <v>-71080</v>
      </c>
      <c r="H363">
        <f t="shared" si="52"/>
        <v>0</v>
      </c>
      <c r="I363">
        <f>(E363+F363)/2</f>
        <v>2501</v>
      </c>
      <c r="J363">
        <f t="shared" si="53"/>
        <v>0</v>
      </c>
      <c r="K363">
        <f>SUM($J$2:J363)</f>
        <v>0</v>
      </c>
      <c r="M363">
        <f>MAX($J$2:J364)</f>
        <v>0</v>
      </c>
      <c r="N363">
        <f t="shared" si="54"/>
        <v>0</v>
      </c>
      <c r="S363">
        <v>-71080</v>
      </c>
      <c r="T363">
        <f t="shared" si="55"/>
        <v>5052366400</v>
      </c>
      <c r="U363">
        <f t="shared" si="56"/>
        <v>-359122203712000</v>
      </c>
      <c r="V363">
        <f t="shared" si="57"/>
        <v>2.552640623984896E+19</v>
      </c>
      <c r="W363">
        <f t="shared" si="58"/>
        <v>-1.814416955528464E+24</v>
      </c>
      <c r="X363">
        <f t="shared" si="59"/>
        <v>1.2896875719896323E+29</v>
      </c>
      <c r="Y363">
        <v>0</v>
      </c>
      <c r="AA363" s="15">
        <v>13.334666133546582</v>
      </c>
      <c r="AB363" s="15">
        <v>0</v>
      </c>
    </row>
    <row r="364" spans="1:28">
      <c r="A364" s="3">
        <v>5558.4568526742805</v>
      </c>
      <c r="B364" s="3"/>
      <c r="C364" s="1">
        <f t="shared" si="50"/>
        <v>-71040</v>
      </c>
      <c r="D364" s="1">
        <f>C365</f>
        <v>-70960</v>
      </c>
      <c r="E364">
        <f>COUNTIF($A$2:$A$2502,"&gt;="&amp;C364)</f>
        <v>2501</v>
      </c>
      <c r="F364">
        <f t="shared" si="51"/>
        <v>2501</v>
      </c>
      <c r="G364">
        <f>(C364+D364)/2</f>
        <v>-71000</v>
      </c>
      <c r="H364">
        <f t="shared" si="52"/>
        <v>0</v>
      </c>
      <c r="I364">
        <f>(E364+F364)/2</f>
        <v>2501</v>
      </c>
      <c r="J364">
        <f t="shared" si="53"/>
        <v>0</v>
      </c>
      <c r="K364">
        <f>SUM($J$2:J364)</f>
        <v>0</v>
      </c>
      <c r="M364">
        <f>MAX($J$2:J365)</f>
        <v>0</v>
      </c>
      <c r="N364">
        <f t="shared" si="54"/>
        <v>0</v>
      </c>
      <c r="S364">
        <v>-71000</v>
      </c>
      <c r="T364">
        <f t="shared" si="55"/>
        <v>5041000000</v>
      </c>
      <c r="U364">
        <f t="shared" si="56"/>
        <v>-357911000000000</v>
      </c>
      <c r="V364">
        <f t="shared" si="57"/>
        <v>2.5411681E+19</v>
      </c>
      <c r="W364">
        <f t="shared" si="58"/>
        <v>-1.8042293510000001E+24</v>
      </c>
      <c r="X364">
        <f t="shared" si="59"/>
        <v>1.28100283921E+29</v>
      </c>
      <c r="Y364">
        <v>0</v>
      </c>
      <c r="AA364" s="15">
        <v>13.374650139944023</v>
      </c>
      <c r="AB364" s="15">
        <v>0</v>
      </c>
    </row>
    <row r="365" spans="1:28">
      <c r="A365" s="3">
        <v>-10028.930570575758</v>
      </c>
      <c r="B365" s="3"/>
      <c r="C365" s="1">
        <f t="shared" si="50"/>
        <v>-70960</v>
      </c>
      <c r="D365" s="1">
        <f>C366</f>
        <v>-70880</v>
      </c>
      <c r="E365">
        <f>COUNTIF($A$2:$A$2502,"&gt;="&amp;C365)</f>
        <v>2501</v>
      </c>
      <c r="F365">
        <f t="shared" si="51"/>
        <v>2501</v>
      </c>
      <c r="G365">
        <f>(C365+D365)/2</f>
        <v>-70920</v>
      </c>
      <c r="H365">
        <f t="shared" si="52"/>
        <v>0</v>
      </c>
      <c r="I365">
        <f>(E365+F365)/2</f>
        <v>2501</v>
      </c>
      <c r="J365">
        <f t="shared" si="53"/>
        <v>0</v>
      </c>
      <c r="K365">
        <f>SUM($J$2:J365)</f>
        <v>0</v>
      </c>
      <c r="M365">
        <f>MAX($J$2:J366)</f>
        <v>0</v>
      </c>
      <c r="N365">
        <f t="shared" si="54"/>
        <v>0</v>
      </c>
      <c r="S365">
        <v>-70920</v>
      </c>
      <c r="T365">
        <f t="shared" si="55"/>
        <v>5029646400</v>
      </c>
      <c r="U365">
        <f t="shared" si="56"/>
        <v>-356702522688000</v>
      </c>
      <c r="V365">
        <f t="shared" si="57"/>
        <v>2.529734290903296E+19</v>
      </c>
      <c r="W365">
        <f t="shared" si="58"/>
        <v>-1.7940875591086176E+24</v>
      </c>
      <c r="X365">
        <f t="shared" si="59"/>
        <v>1.2723668969198315E+29</v>
      </c>
      <c r="Y365">
        <v>0</v>
      </c>
      <c r="AA365" s="15">
        <v>13.414634146341465</v>
      </c>
      <c r="AB365" s="15">
        <v>0</v>
      </c>
    </row>
    <row r="366" spans="1:28">
      <c r="A366" s="3">
        <v>10286.126231439179</v>
      </c>
      <c r="B366" s="3"/>
      <c r="C366" s="1">
        <f t="shared" si="50"/>
        <v>-70880</v>
      </c>
      <c r="D366" s="1">
        <f>C367</f>
        <v>-70800</v>
      </c>
      <c r="E366">
        <f>COUNTIF($A$2:$A$2502,"&gt;="&amp;C366)</f>
        <v>2501</v>
      </c>
      <c r="F366">
        <f t="shared" si="51"/>
        <v>2501</v>
      </c>
      <c r="G366">
        <f>(C366+D366)/2</f>
        <v>-70840</v>
      </c>
      <c r="H366">
        <f t="shared" si="52"/>
        <v>0</v>
      </c>
      <c r="I366">
        <f>(E366+F366)/2</f>
        <v>2501</v>
      </c>
      <c r="J366">
        <f t="shared" si="53"/>
        <v>0</v>
      </c>
      <c r="K366">
        <f>SUM($J$2:J366)</f>
        <v>0</v>
      </c>
      <c r="M366">
        <f>MAX($J$2:J367)</f>
        <v>0</v>
      </c>
      <c r="N366">
        <f t="shared" si="54"/>
        <v>0</v>
      </c>
      <c r="S366">
        <v>-70840</v>
      </c>
      <c r="T366">
        <f t="shared" si="55"/>
        <v>5018305600</v>
      </c>
      <c r="U366">
        <f t="shared" si="56"/>
        <v>-355496768704000</v>
      </c>
      <c r="V366">
        <f t="shared" si="57"/>
        <v>2.518339109499136E+19</v>
      </c>
      <c r="W366">
        <f t="shared" si="58"/>
        <v>-1.7839914251691881E+24</v>
      </c>
      <c r="X366">
        <f t="shared" si="59"/>
        <v>1.2637795255898527E+29</v>
      </c>
      <c r="Y366">
        <v>0</v>
      </c>
      <c r="AA366" s="15">
        <v>13.454618152738904</v>
      </c>
      <c r="AB366" s="15">
        <v>0</v>
      </c>
    </row>
    <row r="367" spans="1:28">
      <c r="A367" s="3">
        <v>18732.675633513834</v>
      </c>
      <c r="B367" s="3"/>
      <c r="C367" s="1">
        <f t="shared" si="50"/>
        <v>-70800</v>
      </c>
      <c r="D367" s="1">
        <f>C368</f>
        <v>-70720</v>
      </c>
      <c r="E367">
        <f>COUNTIF($A$2:$A$2502,"&gt;="&amp;C367)</f>
        <v>2501</v>
      </c>
      <c r="F367">
        <f t="shared" si="51"/>
        <v>2501</v>
      </c>
      <c r="G367">
        <f>(C367+D367)/2</f>
        <v>-70760</v>
      </c>
      <c r="H367">
        <f t="shared" si="52"/>
        <v>0</v>
      </c>
      <c r="I367">
        <f>(E367+F367)/2</f>
        <v>2501</v>
      </c>
      <c r="J367">
        <f t="shared" si="53"/>
        <v>0</v>
      </c>
      <c r="K367">
        <f>SUM($J$2:J367)</f>
        <v>0</v>
      </c>
      <c r="M367">
        <f>MAX($J$2:J368)</f>
        <v>0</v>
      </c>
      <c r="N367">
        <f t="shared" si="54"/>
        <v>0</v>
      </c>
      <c r="S367">
        <v>-70760</v>
      </c>
      <c r="T367">
        <f t="shared" si="55"/>
        <v>5006977600</v>
      </c>
      <c r="U367">
        <f t="shared" si="56"/>
        <v>-354293734976000</v>
      </c>
      <c r="V367">
        <f t="shared" si="57"/>
        <v>2.506982468690176E+19</v>
      </c>
      <c r="W367">
        <f t="shared" si="58"/>
        <v>-1.7739407948451685E+24</v>
      </c>
      <c r="X367">
        <f t="shared" si="59"/>
        <v>1.2552405064324413E+29</v>
      </c>
      <c r="Y367">
        <v>0</v>
      </c>
      <c r="AA367" s="15">
        <v>13.494602159136345</v>
      </c>
      <c r="AB367" s="15">
        <v>0</v>
      </c>
    </row>
    <row r="368" spans="1:28">
      <c r="A368" s="3">
        <v>-12380.087819384556</v>
      </c>
      <c r="B368" s="3"/>
      <c r="C368" s="1">
        <f t="shared" si="50"/>
        <v>-70720</v>
      </c>
      <c r="D368" s="1">
        <f>C369</f>
        <v>-70640</v>
      </c>
      <c r="E368">
        <f>COUNTIF($A$2:$A$2502,"&gt;="&amp;C368)</f>
        <v>2501</v>
      </c>
      <c r="F368">
        <f t="shared" si="51"/>
        <v>2501</v>
      </c>
      <c r="G368">
        <f>(C368+D368)/2</f>
        <v>-70680</v>
      </c>
      <c r="H368">
        <f t="shared" si="52"/>
        <v>0</v>
      </c>
      <c r="I368">
        <f>(E368+F368)/2</f>
        <v>2501</v>
      </c>
      <c r="J368">
        <f t="shared" si="53"/>
        <v>0</v>
      </c>
      <c r="K368">
        <f>SUM($J$2:J368)</f>
        <v>0</v>
      </c>
      <c r="M368">
        <f>MAX($J$2:J369)</f>
        <v>0</v>
      </c>
      <c r="N368">
        <f t="shared" si="54"/>
        <v>0</v>
      </c>
      <c r="S368">
        <v>-70680</v>
      </c>
      <c r="T368">
        <f t="shared" si="55"/>
        <v>4995662400</v>
      </c>
      <c r="U368">
        <f t="shared" si="56"/>
        <v>-353093418432000</v>
      </c>
      <c r="V368">
        <f t="shared" si="57"/>
        <v>2.495664281477376E+19</v>
      </c>
      <c r="W368">
        <f t="shared" si="58"/>
        <v>-1.7639355141482094E+24</v>
      </c>
      <c r="X368">
        <f t="shared" si="59"/>
        <v>1.2467496213999544E+29</v>
      </c>
      <c r="Y368">
        <v>0</v>
      </c>
      <c r="AA368" s="15">
        <v>13.534586165533787</v>
      </c>
      <c r="AB368" s="15">
        <v>0</v>
      </c>
    </row>
    <row r="369" spans="1:28">
      <c r="A369" s="3">
        <v>-5400.7977406562422</v>
      </c>
      <c r="B369" s="3"/>
      <c r="C369" s="1">
        <f t="shared" si="50"/>
        <v>-70640</v>
      </c>
      <c r="D369" s="1">
        <f>C370</f>
        <v>-70560</v>
      </c>
      <c r="E369">
        <f>COUNTIF($A$2:$A$2502,"&gt;="&amp;C369)</f>
        <v>2501</v>
      </c>
      <c r="F369">
        <f t="shared" si="51"/>
        <v>2501</v>
      </c>
      <c r="G369">
        <f>(C369+D369)/2</f>
        <v>-70600</v>
      </c>
      <c r="H369">
        <f t="shared" si="52"/>
        <v>0</v>
      </c>
      <c r="I369">
        <f>(E369+F369)/2</f>
        <v>2501</v>
      </c>
      <c r="J369">
        <f t="shared" si="53"/>
        <v>0</v>
      </c>
      <c r="K369">
        <f>SUM($J$2:J369)</f>
        <v>0</v>
      </c>
      <c r="M369">
        <f>MAX($J$2:J370)</f>
        <v>0</v>
      </c>
      <c r="N369">
        <f t="shared" si="54"/>
        <v>0</v>
      </c>
      <c r="S369">
        <v>-70600</v>
      </c>
      <c r="T369">
        <f t="shared" si="55"/>
        <v>4984360000</v>
      </c>
      <c r="U369">
        <f t="shared" si="56"/>
        <v>-351895816000000</v>
      </c>
      <c r="V369">
        <f t="shared" si="57"/>
        <v>2.48438446096E+19</v>
      </c>
      <c r="W369">
        <f t="shared" si="58"/>
        <v>-1.75397542943776E+24</v>
      </c>
      <c r="X369">
        <f t="shared" si="59"/>
        <v>1.2383066531830586E+29</v>
      </c>
      <c r="Y369">
        <v>0</v>
      </c>
      <c r="AA369" s="15">
        <v>13.574570171931228</v>
      </c>
      <c r="AB369" s="15">
        <v>0</v>
      </c>
    </row>
    <row r="370" spans="1:28">
      <c r="A370" s="3">
        <v>316.30464946597931</v>
      </c>
      <c r="B370" s="3"/>
      <c r="C370" s="1">
        <f t="shared" si="50"/>
        <v>-70560</v>
      </c>
      <c r="D370" s="1">
        <f>C371</f>
        <v>-70480</v>
      </c>
      <c r="E370">
        <f>COUNTIF($A$2:$A$2502,"&gt;="&amp;C370)</f>
        <v>2501</v>
      </c>
      <c r="F370">
        <f t="shared" si="51"/>
        <v>2501</v>
      </c>
      <c r="G370">
        <f>(C370+D370)/2</f>
        <v>-70520</v>
      </c>
      <c r="H370">
        <f t="shared" si="52"/>
        <v>0</v>
      </c>
      <c r="I370">
        <f>(E370+F370)/2</f>
        <v>2501</v>
      </c>
      <c r="J370">
        <f t="shared" si="53"/>
        <v>0</v>
      </c>
      <c r="K370">
        <f>SUM($J$2:J370)</f>
        <v>0</v>
      </c>
      <c r="M370">
        <f>MAX($J$2:J371)</f>
        <v>0</v>
      </c>
      <c r="N370">
        <f t="shared" si="54"/>
        <v>0</v>
      </c>
      <c r="S370">
        <v>-70520</v>
      </c>
      <c r="T370">
        <f t="shared" si="55"/>
        <v>4973070400</v>
      </c>
      <c r="U370">
        <f t="shared" si="56"/>
        <v>-350700924608000</v>
      </c>
      <c r="V370">
        <f t="shared" si="57"/>
        <v>2.473142920335616E+19</v>
      </c>
      <c r="W370">
        <f t="shared" si="58"/>
        <v>-1.7440603874206764E+24</v>
      </c>
      <c r="X370">
        <f t="shared" si="59"/>
        <v>1.229911385209061E+29</v>
      </c>
      <c r="Y370">
        <v>0</v>
      </c>
      <c r="AA370" s="15">
        <v>13.614554178328669</v>
      </c>
      <c r="AB370" s="15">
        <v>0</v>
      </c>
    </row>
    <row r="371" spans="1:28">
      <c r="A371" s="3">
        <v>-47708.304916664463</v>
      </c>
      <c r="B371" s="3"/>
      <c r="C371" s="1">
        <f t="shared" si="50"/>
        <v>-70480</v>
      </c>
      <c r="D371" s="1">
        <f>C372</f>
        <v>-70400</v>
      </c>
      <c r="E371">
        <f>COUNTIF($A$2:$A$2502,"&gt;="&amp;C371)</f>
        <v>2501</v>
      </c>
      <c r="F371">
        <f t="shared" si="51"/>
        <v>2501</v>
      </c>
      <c r="G371">
        <f>(C371+D371)/2</f>
        <v>-70440</v>
      </c>
      <c r="H371">
        <f t="shared" si="52"/>
        <v>0</v>
      </c>
      <c r="I371">
        <f>(E371+F371)/2</f>
        <v>2501</v>
      </c>
      <c r="J371">
        <f t="shared" si="53"/>
        <v>0</v>
      </c>
      <c r="K371">
        <f>SUM($J$2:J371)</f>
        <v>0</v>
      </c>
      <c r="M371">
        <f>MAX($J$2:J372)</f>
        <v>0</v>
      </c>
      <c r="N371">
        <f t="shared" si="54"/>
        <v>0</v>
      </c>
      <c r="S371">
        <v>-70440</v>
      </c>
      <c r="T371">
        <f t="shared" si="55"/>
        <v>4961793600</v>
      </c>
      <c r="U371">
        <f t="shared" si="56"/>
        <v>-349508741184000</v>
      </c>
      <c r="V371">
        <f t="shared" si="57"/>
        <v>2.461939572900096E+19</v>
      </c>
      <c r="W371">
        <f t="shared" si="58"/>
        <v>-1.7341902351508277E+24</v>
      </c>
      <c r="X371">
        <f t="shared" si="59"/>
        <v>1.221563601640243E+29</v>
      </c>
      <c r="Y371">
        <v>0</v>
      </c>
      <c r="AA371" s="15">
        <v>13.65453818472611</v>
      </c>
      <c r="AB371" s="15">
        <v>0</v>
      </c>
    </row>
    <row r="372" spans="1:28">
      <c r="A372" s="3">
        <v>-35969.348040181445</v>
      </c>
      <c r="B372" s="3"/>
      <c r="C372" s="1">
        <f t="shared" si="50"/>
        <v>-70400</v>
      </c>
      <c r="D372" s="1">
        <f>C373</f>
        <v>-70320</v>
      </c>
      <c r="E372">
        <f>COUNTIF($A$2:$A$2502,"&gt;="&amp;C372)</f>
        <v>2501</v>
      </c>
      <c r="F372">
        <f t="shared" si="51"/>
        <v>2501</v>
      </c>
      <c r="G372">
        <f>(C372+D372)/2</f>
        <v>-70360</v>
      </c>
      <c r="H372">
        <f t="shared" si="52"/>
        <v>0</v>
      </c>
      <c r="I372">
        <f>(E372+F372)/2</f>
        <v>2501</v>
      </c>
      <c r="J372">
        <f t="shared" si="53"/>
        <v>0</v>
      </c>
      <c r="K372">
        <f>SUM($J$2:J372)</f>
        <v>0</v>
      </c>
      <c r="M372">
        <f>MAX($J$2:J373)</f>
        <v>0</v>
      </c>
      <c r="N372">
        <f t="shared" si="54"/>
        <v>0</v>
      </c>
      <c r="S372">
        <v>-70360</v>
      </c>
      <c r="T372">
        <f t="shared" si="55"/>
        <v>4950529600</v>
      </c>
      <c r="U372">
        <f t="shared" si="56"/>
        <v>-348319262656000</v>
      </c>
      <c r="V372">
        <f t="shared" si="57"/>
        <v>2.450774332047616E+19</v>
      </c>
      <c r="W372">
        <f t="shared" si="58"/>
        <v>-1.7243648200287025E+24</v>
      </c>
      <c r="X372">
        <f t="shared" si="59"/>
        <v>1.2132630873721951E+29</v>
      </c>
      <c r="Y372">
        <v>0</v>
      </c>
      <c r="AA372" s="15">
        <v>13.694522191123552</v>
      </c>
      <c r="AB372" s="15">
        <v>0</v>
      </c>
    </row>
    <row r="373" spans="1:28">
      <c r="A373" s="3">
        <v>4315.4951919648738</v>
      </c>
      <c r="B373" s="3"/>
      <c r="C373" s="1">
        <f t="shared" si="50"/>
        <v>-70320</v>
      </c>
      <c r="D373" s="1">
        <f>C374</f>
        <v>-70240</v>
      </c>
      <c r="E373">
        <f>COUNTIF($A$2:$A$2502,"&gt;="&amp;C373)</f>
        <v>2501</v>
      </c>
      <c r="F373">
        <f t="shared" si="51"/>
        <v>2501</v>
      </c>
      <c r="G373">
        <f>(C373+D373)/2</f>
        <v>-70280</v>
      </c>
      <c r="H373">
        <f t="shared" si="52"/>
        <v>0</v>
      </c>
      <c r="I373">
        <f>(E373+F373)/2</f>
        <v>2501</v>
      </c>
      <c r="J373">
        <f t="shared" si="53"/>
        <v>0</v>
      </c>
      <c r="K373">
        <f>SUM($J$2:J373)</f>
        <v>0</v>
      </c>
      <c r="M373">
        <f>MAX($J$2:J374)</f>
        <v>0</v>
      </c>
      <c r="N373">
        <f t="shared" si="54"/>
        <v>0</v>
      </c>
      <c r="S373">
        <v>-70280</v>
      </c>
      <c r="T373">
        <f t="shared" si="55"/>
        <v>4939278400</v>
      </c>
      <c r="U373">
        <f t="shared" si="56"/>
        <v>-347132485952000</v>
      </c>
      <c r="V373">
        <f t="shared" si="57"/>
        <v>2.439647111270656E+19</v>
      </c>
      <c r="W373">
        <f t="shared" si="58"/>
        <v>-1.714583989801017E+24</v>
      </c>
      <c r="X373">
        <f t="shared" si="59"/>
        <v>1.2050096280321548E+29</v>
      </c>
      <c r="Y373">
        <v>0</v>
      </c>
      <c r="AA373" s="15">
        <v>13.734506197520991</v>
      </c>
      <c r="AB373" s="15">
        <v>0</v>
      </c>
    </row>
    <row r="374" spans="1:28">
      <c r="A374" s="3">
        <v>-24113.256204971432</v>
      </c>
      <c r="B374" s="3"/>
      <c r="C374" s="1">
        <f t="shared" si="50"/>
        <v>-70240</v>
      </c>
      <c r="D374" s="1">
        <f>C375</f>
        <v>-70160</v>
      </c>
      <c r="E374">
        <f>COUNTIF($A$2:$A$2502,"&gt;="&amp;C374)</f>
        <v>2501</v>
      </c>
      <c r="F374">
        <f t="shared" si="51"/>
        <v>2501</v>
      </c>
      <c r="G374">
        <f>(C374+D374)/2</f>
        <v>-70200</v>
      </c>
      <c r="H374">
        <f t="shared" si="52"/>
        <v>0</v>
      </c>
      <c r="I374">
        <f>(E374+F374)/2</f>
        <v>2501</v>
      </c>
      <c r="J374">
        <f t="shared" si="53"/>
        <v>0</v>
      </c>
      <c r="K374">
        <f>SUM($J$2:J374)</f>
        <v>0</v>
      </c>
      <c r="M374">
        <f>MAX($J$2:J375)</f>
        <v>0</v>
      </c>
      <c r="N374">
        <f t="shared" si="54"/>
        <v>0</v>
      </c>
      <c r="S374">
        <v>-70200</v>
      </c>
      <c r="T374">
        <f t="shared" si="55"/>
        <v>4928040000</v>
      </c>
      <c r="U374">
        <f t="shared" si="56"/>
        <v>-345948408000000</v>
      </c>
      <c r="V374">
        <f t="shared" si="57"/>
        <v>2.42855782416E+19</v>
      </c>
      <c r="W374">
        <f t="shared" si="58"/>
        <v>-1.70484759256032E+24</v>
      </c>
      <c r="X374">
        <f t="shared" si="59"/>
        <v>1.1968030099773447E+29</v>
      </c>
      <c r="Y374">
        <v>0</v>
      </c>
      <c r="AA374" s="15">
        <v>13.774490203918432</v>
      </c>
      <c r="AB374" s="15">
        <v>0</v>
      </c>
    </row>
    <row r="375" spans="1:28">
      <c r="A375" s="3">
        <v>-32917.73524577303</v>
      </c>
      <c r="B375" s="3"/>
      <c r="C375" s="1">
        <f t="shared" si="50"/>
        <v>-70160</v>
      </c>
      <c r="D375" s="1">
        <f>C376</f>
        <v>-70080</v>
      </c>
      <c r="E375">
        <f>COUNTIF($A$2:$A$2502,"&gt;="&amp;C375)</f>
        <v>2501</v>
      </c>
      <c r="F375">
        <f t="shared" si="51"/>
        <v>2501</v>
      </c>
      <c r="G375">
        <f>(C375+D375)/2</f>
        <v>-70120</v>
      </c>
      <c r="H375">
        <f t="shared" si="52"/>
        <v>0</v>
      </c>
      <c r="I375">
        <f>(E375+F375)/2</f>
        <v>2501</v>
      </c>
      <c r="J375">
        <f t="shared" si="53"/>
        <v>0</v>
      </c>
      <c r="K375">
        <f>SUM($J$2:J375)</f>
        <v>0</v>
      </c>
      <c r="M375">
        <f>MAX($J$2:J376)</f>
        <v>0</v>
      </c>
      <c r="N375">
        <f t="shared" si="54"/>
        <v>0</v>
      </c>
      <c r="S375">
        <v>-70120</v>
      </c>
      <c r="T375">
        <f t="shared" si="55"/>
        <v>4916814400</v>
      </c>
      <c r="U375">
        <f t="shared" si="56"/>
        <v>-344767025728000</v>
      </c>
      <c r="V375">
        <f t="shared" si="57"/>
        <v>2.417506384404736E+19</v>
      </c>
      <c r="W375">
        <f t="shared" si="58"/>
        <v>-1.6951554767446008E+24</v>
      </c>
      <c r="X375">
        <f t="shared" si="59"/>
        <v>1.1886430202933142E+29</v>
      </c>
      <c r="Y375">
        <v>0</v>
      </c>
      <c r="AA375" s="15">
        <v>13.814474210315874</v>
      </c>
      <c r="AB375" s="15">
        <v>0</v>
      </c>
    </row>
    <row r="376" spans="1:28">
      <c r="A376" s="3">
        <v>-15064.947896642756</v>
      </c>
      <c r="B376" s="3"/>
      <c r="C376" s="1">
        <f t="shared" si="50"/>
        <v>-70080</v>
      </c>
      <c r="D376" s="1">
        <f>C377</f>
        <v>-70000</v>
      </c>
      <c r="E376">
        <f>COUNTIF($A$2:$A$2502,"&gt;="&amp;C376)</f>
        <v>2501</v>
      </c>
      <c r="F376">
        <f t="shared" si="51"/>
        <v>2501</v>
      </c>
      <c r="G376">
        <f>(C376+D376)/2</f>
        <v>-70040</v>
      </c>
      <c r="H376">
        <f t="shared" si="52"/>
        <v>0</v>
      </c>
      <c r="I376">
        <f>(E376+F376)/2</f>
        <v>2501</v>
      </c>
      <c r="J376">
        <f t="shared" si="53"/>
        <v>0</v>
      </c>
      <c r="K376">
        <f>SUM($J$2:J376)</f>
        <v>0</v>
      </c>
      <c r="M376">
        <f>MAX($J$2:J377)</f>
        <v>0</v>
      </c>
      <c r="N376">
        <f t="shared" si="54"/>
        <v>0</v>
      </c>
      <c r="S376">
        <v>-70040</v>
      </c>
      <c r="T376">
        <f t="shared" si="55"/>
        <v>4905601600</v>
      </c>
      <c r="U376">
        <f t="shared" si="56"/>
        <v>-343588336064000</v>
      </c>
      <c r="V376">
        <f t="shared" si="57"/>
        <v>2.406492705792256E+19</v>
      </c>
      <c r="W376">
        <f t="shared" si="58"/>
        <v>-1.6855074911368962E+24</v>
      </c>
      <c r="X376">
        <f t="shared" si="59"/>
        <v>1.1805294467922821E+29</v>
      </c>
      <c r="Y376">
        <v>0</v>
      </c>
      <c r="AA376" s="15">
        <v>13.854458216713315</v>
      </c>
      <c r="AB376" s="15">
        <v>0</v>
      </c>
    </row>
    <row r="377" spans="1:28">
      <c r="A377" s="3">
        <v>5281.0280637570249</v>
      </c>
      <c r="B377" s="3"/>
      <c r="C377" s="1">
        <f t="shared" si="50"/>
        <v>-70000</v>
      </c>
      <c r="D377" s="1">
        <f>C378</f>
        <v>-69920</v>
      </c>
      <c r="E377">
        <f>COUNTIF($A$2:$A$2502,"&gt;="&amp;C377)</f>
        <v>2501</v>
      </c>
      <c r="F377">
        <f t="shared" si="51"/>
        <v>2501</v>
      </c>
      <c r="G377">
        <f>(C377+D377)/2</f>
        <v>-69960</v>
      </c>
      <c r="H377">
        <f t="shared" si="52"/>
        <v>0</v>
      </c>
      <c r="I377">
        <f>(E377+F377)/2</f>
        <v>2501</v>
      </c>
      <c r="J377">
        <f t="shared" si="53"/>
        <v>0</v>
      </c>
      <c r="K377">
        <f>SUM($J$2:J377)</f>
        <v>0</v>
      </c>
      <c r="M377">
        <f>MAX($J$2:J378)</f>
        <v>0</v>
      </c>
      <c r="N377">
        <f t="shared" si="54"/>
        <v>0</v>
      </c>
      <c r="S377">
        <v>-69960</v>
      </c>
      <c r="T377">
        <f t="shared" si="55"/>
        <v>4894401600</v>
      </c>
      <c r="U377">
        <f t="shared" si="56"/>
        <v>-342412335936000</v>
      </c>
      <c r="V377">
        <f t="shared" si="57"/>
        <v>2.395516702208256E+19</v>
      </c>
      <c r="W377">
        <f t="shared" si="58"/>
        <v>-1.6759034848648959E+24</v>
      </c>
      <c r="X377">
        <f t="shared" si="59"/>
        <v>1.1724620780114812E+29</v>
      </c>
      <c r="Y377">
        <v>0</v>
      </c>
      <c r="AA377" s="15">
        <v>13.894442223110756</v>
      </c>
      <c r="AB377" s="15">
        <v>0</v>
      </c>
    </row>
    <row r="378" spans="1:28">
      <c r="A378" s="3">
        <v>-6174.1235583294474</v>
      </c>
      <c r="B378" s="3"/>
      <c r="C378" s="1">
        <f t="shared" si="50"/>
        <v>-69920</v>
      </c>
      <c r="D378" s="1">
        <f>C379</f>
        <v>-69840</v>
      </c>
      <c r="E378">
        <f>COUNTIF($A$2:$A$2502,"&gt;="&amp;C378)</f>
        <v>2501</v>
      </c>
      <c r="F378">
        <f t="shared" si="51"/>
        <v>2501</v>
      </c>
      <c r="G378">
        <f>(C378+D378)/2</f>
        <v>-69880</v>
      </c>
      <c r="H378">
        <f t="shared" si="52"/>
        <v>0</v>
      </c>
      <c r="I378">
        <f>(E378+F378)/2</f>
        <v>2501</v>
      </c>
      <c r="J378">
        <f t="shared" si="53"/>
        <v>0</v>
      </c>
      <c r="K378">
        <f>SUM($J$2:J378)</f>
        <v>0</v>
      </c>
      <c r="M378">
        <f>MAX($J$2:J379)</f>
        <v>0</v>
      </c>
      <c r="N378">
        <f t="shared" si="54"/>
        <v>0</v>
      </c>
      <c r="S378">
        <v>-69880</v>
      </c>
      <c r="T378">
        <f t="shared" si="55"/>
        <v>4883214400</v>
      </c>
      <c r="U378">
        <f t="shared" si="56"/>
        <v>-341239022272000</v>
      </c>
      <c r="V378">
        <f t="shared" si="57"/>
        <v>2.384578287636736E+19</v>
      </c>
      <c r="W378">
        <f t="shared" si="58"/>
        <v>-1.6663433074005511E+24</v>
      </c>
      <c r="X378">
        <f t="shared" si="59"/>
        <v>1.1644407032115052E+29</v>
      </c>
      <c r="Y378">
        <v>0</v>
      </c>
      <c r="AA378" s="15">
        <v>13.934426229508198</v>
      </c>
      <c r="AB378" s="15">
        <v>0</v>
      </c>
    </row>
    <row r="379" spans="1:28">
      <c r="A379" s="3">
        <v>-26030.945384522201</v>
      </c>
      <c r="B379" s="3"/>
      <c r="C379" s="1">
        <f t="shared" si="50"/>
        <v>-69840</v>
      </c>
      <c r="D379" s="1">
        <f>C380</f>
        <v>-69760</v>
      </c>
      <c r="E379">
        <f>COUNTIF($A$2:$A$2502,"&gt;="&amp;C379)</f>
        <v>2501</v>
      </c>
      <c r="F379">
        <f t="shared" si="51"/>
        <v>2501</v>
      </c>
      <c r="G379">
        <f>(C379+D379)/2</f>
        <v>-69800</v>
      </c>
      <c r="H379">
        <f t="shared" si="52"/>
        <v>0</v>
      </c>
      <c r="I379">
        <f>(E379+F379)/2</f>
        <v>2501</v>
      </c>
      <c r="J379">
        <f t="shared" si="53"/>
        <v>0</v>
      </c>
      <c r="K379">
        <f>SUM($J$2:J379)</f>
        <v>0</v>
      </c>
      <c r="M379">
        <f>MAX($J$2:J380)</f>
        <v>0</v>
      </c>
      <c r="N379">
        <f t="shared" si="54"/>
        <v>0</v>
      </c>
      <c r="S379">
        <v>-69800</v>
      </c>
      <c r="T379">
        <f t="shared" si="55"/>
        <v>4872040000</v>
      </c>
      <c r="U379">
        <f t="shared" si="56"/>
        <v>-340068392000000</v>
      </c>
      <c r="V379">
        <f t="shared" si="57"/>
        <v>2.37367737616E+19</v>
      </c>
      <c r="W379">
        <f t="shared" si="58"/>
        <v>-1.65682680855968E+24</v>
      </c>
      <c r="X379">
        <f t="shared" si="59"/>
        <v>1.1564651123746567E+29</v>
      </c>
      <c r="Y379">
        <v>0</v>
      </c>
      <c r="AA379" s="15">
        <v>13.974410235905639</v>
      </c>
      <c r="AB379" s="15">
        <v>0</v>
      </c>
    </row>
    <row r="380" spans="1:28">
      <c r="A380" s="3">
        <v>6.4925566321471706</v>
      </c>
      <c r="B380" s="3"/>
      <c r="C380" s="1">
        <f t="shared" si="50"/>
        <v>-69760</v>
      </c>
      <c r="D380" s="1">
        <f>C381</f>
        <v>-69680</v>
      </c>
      <c r="E380">
        <f>COUNTIF($A$2:$A$2502,"&gt;="&amp;C380)</f>
        <v>2501</v>
      </c>
      <c r="F380">
        <f t="shared" si="51"/>
        <v>2501</v>
      </c>
      <c r="G380">
        <f>(C380+D380)/2</f>
        <v>-69720</v>
      </c>
      <c r="H380">
        <f t="shared" si="52"/>
        <v>0</v>
      </c>
      <c r="I380">
        <f>(E380+F380)/2</f>
        <v>2501</v>
      </c>
      <c r="J380">
        <f t="shared" si="53"/>
        <v>0</v>
      </c>
      <c r="K380">
        <f>SUM($J$2:J380)</f>
        <v>0</v>
      </c>
      <c r="M380">
        <f>MAX($J$2:J381)</f>
        <v>0</v>
      </c>
      <c r="N380">
        <f t="shared" si="54"/>
        <v>0</v>
      </c>
      <c r="S380">
        <v>-69720</v>
      </c>
      <c r="T380">
        <f t="shared" si="55"/>
        <v>4860878400</v>
      </c>
      <c r="U380">
        <f t="shared" si="56"/>
        <v>-338900442048000</v>
      </c>
      <c r="V380">
        <f t="shared" si="57"/>
        <v>2.362813881958656E+19</v>
      </c>
      <c r="W380">
        <f t="shared" si="58"/>
        <v>-1.647353838501575E+24</v>
      </c>
      <c r="X380">
        <f t="shared" si="59"/>
        <v>1.148535096203298E+29</v>
      </c>
      <c r="Y380">
        <v>0</v>
      </c>
      <c r="AA380" s="15">
        <v>14.01439424230308</v>
      </c>
      <c r="AB380" s="15">
        <v>0</v>
      </c>
    </row>
    <row r="381" spans="1:28">
      <c r="A381" s="3">
        <v>-3872.1674555246136</v>
      </c>
      <c r="B381" s="3"/>
      <c r="C381" s="1">
        <f t="shared" si="50"/>
        <v>-69680</v>
      </c>
      <c r="D381" s="1">
        <f>C382</f>
        <v>-69600</v>
      </c>
      <c r="E381">
        <f>COUNTIF($A$2:$A$2502,"&gt;="&amp;C381)</f>
        <v>2501</v>
      </c>
      <c r="F381">
        <f t="shared" si="51"/>
        <v>2501</v>
      </c>
      <c r="G381">
        <f>(C381+D381)/2</f>
        <v>-69640</v>
      </c>
      <c r="H381">
        <f t="shared" si="52"/>
        <v>0</v>
      </c>
      <c r="I381">
        <f>(E381+F381)/2</f>
        <v>2501</v>
      </c>
      <c r="J381">
        <f t="shared" si="53"/>
        <v>0</v>
      </c>
      <c r="K381">
        <f>SUM($J$2:J381)</f>
        <v>0</v>
      </c>
      <c r="M381">
        <f>MAX($J$2:J382)</f>
        <v>0</v>
      </c>
      <c r="N381">
        <f t="shared" si="54"/>
        <v>0</v>
      </c>
      <c r="S381">
        <v>-69640</v>
      </c>
      <c r="T381">
        <f t="shared" si="55"/>
        <v>4849729600</v>
      </c>
      <c r="U381">
        <f t="shared" si="56"/>
        <v>-337735169344000</v>
      </c>
      <c r="V381">
        <f t="shared" si="57"/>
        <v>2.351987719311616E+19</v>
      </c>
      <c r="W381">
        <f t="shared" si="58"/>
        <v>-1.6379242477286093E+24</v>
      </c>
      <c r="X381">
        <f t="shared" si="59"/>
        <v>1.1406504461182036E+29</v>
      </c>
      <c r="Y381">
        <v>0</v>
      </c>
      <c r="AA381" s="15">
        <v>14.05437824870052</v>
      </c>
      <c r="AB381" s="15">
        <v>0</v>
      </c>
    </row>
    <row r="382" spans="1:28">
      <c r="A382" s="3">
        <v>-19687.394284423266</v>
      </c>
      <c r="B382" s="3"/>
      <c r="C382" s="1">
        <f t="shared" si="50"/>
        <v>-69600</v>
      </c>
      <c r="D382" s="1">
        <f>C383</f>
        <v>-69520</v>
      </c>
      <c r="E382">
        <f>COUNTIF($A$2:$A$2502,"&gt;="&amp;C382)</f>
        <v>2501</v>
      </c>
      <c r="F382">
        <f t="shared" si="51"/>
        <v>2501</v>
      </c>
      <c r="G382">
        <f>(C382+D382)/2</f>
        <v>-69560</v>
      </c>
      <c r="H382">
        <f t="shared" si="52"/>
        <v>0</v>
      </c>
      <c r="I382">
        <f>(E382+F382)/2</f>
        <v>2501</v>
      </c>
      <c r="J382">
        <f t="shared" si="53"/>
        <v>0</v>
      </c>
      <c r="K382">
        <f>SUM($J$2:J382)</f>
        <v>0</v>
      </c>
      <c r="M382">
        <f>MAX($J$2:J383)</f>
        <v>0</v>
      </c>
      <c r="N382">
        <f t="shared" si="54"/>
        <v>0</v>
      </c>
      <c r="S382">
        <v>-69560</v>
      </c>
      <c r="T382">
        <f t="shared" si="55"/>
        <v>4838593600</v>
      </c>
      <c r="U382">
        <f t="shared" si="56"/>
        <v>-336572570816000</v>
      </c>
      <c r="V382">
        <f t="shared" si="57"/>
        <v>2.341198802596096E+19</v>
      </c>
      <c r="W382">
        <f t="shared" si="58"/>
        <v>-1.6285378870858443E+24</v>
      </c>
      <c r="X382">
        <f t="shared" si="59"/>
        <v>1.1328109542569133E+29</v>
      </c>
      <c r="Y382">
        <v>0</v>
      </c>
      <c r="AA382" s="15">
        <v>14.094362255097961</v>
      </c>
      <c r="AB382" s="15">
        <v>0</v>
      </c>
    </row>
    <row r="383" spans="1:28">
      <c r="A383" s="3">
        <v>7217.2643318536866</v>
      </c>
      <c r="B383" s="3"/>
      <c r="C383" s="1">
        <f t="shared" si="50"/>
        <v>-69520</v>
      </c>
      <c r="D383" s="1">
        <f>C384</f>
        <v>-69440</v>
      </c>
      <c r="E383">
        <f>COUNTIF($A$2:$A$2502,"&gt;="&amp;C383)</f>
        <v>2501</v>
      </c>
      <c r="F383">
        <f t="shared" si="51"/>
        <v>2501</v>
      </c>
      <c r="G383">
        <f>(C383+D383)/2</f>
        <v>-69480</v>
      </c>
      <c r="H383">
        <f t="shared" si="52"/>
        <v>0</v>
      </c>
      <c r="I383">
        <f>(E383+F383)/2</f>
        <v>2501</v>
      </c>
      <c r="J383">
        <f t="shared" si="53"/>
        <v>0</v>
      </c>
      <c r="K383">
        <f>SUM($J$2:J383)</f>
        <v>0</v>
      </c>
      <c r="M383">
        <f>MAX($J$2:J384)</f>
        <v>0</v>
      </c>
      <c r="N383">
        <f t="shared" si="54"/>
        <v>0</v>
      </c>
      <c r="S383">
        <v>-69480</v>
      </c>
      <c r="T383">
        <f t="shared" si="55"/>
        <v>4827470400</v>
      </c>
      <c r="U383">
        <f t="shared" si="56"/>
        <v>-335412643392000</v>
      </c>
      <c r="V383">
        <f t="shared" si="57"/>
        <v>2.330447046287616E+19</v>
      </c>
      <c r="W383">
        <f t="shared" si="58"/>
        <v>-1.6191946077606356E+24</v>
      </c>
      <c r="X383">
        <f t="shared" si="59"/>
        <v>1.1250164134720897E+29</v>
      </c>
      <c r="Y383">
        <v>0</v>
      </c>
      <c r="AA383" s="15">
        <v>14.134346261495402</v>
      </c>
      <c r="AB383" s="15">
        <v>0</v>
      </c>
    </row>
    <row r="384" spans="1:28">
      <c r="A384" s="3">
        <v>-16361.144133732509</v>
      </c>
      <c r="B384" s="3"/>
      <c r="C384" s="1">
        <f t="shared" si="50"/>
        <v>-69440</v>
      </c>
      <c r="D384" s="1">
        <f>C385</f>
        <v>-69360</v>
      </c>
      <c r="E384">
        <f>COUNTIF($A$2:$A$2502,"&gt;="&amp;C384)</f>
        <v>2501</v>
      </c>
      <c r="F384">
        <f t="shared" si="51"/>
        <v>2501</v>
      </c>
      <c r="G384">
        <f>(C384+D384)/2</f>
        <v>-69400</v>
      </c>
      <c r="H384">
        <f t="shared" si="52"/>
        <v>0</v>
      </c>
      <c r="I384">
        <f>(E384+F384)/2</f>
        <v>2501</v>
      </c>
      <c r="J384">
        <f t="shared" si="53"/>
        <v>0</v>
      </c>
      <c r="K384">
        <f>SUM($J$2:J384)</f>
        <v>0</v>
      </c>
      <c r="M384">
        <f>MAX($J$2:J385)</f>
        <v>0</v>
      </c>
      <c r="N384">
        <f t="shared" si="54"/>
        <v>0</v>
      </c>
      <c r="S384">
        <v>-69400</v>
      </c>
      <c r="T384">
        <f t="shared" si="55"/>
        <v>4816360000</v>
      </c>
      <c r="U384">
        <f t="shared" si="56"/>
        <v>-334255384000000</v>
      </c>
      <c r="V384">
        <f t="shared" si="57"/>
        <v>2.31973236496E+19</v>
      </c>
      <c r="W384">
        <f t="shared" si="58"/>
        <v>-1.6098942612822401E+24</v>
      </c>
      <c r="X384">
        <f t="shared" si="59"/>
        <v>1.1172666173298745E+29</v>
      </c>
      <c r="Y384">
        <v>0</v>
      </c>
      <c r="AA384" s="15">
        <v>14.174330267892843</v>
      </c>
      <c r="AB384" s="15">
        <v>0</v>
      </c>
    </row>
    <row r="385" spans="1:28">
      <c r="A385" s="3">
        <v>-17088.394881637534</v>
      </c>
      <c r="B385" s="3"/>
      <c r="C385" s="1">
        <f t="shared" si="50"/>
        <v>-69360</v>
      </c>
      <c r="D385" s="1">
        <f>C386</f>
        <v>-69280</v>
      </c>
      <c r="E385">
        <f>COUNTIF($A$2:$A$2502,"&gt;="&amp;C385)</f>
        <v>2501</v>
      </c>
      <c r="F385">
        <f t="shared" si="51"/>
        <v>2501</v>
      </c>
      <c r="G385">
        <f>(C385+D385)/2</f>
        <v>-69320</v>
      </c>
      <c r="H385">
        <f t="shared" si="52"/>
        <v>0</v>
      </c>
      <c r="I385">
        <f>(E385+F385)/2</f>
        <v>2501</v>
      </c>
      <c r="J385">
        <f t="shared" si="53"/>
        <v>0</v>
      </c>
      <c r="K385">
        <f>SUM($J$2:J385)</f>
        <v>0</v>
      </c>
      <c r="M385">
        <f>MAX($J$2:J386)</f>
        <v>0</v>
      </c>
      <c r="N385">
        <f t="shared" si="54"/>
        <v>0</v>
      </c>
      <c r="S385">
        <v>-69320</v>
      </c>
      <c r="T385">
        <f t="shared" si="55"/>
        <v>4805262400</v>
      </c>
      <c r="U385">
        <f t="shared" si="56"/>
        <v>-333100789568000</v>
      </c>
      <c r="V385">
        <f t="shared" si="57"/>
        <v>2.309054673285376E+19</v>
      </c>
      <c r="W385">
        <f t="shared" si="58"/>
        <v>-1.6006366995214227E+24</v>
      </c>
      <c r="X385">
        <f t="shared" si="59"/>
        <v>1.1095613601082501E+29</v>
      </c>
      <c r="Y385">
        <v>0</v>
      </c>
      <c r="AA385" s="15">
        <v>14.214314274290285</v>
      </c>
      <c r="AB385" s="15">
        <v>0</v>
      </c>
    </row>
    <row r="386" spans="1:28">
      <c r="A386" s="3">
        <v>16201.86676048048</v>
      </c>
      <c r="B386" s="3"/>
      <c r="C386" s="1">
        <f t="shared" si="50"/>
        <v>-69280</v>
      </c>
      <c r="D386" s="1">
        <f>C387</f>
        <v>-69200</v>
      </c>
      <c r="E386">
        <f>COUNTIF($A$2:$A$2502,"&gt;="&amp;C386)</f>
        <v>2501</v>
      </c>
      <c r="F386">
        <f t="shared" si="51"/>
        <v>2501</v>
      </c>
      <c r="G386">
        <f>(C386+D386)/2</f>
        <v>-69240</v>
      </c>
      <c r="H386">
        <f t="shared" si="52"/>
        <v>0</v>
      </c>
      <c r="I386">
        <f>(E386+F386)/2</f>
        <v>2501</v>
      </c>
      <c r="J386">
        <f t="shared" si="53"/>
        <v>0</v>
      </c>
      <c r="K386">
        <f>SUM($J$2:J386)</f>
        <v>0</v>
      </c>
      <c r="M386">
        <f>MAX($J$2:J387)</f>
        <v>0</v>
      </c>
      <c r="N386">
        <f t="shared" si="54"/>
        <v>0</v>
      </c>
      <c r="S386">
        <v>-69240</v>
      </c>
      <c r="T386">
        <f t="shared" si="55"/>
        <v>4794177600</v>
      </c>
      <c r="U386">
        <f t="shared" si="56"/>
        <v>-331948857024000</v>
      </c>
      <c r="V386">
        <f t="shared" si="57"/>
        <v>2.298413886034176E+19</v>
      </c>
      <c r="W386">
        <f t="shared" si="58"/>
        <v>-1.5914217746900633E+24</v>
      </c>
      <c r="X386">
        <f t="shared" si="59"/>
        <v>1.1019004367954E+29</v>
      </c>
      <c r="Y386">
        <v>0</v>
      </c>
      <c r="AA386" s="15">
        <v>14.254298280687726</v>
      </c>
      <c r="AB386" s="15">
        <v>0</v>
      </c>
    </row>
    <row r="387" spans="1:28">
      <c r="A387" s="3">
        <v>7113.973495134007</v>
      </c>
      <c r="B387" s="3"/>
      <c r="C387" s="1">
        <f t="shared" ref="C387:C450" si="60">C386+80</f>
        <v>-69200</v>
      </c>
      <c r="D387" s="1">
        <f>C388</f>
        <v>-69120</v>
      </c>
      <c r="E387">
        <f>COUNTIF($A$2:$A$2502,"&gt;="&amp;C387)</f>
        <v>2501</v>
      </c>
      <c r="F387">
        <f t="shared" ref="F387:F450" si="61">COUNTIF($A$2:$A$2502,"&gt;="&amp;D387)</f>
        <v>2501</v>
      </c>
      <c r="G387">
        <f>(C387+D387)/2</f>
        <v>-69160</v>
      </c>
      <c r="H387">
        <f t="shared" ref="H387:H450" si="62">E387-F387</f>
        <v>0</v>
      </c>
      <c r="I387">
        <f>(E387+F387)/2</f>
        <v>2501</v>
      </c>
      <c r="J387">
        <f t="shared" ref="J387:J450" si="63">H387/2500</f>
        <v>0</v>
      </c>
      <c r="K387">
        <f>SUM($J$2:J387)</f>
        <v>0</v>
      </c>
      <c r="M387">
        <f>MAX($J$2:J388)</f>
        <v>0</v>
      </c>
      <c r="N387">
        <f t="shared" ref="N387:N450" si="64">M387*$P$2</f>
        <v>0</v>
      </c>
      <c r="S387">
        <v>-69160</v>
      </c>
      <c r="T387">
        <f t="shared" ref="T387:T450" si="65">S387^2</f>
        <v>4783105600</v>
      </c>
      <c r="U387">
        <f t="shared" ref="U387:U450" si="66">S387^3</f>
        <v>-330799583296000</v>
      </c>
      <c r="V387">
        <f t="shared" ref="V387:V450" si="67">S387^4</f>
        <v>2.287809918075136E+19</v>
      </c>
      <c r="W387">
        <f t="shared" ref="W387:W450" si="68">S387^5</f>
        <v>-1.582249339340764E+24</v>
      </c>
      <c r="X387">
        <f t="shared" ref="X387:X450" si="69">S387^6</f>
        <v>1.0942836430880724E+29</v>
      </c>
      <c r="Y387">
        <v>0</v>
      </c>
      <c r="AA387" s="15">
        <v>14.294282287085167</v>
      </c>
      <c r="AB387" s="15">
        <v>0</v>
      </c>
    </row>
    <row r="388" spans="1:28">
      <c r="A388" s="3">
        <v>-45118.796454615076</v>
      </c>
      <c r="B388" s="3"/>
      <c r="C388" s="1">
        <f t="shared" si="60"/>
        <v>-69120</v>
      </c>
      <c r="D388" s="1">
        <f>C389</f>
        <v>-69040</v>
      </c>
      <c r="E388">
        <f>COUNTIF($A$2:$A$2502,"&gt;="&amp;C388)</f>
        <v>2501</v>
      </c>
      <c r="F388">
        <f t="shared" si="61"/>
        <v>2501</v>
      </c>
      <c r="G388">
        <f>(C388+D388)/2</f>
        <v>-69080</v>
      </c>
      <c r="H388">
        <f t="shared" si="62"/>
        <v>0</v>
      </c>
      <c r="I388">
        <f>(E388+F388)/2</f>
        <v>2501</v>
      </c>
      <c r="J388">
        <f t="shared" si="63"/>
        <v>0</v>
      </c>
      <c r="K388">
        <f>SUM($J$2:J388)</f>
        <v>0</v>
      </c>
      <c r="M388">
        <f>MAX($J$2:J389)</f>
        <v>0</v>
      </c>
      <c r="N388">
        <f t="shared" si="64"/>
        <v>0</v>
      </c>
      <c r="S388">
        <v>-69080</v>
      </c>
      <c r="T388">
        <f t="shared" si="65"/>
        <v>4772046400</v>
      </c>
      <c r="U388">
        <f t="shared" si="66"/>
        <v>-329652965312000</v>
      </c>
      <c r="V388">
        <f t="shared" si="67"/>
        <v>2.277242684375296E+19</v>
      </c>
      <c r="W388">
        <f t="shared" si="68"/>
        <v>-1.5731192463664546E+24</v>
      </c>
      <c r="X388">
        <f t="shared" si="69"/>
        <v>1.0867107753899467E+29</v>
      </c>
      <c r="Y388">
        <v>0</v>
      </c>
      <c r="AA388" s="15">
        <v>14.334266293482607</v>
      </c>
      <c r="AB388" s="15">
        <v>0</v>
      </c>
    </row>
    <row r="389" spans="1:28">
      <c r="A389" s="3">
        <v>5537.6928835810395</v>
      </c>
      <c r="B389" s="3"/>
      <c r="C389" s="1">
        <f t="shared" si="60"/>
        <v>-69040</v>
      </c>
      <c r="D389" s="1">
        <f>C390</f>
        <v>-68960</v>
      </c>
      <c r="E389">
        <f>COUNTIF($A$2:$A$2502,"&gt;="&amp;C389)</f>
        <v>2501</v>
      </c>
      <c r="F389">
        <f t="shared" si="61"/>
        <v>2501</v>
      </c>
      <c r="G389">
        <f>(C389+D389)/2</f>
        <v>-69000</v>
      </c>
      <c r="H389">
        <f t="shared" si="62"/>
        <v>0</v>
      </c>
      <c r="I389">
        <f>(E389+F389)/2</f>
        <v>2501</v>
      </c>
      <c r="J389">
        <f t="shared" si="63"/>
        <v>0</v>
      </c>
      <c r="K389">
        <f>SUM($J$2:J389)</f>
        <v>0</v>
      </c>
      <c r="M389">
        <f>MAX($J$2:J390)</f>
        <v>0</v>
      </c>
      <c r="N389">
        <f t="shared" si="64"/>
        <v>0</v>
      </c>
      <c r="S389">
        <v>-69000</v>
      </c>
      <c r="T389">
        <f t="shared" si="65"/>
        <v>4761000000</v>
      </c>
      <c r="U389">
        <f t="shared" si="66"/>
        <v>-328509000000000</v>
      </c>
      <c r="V389">
        <f t="shared" si="67"/>
        <v>2.2667121E+19</v>
      </c>
      <c r="W389">
        <f t="shared" si="68"/>
        <v>-1.564031349E+24</v>
      </c>
      <c r="X389">
        <f t="shared" si="69"/>
        <v>1.0791816308100001E+29</v>
      </c>
      <c r="Y389">
        <v>0</v>
      </c>
      <c r="AA389" s="15">
        <v>14.374250299880048</v>
      </c>
      <c r="AB389" s="15">
        <v>0</v>
      </c>
    </row>
    <row r="390" spans="1:28">
      <c r="A390" s="3">
        <v>29914.726505607745</v>
      </c>
      <c r="B390" s="3"/>
      <c r="C390" s="1">
        <f t="shared" si="60"/>
        <v>-68960</v>
      </c>
      <c r="D390" s="1">
        <f>C391</f>
        <v>-68880</v>
      </c>
      <c r="E390">
        <f>COUNTIF($A$2:$A$2502,"&gt;="&amp;C390)</f>
        <v>2501</v>
      </c>
      <c r="F390">
        <f t="shared" si="61"/>
        <v>2501</v>
      </c>
      <c r="G390">
        <f>(C390+D390)/2</f>
        <v>-68920</v>
      </c>
      <c r="H390">
        <f t="shared" si="62"/>
        <v>0</v>
      </c>
      <c r="I390">
        <f>(E390+F390)/2</f>
        <v>2501</v>
      </c>
      <c r="J390">
        <f t="shared" si="63"/>
        <v>0</v>
      </c>
      <c r="K390">
        <f>SUM($J$2:J390)</f>
        <v>0</v>
      </c>
      <c r="M390">
        <f>MAX($J$2:J391)</f>
        <v>0</v>
      </c>
      <c r="N390">
        <f t="shared" si="64"/>
        <v>0</v>
      </c>
      <c r="S390">
        <v>-68920</v>
      </c>
      <c r="T390">
        <f t="shared" si="65"/>
        <v>4749966400</v>
      </c>
      <c r="U390">
        <f t="shared" si="66"/>
        <v>-327367684288000</v>
      </c>
      <c r="V390">
        <f t="shared" si="67"/>
        <v>2.256218080112896E+19</v>
      </c>
      <c r="W390">
        <f t="shared" si="68"/>
        <v>-1.5549855008138078E+24</v>
      </c>
      <c r="X390">
        <f t="shared" si="69"/>
        <v>1.0716960071608763E+29</v>
      </c>
      <c r="Y390">
        <v>0</v>
      </c>
      <c r="AA390" s="15">
        <v>14.414234306277489</v>
      </c>
      <c r="AB390" s="15">
        <v>0</v>
      </c>
    </row>
    <row r="391" spans="1:28">
      <c r="A391" s="3">
        <v>36417.921785078332</v>
      </c>
      <c r="B391" s="3"/>
      <c r="C391" s="1">
        <f t="shared" si="60"/>
        <v>-68880</v>
      </c>
      <c r="D391" s="1">
        <f>C392</f>
        <v>-68800</v>
      </c>
      <c r="E391">
        <f>COUNTIF($A$2:$A$2502,"&gt;="&amp;C391)</f>
        <v>2501</v>
      </c>
      <c r="F391">
        <f t="shared" si="61"/>
        <v>2501</v>
      </c>
      <c r="G391">
        <f>(C391+D391)/2</f>
        <v>-68840</v>
      </c>
      <c r="H391">
        <f t="shared" si="62"/>
        <v>0</v>
      </c>
      <c r="I391">
        <f>(E391+F391)/2</f>
        <v>2501</v>
      </c>
      <c r="J391">
        <f t="shared" si="63"/>
        <v>0</v>
      </c>
      <c r="K391">
        <f>SUM($J$2:J391)</f>
        <v>0</v>
      </c>
      <c r="M391">
        <f>MAX($J$2:J392)</f>
        <v>0</v>
      </c>
      <c r="N391">
        <f t="shared" si="64"/>
        <v>0</v>
      </c>
      <c r="S391">
        <v>-68840</v>
      </c>
      <c r="T391">
        <f t="shared" si="65"/>
        <v>4738945600</v>
      </c>
      <c r="U391">
        <f t="shared" si="66"/>
        <v>-326229015104000</v>
      </c>
      <c r="V391">
        <f t="shared" si="67"/>
        <v>2.245760539975936E+19</v>
      </c>
      <c r="W391">
        <f t="shared" si="68"/>
        <v>-1.5459815557194344E+24</v>
      </c>
      <c r="X391">
        <f t="shared" si="69"/>
        <v>1.0642537029572585E+29</v>
      </c>
      <c r="Y391">
        <v>0</v>
      </c>
      <c r="AA391" s="15">
        <v>14.45421831267493</v>
      </c>
      <c r="AB391" s="15">
        <v>0</v>
      </c>
    </row>
    <row r="392" spans="1:28">
      <c r="A392" s="3">
        <v>-16866.212334531854</v>
      </c>
      <c r="B392" s="3"/>
      <c r="C392" s="1">
        <f t="shared" si="60"/>
        <v>-68800</v>
      </c>
      <c r="D392" s="1">
        <f>C393</f>
        <v>-68720</v>
      </c>
      <c r="E392">
        <f>COUNTIF($A$2:$A$2502,"&gt;="&amp;C392)</f>
        <v>2501</v>
      </c>
      <c r="F392">
        <f t="shared" si="61"/>
        <v>2501</v>
      </c>
      <c r="G392">
        <f>(C392+D392)/2</f>
        <v>-68760</v>
      </c>
      <c r="H392">
        <f t="shared" si="62"/>
        <v>0</v>
      </c>
      <c r="I392">
        <f>(E392+F392)/2</f>
        <v>2501</v>
      </c>
      <c r="J392">
        <f t="shared" si="63"/>
        <v>0</v>
      </c>
      <c r="K392">
        <f>SUM($J$2:J392)</f>
        <v>0</v>
      </c>
      <c r="M392">
        <f>MAX($J$2:J393)</f>
        <v>0</v>
      </c>
      <c r="N392">
        <f t="shared" si="64"/>
        <v>0</v>
      </c>
      <c r="S392">
        <v>-68760</v>
      </c>
      <c r="T392">
        <f t="shared" si="65"/>
        <v>4727937600</v>
      </c>
      <c r="U392">
        <f t="shared" si="66"/>
        <v>-325092989376000</v>
      </c>
      <c r="V392">
        <f t="shared" si="67"/>
        <v>2.235339394949376E+19</v>
      </c>
      <c r="W392">
        <f t="shared" si="68"/>
        <v>-1.5370193679671909E+24</v>
      </c>
      <c r="X392">
        <f t="shared" si="69"/>
        <v>1.0568545174142405E+29</v>
      </c>
      <c r="Y392">
        <v>0</v>
      </c>
      <c r="AA392" s="15">
        <v>14.494202319072372</v>
      </c>
      <c r="AB392" s="15">
        <v>0</v>
      </c>
    </row>
    <row r="393" spans="1:28">
      <c r="A393" s="3">
        <v>16723.635207491869</v>
      </c>
      <c r="B393" s="3"/>
      <c r="C393" s="1">
        <f t="shared" si="60"/>
        <v>-68720</v>
      </c>
      <c r="D393" s="1">
        <f>C394</f>
        <v>-68640</v>
      </c>
      <c r="E393">
        <f>COUNTIF($A$2:$A$2502,"&gt;="&amp;C393)</f>
        <v>2501</v>
      </c>
      <c r="F393">
        <f t="shared" si="61"/>
        <v>2501</v>
      </c>
      <c r="G393">
        <f>(C393+D393)/2</f>
        <v>-68680</v>
      </c>
      <c r="H393">
        <f t="shared" si="62"/>
        <v>0</v>
      </c>
      <c r="I393">
        <f>(E393+F393)/2</f>
        <v>2501</v>
      </c>
      <c r="J393">
        <f t="shared" si="63"/>
        <v>0</v>
      </c>
      <c r="K393">
        <f>SUM($J$2:J393)</f>
        <v>0</v>
      </c>
      <c r="M393">
        <f>MAX($J$2:J394)</f>
        <v>0</v>
      </c>
      <c r="N393">
        <f t="shared" si="64"/>
        <v>0</v>
      </c>
      <c r="S393">
        <v>-68680</v>
      </c>
      <c r="T393">
        <f t="shared" si="65"/>
        <v>4716942400</v>
      </c>
      <c r="U393">
        <f t="shared" si="66"/>
        <v>-323959604032000</v>
      </c>
      <c r="V393">
        <f t="shared" si="67"/>
        <v>2.224954560491776E+19</v>
      </c>
      <c r="W393">
        <f t="shared" si="68"/>
        <v>-1.5280987921457518E+24</v>
      </c>
      <c r="X393">
        <f t="shared" si="69"/>
        <v>1.0494982504457023E+29</v>
      </c>
      <c r="Y393">
        <v>0</v>
      </c>
      <c r="AA393" s="15">
        <v>14.534186325469813</v>
      </c>
      <c r="AB393" s="15">
        <v>0</v>
      </c>
    </row>
    <row r="394" spans="1:28">
      <c r="A394" s="3">
        <v>4436.6784798128065</v>
      </c>
      <c r="B394" s="3"/>
      <c r="C394" s="1">
        <f t="shared" si="60"/>
        <v>-68640</v>
      </c>
      <c r="D394" s="1">
        <f>C395</f>
        <v>-68560</v>
      </c>
      <c r="E394">
        <f>COUNTIF($A$2:$A$2502,"&gt;="&amp;C394)</f>
        <v>2501</v>
      </c>
      <c r="F394">
        <f t="shared" si="61"/>
        <v>2501</v>
      </c>
      <c r="G394">
        <f>(C394+D394)/2</f>
        <v>-68600</v>
      </c>
      <c r="H394">
        <f t="shared" si="62"/>
        <v>0</v>
      </c>
      <c r="I394">
        <f>(E394+F394)/2</f>
        <v>2501</v>
      </c>
      <c r="J394">
        <f t="shared" si="63"/>
        <v>0</v>
      </c>
      <c r="K394">
        <f>SUM($J$2:J394)</f>
        <v>0</v>
      </c>
      <c r="M394">
        <f>MAX($J$2:J395)</f>
        <v>0</v>
      </c>
      <c r="N394">
        <f t="shared" si="64"/>
        <v>0</v>
      </c>
      <c r="S394">
        <v>-68600</v>
      </c>
      <c r="T394">
        <f t="shared" si="65"/>
        <v>4705960000</v>
      </c>
      <c r="U394">
        <f t="shared" si="66"/>
        <v>-322828856000000</v>
      </c>
      <c r="V394">
        <f t="shared" si="67"/>
        <v>2.21460595216E+19</v>
      </c>
      <c r="W394">
        <f t="shared" si="68"/>
        <v>-1.5192196831817599E+24</v>
      </c>
      <c r="X394">
        <f t="shared" si="69"/>
        <v>1.0421847026626874E+29</v>
      </c>
      <c r="Y394">
        <v>0</v>
      </c>
      <c r="AA394" s="15">
        <v>14.574170331867254</v>
      </c>
      <c r="AB394" s="15">
        <v>0</v>
      </c>
    </row>
    <row r="395" spans="1:28">
      <c r="A395" s="3">
        <v>9096.837783250754</v>
      </c>
      <c r="B395" s="3"/>
      <c r="C395" s="1">
        <f t="shared" si="60"/>
        <v>-68560</v>
      </c>
      <c r="D395" s="1">
        <f>C396</f>
        <v>-68480</v>
      </c>
      <c r="E395">
        <f>COUNTIF($A$2:$A$2502,"&gt;="&amp;C395)</f>
        <v>2501</v>
      </c>
      <c r="F395">
        <f t="shared" si="61"/>
        <v>2501</v>
      </c>
      <c r="G395">
        <f>(C395+D395)/2</f>
        <v>-68520</v>
      </c>
      <c r="H395">
        <f t="shared" si="62"/>
        <v>0</v>
      </c>
      <c r="I395">
        <f>(E395+F395)/2</f>
        <v>2501</v>
      </c>
      <c r="J395">
        <f t="shared" si="63"/>
        <v>0</v>
      </c>
      <c r="K395">
        <f>SUM($J$2:J395)</f>
        <v>0</v>
      </c>
      <c r="M395">
        <f>MAX($J$2:J396)</f>
        <v>0</v>
      </c>
      <c r="N395">
        <f t="shared" si="64"/>
        <v>0</v>
      </c>
      <c r="S395">
        <v>-68520</v>
      </c>
      <c r="T395">
        <f t="shared" si="65"/>
        <v>4694990400</v>
      </c>
      <c r="U395">
        <f t="shared" si="66"/>
        <v>-321700742208000</v>
      </c>
      <c r="V395">
        <f t="shared" si="67"/>
        <v>2.204293485609216E+19</v>
      </c>
      <c r="W395">
        <f t="shared" si="68"/>
        <v>-1.5103818963394349E+24</v>
      </c>
      <c r="X395">
        <f t="shared" si="69"/>
        <v>1.0349136753717807E+29</v>
      </c>
      <c r="Y395">
        <v>0</v>
      </c>
      <c r="AA395" s="15">
        <v>14.614154338264695</v>
      </c>
      <c r="AB395" s="15">
        <v>0</v>
      </c>
    </row>
    <row r="396" spans="1:28">
      <c r="A396" s="3">
        <v>4669.023783288314</v>
      </c>
      <c r="B396" s="3"/>
      <c r="C396" s="1">
        <f t="shared" si="60"/>
        <v>-68480</v>
      </c>
      <c r="D396" s="1">
        <f>C397</f>
        <v>-68400</v>
      </c>
      <c r="E396">
        <f>COUNTIF($A$2:$A$2502,"&gt;="&amp;C396)</f>
        <v>2501</v>
      </c>
      <c r="F396">
        <f t="shared" si="61"/>
        <v>2501</v>
      </c>
      <c r="G396">
        <f>(C396+D396)/2</f>
        <v>-68440</v>
      </c>
      <c r="H396">
        <f t="shared" si="62"/>
        <v>0</v>
      </c>
      <c r="I396">
        <f>(E396+F396)/2</f>
        <v>2501</v>
      </c>
      <c r="J396">
        <f t="shared" si="63"/>
        <v>0</v>
      </c>
      <c r="K396">
        <f>SUM($J$2:J396)</f>
        <v>0</v>
      </c>
      <c r="M396">
        <f>MAX($J$2:J397)</f>
        <v>0</v>
      </c>
      <c r="N396">
        <f t="shared" si="64"/>
        <v>0</v>
      </c>
      <c r="S396">
        <v>-68440</v>
      </c>
      <c r="T396">
        <f t="shared" si="65"/>
        <v>4684033600</v>
      </c>
      <c r="U396">
        <f t="shared" si="66"/>
        <v>-320575259584000</v>
      </c>
      <c r="V396">
        <f t="shared" si="67"/>
        <v>2.194017076592896E+19</v>
      </c>
      <c r="W396">
        <f t="shared" si="68"/>
        <v>-1.501585287220178E+24</v>
      </c>
      <c r="X396">
        <f t="shared" si="69"/>
        <v>1.0276849705734898E+29</v>
      </c>
      <c r="Y396">
        <v>0</v>
      </c>
      <c r="AA396" s="15">
        <v>14.654138344662135</v>
      </c>
      <c r="AB396" s="15">
        <v>0</v>
      </c>
    </row>
    <row r="397" spans="1:28">
      <c r="A397" s="3">
        <v>19424.239604733302</v>
      </c>
      <c r="B397" s="3"/>
      <c r="C397" s="1">
        <f t="shared" si="60"/>
        <v>-68400</v>
      </c>
      <c r="D397" s="1">
        <f>C398</f>
        <v>-68320</v>
      </c>
      <c r="E397">
        <f>COUNTIF($A$2:$A$2502,"&gt;="&amp;C397)</f>
        <v>2501</v>
      </c>
      <c r="F397">
        <f t="shared" si="61"/>
        <v>2501</v>
      </c>
      <c r="G397">
        <f>(C397+D397)/2</f>
        <v>-68360</v>
      </c>
      <c r="H397">
        <f t="shared" si="62"/>
        <v>0</v>
      </c>
      <c r="I397">
        <f>(E397+F397)/2</f>
        <v>2501</v>
      </c>
      <c r="J397">
        <f t="shared" si="63"/>
        <v>0</v>
      </c>
      <c r="K397">
        <f>SUM($J$2:J397)</f>
        <v>0</v>
      </c>
      <c r="M397">
        <f>MAX($J$2:J398)</f>
        <v>0</v>
      </c>
      <c r="N397">
        <f t="shared" si="64"/>
        <v>0</v>
      </c>
      <c r="S397">
        <v>-68360</v>
      </c>
      <c r="T397">
        <f t="shared" si="65"/>
        <v>4673089600</v>
      </c>
      <c r="U397">
        <f t="shared" si="66"/>
        <v>-319452405056000</v>
      </c>
      <c r="V397">
        <f t="shared" si="67"/>
        <v>2.183776640962816E+19</v>
      </c>
      <c r="W397">
        <f t="shared" si="68"/>
        <v>-1.4928297117621809E+24</v>
      </c>
      <c r="X397">
        <f t="shared" si="69"/>
        <v>1.0204983909606269E+29</v>
      </c>
      <c r="Y397">
        <v>0</v>
      </c>
      <c r="AA397" s="15">
        <v>14.694122351059576</v>
      </c>
      <c r="AB397" s="15">
        <v>0</v>
      </c>
    </row>
    <row r="398" spans="1:28">
      <c r="A398" s="3">
        <v>13445.304934755375</v>
      </c>
      <c r="B398" s="3"/>
      <c r="C398" s="1">
        <f t="shared" si="60"/>
        <v>-68320</v>
      </c>
      <c r="D398" s="1">
        <f>C399</f>
        <v>-68240</v>
      </c>
      <c r="E398">
        <f>COUNTIF($A$2:$A$2502,"&gt;="&amp;C398)</f>
        <v>2501</v>
      </c>
      <c r="F398">
        <f t="shared" si="61"/>
        <v>2501</v>
      </c>
      <c r="G398">
        <f>(C398+D398)/2</f>
        <v>-68280</v>
      </c>
      <c r="H398">
        <f t="shared" si="62"/>
        <v>0</v>
      </c>
      <c r="I398">
        <f>(E398+F398)/2</f>
        <v>2501</v>
      </c>
      <c r="J398">
        <f t="shared" si="63"/>
        <v>0</v>
      </c>
      <c r="K398">
        <f>SUM($J$2:J398)</f>
        <v>0</v>
      </c>
      <c r="M398">
        <f>MAX($J$2:J399)</f>
        <v>0</v>
      </c>
      <c r="N398">
        <f t="shared" si="64"/>
        <v>0</v>
      </c>
      <c r="S398">
        <v>-68280</v>
      </c>
      <c r="T398">
        <f t="shared" si="65"/>
        <v>4662158400</v>
      </c>
      <c r="U398">
        <f t="shared" si="66"/>
        <v>-318332175552000</v>
      </c>
      <c r="V398">
        <f t="shared" si="67"/>
        <v>2.173572094669056E+19</v>
      </c>
      <c r="W398">
        <f t="shared" si="68"/>
        <v>-1.4841150262400314E+24</v>
      </c>
      <c r="X398">
        <f t="shared" si="69"/>
        <v>1.0133537399166934E+29</v>
      </c>
      <c r="Y398">
        <v>0</v>
      </c>
      <c r="AA398" s="15">
        <v>14.734106357457017</v>
      </c>
      <c r="AB398" s="15">
        <v>0</v>
      </c>
    </row>
    <row r="399" spans="1:28">
      <c r="A399" s="3">
        <v>-19171.853510890011</v>
      </c>
      <c r="B399" s="3"/>
      <c r="C399" s="1">
        <f t="shared" si="60"/>
        <v>-68240</v>
      </c>
      <c r="D399" s="1">
        <f>C400</f>
        <v>-68160</v>
      </c>
      <c r="E399">
        <f>COUNTIF($A$2:$A$2502,"&gt;="&amp;C399)</f>
        <v>2501</v>
      </c>
      <c r="F399">
        <f t="shared" si="61"/>
        <v>2501</v>
      </c>
      <c r="G399">
        <f>(C399+D399)/2</f>
        <v>-68200</v>
      </c>
      <c r="H399">
        <f t="shared" si="62"/>
        <v>0</v>
      </c>
      <c r="I399">
        <f>(E399+F399)/2</f>
        <v>2501</v>
      </c>
      <c r="J399">
        <f t="shared" si="63"/>
        <v>0</v>
      </c>
      <c r="K399">
        <f>SUM($J$2:J399)</f>
        <v>0</v>
      </c>
      <c r="M399">
        <f>MAX($J$2:J400)</f>
        <v>0</v>
      </c>
      <c r="N399">
        <f t="shared" si="64"/>
        <v>0</v>
      </c>
      <c r="S399">
        <v>-68200</v>
      </c>
      <c r="T399">
        <f t="shared" si="65"/>
        <v>4651240000</v>
      </c>
      <c r="U399">
        <f t="shared" si="66"/>
        <v>-317214568000000</v>
      </c>
      <c r="V399">
        <f t="shared" si="67"/>
        <v>2.16340335376E+19</v>
      </c>
      <c r="W399">
        <f t="shared" si="68"/>
        <v>-1.4754410872643201E+24</v>
      </c>
      <c r="X399">
        <f t="shared" si="69"/>
        <v>1.0062508215142662E+29</v>
      </c>
      <c r="Y399">
        <v>0</v>
      </c>
      <c r="AA399" s="15">
        <v>14.774090363854459</v>
      </c>
      <c r="AB399" s="15">
        <v>0</v>
      </c>
    </row>
    <row r="400" spans="1:28">
      <c r="A400" s="3">
        <v>-24246.1541114641</v>
      </c>
      <c r="B400" s="3"/>
      <c r="C400" s="1">
        <f t="shared" si="60"/>
        <v>-68160</v>
      </c>
      <c r="D400" s="1">
        <f>C401</f>
        <v>-68080</v>
      </c>
      <c r="E400">
        <f>COUNTIF($A$2:$A$2502,"&gt;="&amp;C400)</f>
        <v>2501</v>
      </c>
      <c r="F400">
        <f t="shared" si="61"/>
        <v>2501</v>
      </c>
      <c r="G400">
        <f>(C400+D400)/2</f>
        <v>-68120</v>
      </c>
      <c r="H400">
        <f t="shared" si="62"/>
        <v>0</v>
      </c>
      <c r="I400">
        <f>(E400+F400)/2</f>
        <v>2501</v>
      </c>
      <c r="J400">
        <f t="shared" si="63"/>
        <v>0</v>
      </c>
      <c r="K400">
        <f>SUM($J$2:J400)</f>
        <v>0</v>
      </c>
      <c r="M400">
        <f>MAX($J$2:J401)</f>
        <v>0</v>
      </c>
      <c r="N400">
        <f t="shared" si="64"/>
        <v>0</v>
      </c>
      <c r="S400">
        <v>-68120</v>
      </c>
      <c r="T400">
        <f t="shared" si="65"/>
        <v>4640334400</v>
      </c>
      <c r="U400">
        <f t="shared" si="66"/>
        <v>-316099579328000</v>
      </c>
      <c r="V400">
        <f t="shared" si="67"/>
        <v>2.153270334382336E+19</v>
      </c>
      <c r="W400">
        <f t="shared" si="68"/>
        <v>-1.4668077517812473E+24</v>
      </c>
      <c r="X400">
        <f t="shared" si="69"/>
        <v>9.9918944051338558E+28</v>
      </c>
      <c r="Y400">
        <v>0</v>
      </c>
      <c r="AA400" s="15">
        <v>14.8140743702519</v>
      </c>
      <c r="AB400" s="15">
        <v>0</v>
      </c>
    </row>
    <row r="401" spans="1:28">
      <c r="A401" s="3">
        <v>-7793.0572724836529</v>
      </c>
      <c r="B401" s="3"/>
      <c r="C401" s="1">
        <f t="shared" si="60"/>
        <v>-68080</v>
      </c>
      <c r="D401" s="1">
        <f>C402</f>
        <v>-68000</v>
      </c>
      <c r="E401">
        <f>COUNTIF($A$2:$A$2502,"&gt;="&amp;C401)</f>
        <v>2501</v>
      </c>
      <c r="F401">
        <f t="shared" si="61"/>
        <v>2501</v>
      </c>
      <c r="G401">
        <f>(C401+D401)/2</f>
        <v>-68040</v>
      </c>
      <c r="H401">
        <f t="shared" si="62"/>
        <v>0</v>
      </c>
      <c r="I401">
        <f>(E401+F401)/2</f>
        <v>2501</v>
      </c>
      <c r="J401">
        <f t="shared" si="63"/>
        <v>0</v>
      </c>
      <c r="K401">
        <f>SUM($J$2:J401)</f>
        <v>0</v>
      </c>
      <c r="M401">
        <f>MAX($J$2:J402)</f>
        <v>0</v>
      </c>
      <c r="N401">
        <f t="shared" si="64"/>
        <v>0</v>
      </c>
      <c r="S401">
        <v>-68040</v>
      </c>
      <c r="T401">
        <f t="shared" si="65"/>
        <v>4629441600</v>
      </c>
      <c r="U401">
        <f t="shared" si="66"/>
        <v>-314987206464000</v>
      </c>
      <c r="V401">
        <f t="shared" si="67"/>
        <v>2.143172952781056E+19</v>
      </c>
      <c r="W401">
        <f t="shared" si="68"/>
        <v>-1.4582148770722305E+24</v>
      </c>
      <c r="X401">
        <f t="shared" si="69"/>
        <v>9.9216940235994564E+28</v>
      </c>
      <c r="Y401">
        <v>0</v>
      </c>
      <c r="AA401" s="15">
        <v>14.854058376649341</v>
      </c>
      <c r="AB401" s="15">
        <v>0</v>
      </c>
    </row>
    <row r="402" spans="1:28">
      <c r="A402" s="3">
        <v>-11145.912621430529</v>
      </c>
      <c r="B402" s="3"/>
      <c r="C402" s="1">
        <f t="shared" si="60"/>
        <v>-68000</v>
      </c>
      <c r="D402" s="1">
        <f>C403</f>
        <v>-67920</v>
      </c>
      <c r="E402">
        <f>COUNTIF($A$2:$A$2502,"&gt;="&amp;C402)</f>
        <v>2501</v>
      </c>
      <c r="F402">
        <f t="shared" si="61"/>
        <v>2501</v>
      </c>
      <c r="G402">
        <f>(C402+D402)/2</f>
        <v>-67960</v>
      </c>
      <c r="H402">
        <f t="shared" si="62"/>
        <v>0</v>
      </c>
      <c r="I402">
        <f>(E402+F402)/2</f>
        <v>2501</v>
      </c>
      <c r="J402">
        <f t="shared" si="63"/>
        <v>0</v>
      </c>
      <c r="K402">
        <f>SUM($J$2:J402)</f>
        <v>0</v>
      </c>
      <c r="M402">
        <f>MAX($J$2:J403)</f>
        <v>0</v>
      </c>
      <c r="N402">
        <f t="shared" si="64"/>
        <v>0</v>
      </c>
      <c r="S402">
        <v>-67960</v>
      </c>
      <c r="T402">
        <f t="shared" si="65"/>
        <v>4618561600</v>
      </c>
      <c r="U402">
        <f t="shared" si="66"/>
        <v>-313877446336000</v>
      </c>
      <c r="V402">
        <f t="shared" si="67"/>
        <v>2.133111125299456E+19</v>
      </c>
      <c r="W402">
        <f t="shared" si="68"/>
        <v>-1.4496623207535102E+24</v>
      </c>
      <c r="X402">
        <f t="shared" si="69"/>
        <v>9.8519051318408562E+28</v>
      </c>
      <c r="Y402">
        <v>0</v>
      </c>
      <c r="AA402" s="15">
        <v>14.894042383046783</v>
      </c>
      <c r="AB402" s="15">
        <v>0</v>
      </c>
    </row>
    <row r="403" spans="1:28">
      <c r="A403" s="3">
        <v>-21530.307354949473</v>
      </c>
      <c r="B403" s="3"/>
      <c r="C403" s="1">
        <f t="shared" si="60"/>
        <v>-67920</v>
      </c>
      <c r="D403" s="1">
        <f>C404</f>
        <v>-67840</v>
      </c>
      <c r="E403">
        <f>COUNTIF($A$2:$A$2502,"&gt;="&amp;C403)</f>
        <v>2501</v>
      </c>
      <c r="F403">
        <f t="shared" si="61"/>
        <v>2501</v>
      </c>
      <c r="G403">
        <f>(C403+D403)/2</f>
        <v>-67880</v>
      </c>
      <c r="H403">
        <f t="shared" si="62"/>
        <v>0</v>
      </c>
      <c r="I403">
        <f>(E403+F403)/2</f>
        <v>2501</v>
      </c>
      <c r="J403">
        <f t="shared" si="63"/>
        <v>0</v>
      </c>
      <c r="K403">
        <f>SUM($J$2:J403)</f>
        <v>0</v>
      </c>
      <c r="M403">
        <f>MAX($J$2:J404)</f>
        <v>0</v>
      </c>
      <c r="N403">
        <f t="shared" si="64"/>
        <v>0</v>
      </c>
      <c r="S403">
        <v>-67880</v>
      </c>
      <c r="T403">
        <f t="shared" si="65"/>
        <v>4607694400</v>
      </c>
      <c r="U403">
        <f t="shared" si="66"/>
        <v>-312770295872000</v>
      </c>
      <c r="V403">
        <f t="shared" si="67"/>
        <v>2.123084768379136E+19</v>
      </c>
      <c r="W403">
        <f t="shared" si="68"/>
        <v>-1.4411499407757574E+24</v>
      </c>
      <c r="X403">
        <f t="shared" si="69"/>
        <v>9.7825257979858422E+28</v>
      </c>
      <c r="Y403">
        <v>0</v>
      </c>
      <c r="AA403" s="15">
        <v>14.934026389444222</v>
      </c>
      <c r="AB403" s="15">
        <v>0</v>
      </c>
    </row>
    <row r="404" spans="1:28">
      <c r="A404" s="3">
        <v>-27216.213076697837</v>
      </c>
      <c r="B404" s="3"/>
      <c r="C404" s="1">
        <f t="shared" si="60"/>
        <v>-67840</v>
      </c>
      <c r="D404" s="1">
        <f>C405</f>
        <v>-67760</v>
      </c>
      <c r="E404">
        <f>COUNTIF($A$2:$A$2502,"&gt;="&amp;C404)</f>
        <v>2501</v>
      </c>
      <c r="F404">
        <f t="shared" si="61"/>
        <v>2501</v>
      </c>
      <c r="G404">
        <f>(C404+D404)/2</f>
        <v>-67800</v>
      </c>
      <c r="H404">
        <f t="shared" si="62"/>
        <v>0</v>
      </c>
      <c r="I404">
        <f>(E404+F404)/2</f>
        <v>2501</v>
      </c>
      <c r="J404">
        <f t="shared" si="63"/>
        <v>0</v>
      </c>
      <c r="K404">
        <f>SUM($J$2:J404)</f>
        <v>0</v>
      </c>
      <c r="M404">
        <f>MAX($J$2:J405)</f>
        <v>0</v>
      </c>
      <c r="N404">
        <f t="shared" si="64"/>
        <v>0</v>
      </c>
      <c r="S404">
        <v>-67800</v>
      </c>
      <c r="T404">
        <f t="shared" si="65"/>
        <v>4596840000</v>
      </c>
      <c r="U404">
        <f t="shared" si="66"/>
        <v>-311665752000000</v>
      </c>
      <c r="V404">
        <f t="shared" si="67"/>
        <v>2.11309379856E+19</v>
      </c>
      <c r="W404">
        <f t="shared" si="68"/>
        <v>-1.4326775954236799E+24</v>
      </c>
      <c r="X404">
        <f t="shared" si="69"/>
        <v>9.7135540969725498E+28</v>
      </c>
      <c r="Y404">
        <v>0</v>
      </c>
      <c r="AA404" s="15">
        <v>14.974010395841663</v>
      </c>
      <c r="AB404" s="15">
        <v>0</v>
      </c>
    </row>
    <row r="405" spans="1:28">
      <c r="A405" s="3">
        <v>-12530.292499501258</v>
      </c>
      <c r="B405" s="3"/>
      <c r="C405" s="1">
        <f t="shared" si="60"/>
        <v>-67760</v>
      </c>
      <c r="D405" s="1">
        <f>C406</f>
        <v>-67680</v>
      </c>
      <c r="E405">
        <f>COUNTIF($A$2:$A$2502,"&gt;="&amp;C405)</f>
        <v>2501</v>
      </c>
      <c r="F405">
        <f t="shared" si="61"/>
        <v>2501</v>
      </c>
      <c r="G405">
        <f>(C405+D405)/2</f>
        <v>-67720</v>
      </c>
      <c r="H405">
        <f t="shared" si="62"/>
        <v>0</v>
      </c>
      <c r="I405">
        <f>(E405+F405)/2</f>
        <v>2501</v>
      </c>
      <c r="J405">
        <f t="shared" si="63"/>
        <v>0</v>
      </c>
      <c r="K405">
        <f>SUM($J$2:J405)</f>
        <v>0</v>
      </c>
      <c r="M405">
        <f>MAX($J$2:J406)</f>
        <v>0</v>
      </c>
      <c r="N405">
        <f t="shared" si="64"/>
        <v>0</v>
      </c>
      <c r="S405">
        <v>-67720</v>
      </c>
      <c r="T405">
        <f t="shared" si="65"/>
        <v>4585998400</v>
      </c>
      <c r="U405">
        <f t="shared" si="66"/>
        <v>-310563811648000</v>
      </c>
      <c r="V405">
        <f t="shared" si="67"/>
        <v>2.103138132480256E+19</v>
      </c>
      <c r="W405">
        <f t="shared" si="68"/>
        <v>-1.4242451433156292E+24</v>
      </c>
      <c r="X405">
        <f t="shared" si="69"/>
        <v>9.6449881105334417E+28</v>
      </c>
      <c r="Y405">
        <v>0</v>
      </c>
      <c r="AA405" s="15">
        <v>15.013994402239105</v>
      </c>
      <c r="AB405" s="15">
        <v>0</v>
      </c>
    </row>
    <row r="406" spans="1:28">
      <c r="A406" s="3">
        <v>-6306.6703297684726</v>
      </c>
      <c r="B406" s="3"/>
      <c r="C406" s="1">
        <f t="shared" si="60"/>
        <v>-67680</v>
      </c>
      <c r="D406" s="1">
        <f>C407</f>
        <v>-67600</v>
      </c>
      <c r="E406">
        <f>COUNTIF($A$2:$A$2502,"&gt;="&amp;C406)</f>
        <v>2501</v>
      </c>
      <c r="F406">
        <f t="shared" si="61"/>
        <v>2501</v>
      </c>
      <c r="G406">
        <f>(C406+D406)/2</f>
        <v>-67640</v>
      </c>
      <c r="H406">
        <f t="shared" si="62"/>
        <v>0</v>
      </c>
      <c r="I406">
        <f>(E406+F406)/2</f>
        <v>2501</v>
      </c>
      <c r="J406">
        <f t="shared" si="63"/>
        <v>0</v>
      </c>
      <c r="K406">
        <f>SUM($J$2:J406)</f>
        <v>0</v>
      </c>
      <c r="M406">
        <f>MAX($J$2:J407)</f>
        <v>0</v>
      </c>
      <c r="N406">
        <f t="shared" si="64"/>
        <v>0</v>
      </c>
      <c r="S406">
        <v>-67640</v>
      </c>
      <c r="T406">
        <f t="shared" si="65"/>
        <v>4575169600</v>
      </c>
      <c r="U406">
        <f t="shared" si="66"/>
        <v>-309464471744000</v>
      </c>
      <c r="V406">
        <f t="shared" si="67"/>
        <v>2.093217686876416E+19</v>
      </c>
      <c r="W406">
        <f t="shared" si="68"/>
        <v>-1.4158524434032077E+24</v>
      </c>
      <c r="X406">
        <f t="shared" si="69"/>
        <v>9.5768259271792978E+28</v>
      </c>
      <c r="Y406">
        <v>0</v>
      </c>
      <c r="AA406" s="15">
        <v>15.053978408636546</v>
      </c>
      <c r="AB406" s="15">
        <v>0</v>
      </c>
    </row>
    <row r="407" spans="1:28">
      <c r="A407" s="3">
        <v>-18368.594132091093</v>
      </c>
      <c r="B407" s="3"/>
      <c r="C407" s="1">
        <f t="shared" si="60"/>
        <v>-67600</v>
      </c>
      <c r="D407" s="1">
        <f>C408</f>
        <v>-67520</v>
      </c>
      <c r="E407">
        <f>COUNTIF($A$2:$A$2502,"&gt;="&amp;C407)</f>
        <v>2501</v>
      </c>
      <c r="F407">
        <f t="shared" si="61"/>
        <v>2501</v>
      </c>
      <c r="G407">
        <f>(C407+D407)/2</f>
        <v>-67560</v>
      </c>
      <c r="H407">
        <f t="shared" si="62"/>
        <v>0</v>
      </c>
      <c r="I407">
        <f>(E407+F407)/2</f>
        <v>2501</v>
      </c>
      <c r="J407">
        <f t="shared" si="63"/>
        <v>0</v>
      </c>
      <c r="K407">
        <f>SUM($J$2:J407)</f>
        <v>0</v>
      </c>
      <c r="M407">
        <f>MAX($J$2:J408)</f>
        <v>0</v>
      </c>
      <c r="N407">
        <f t="shared" si="64"/>
        <v>0</v>
      </c>
      <c r="S407">
        <v>-67560</v>
      </c>
      <c r="T407">
        <f t="shared" si="65"/>
        <v>4564353600</v>
      </c>
      <c r="U407">
        <f t="shared" si="66"/>
        <v>-308367729216000</v>
      </c>
      <c r="V407">
        <f t="shared" si="67"/>
        <v>2.083332378583296E+19</v>
      </c>
      <c r="W407">
        <f t="shared" si="68"/>
        <v>-1.4074993549708749E+24</v>
      </c>
      <c r="X407">
        <f t="shared" si="69"/>
        <v>9.5090656421832301E+28</v>
      </c>
      <c r="Y407">
        <v>0</v>
      </c>
      <c r="AA407" s="15">
        <v>15.093962415033987</v>
      </c>
      <c r="AB407" s="15">
        <v>0</v>
      </c>
    </row>
    <row r="408" spans="1:28">
      <c r="A408" s="3">
        <v>4804.9167098893377</v>
      </c>
      <c r="B408" s="3"/>
      <c r="C408" s="1">
        <f t="shared" si="60"/>
        <v>-67520</v>
      </c>
      <c r="D408" s="1">
        <f>C409</f>
        <v>-67440</v>
      </c>
      <c r="E408">
        <f>COUNTIF($A$2:$A$2502,"&gt;="&amp;C408)</f>
        <v>2501</v>
      </c>
      <c r="F408">
        <f t="shared" si="61"/>
        <v>2501</v>
      </c>
      <c r="G408">
        <f>(C408+D408)/2</f>
        <v>-67480</v>
      </c>
      <c r="H408">
        <f t="shared" si="62"/>
        <v>0</v>
      </c>
      <c r="I408">
        <f>(E408+F408)/2</f>
        <v>2501</v>
      </c>
      <c r="J408">
        <f t="shared" si="63"/>
        <v>0</v>
      </c>
      <c r="K408">
        <f>SUM($J$2:J408)</f>
        <v>0</v>
      </c>
      <c r="M408">
        <f>MAX($J$2:J409)</f>
        <v>0</v>
      </c>
      <c r="N408">
        <f t="shared" si="64"/>
        <v>0</v>
      </c>
      <c r="S408">
        <v>-67480</v>
      </c>
      <c r="T408">
        <f t="shared" si="65"/>
        <v>4553550400</v>
      </c>
      <c r="U408">
        <f t="shared" si="66"/>
        <v>-307273580992000</v>
      </c>
      <c r="V408">
        <f t="shared" si="67"/>
        <v>2.073482124534016E+19</v>
      </c>
      <c r="W408">
        <f t="shared" si="68"/>
        <v>-1.3991857376355539E+24</v>
      </c>
      <c r="X408">
        <f t="shared" si="69"/>
        <v>9.4417053575647185E+28</v>
      </c>
      <c r="Y408">
        <v>0</v>
      </c>
      <c r="AA408" s="15">
        <v>15.133946421431428</v>
      </c>
      <c r="AB408" s="15">
        <v>0</v>
      </c>
    </row>
    <row r="409" spans="1:28">
      <c r="A409" s="3">
        <v>-4648.4966898176062</v>
      </c>
      <c r="B409" s="3"/>
      <c r="C409" s="1">
        <f t="shared" si="60"/>
        <v>-67440</v>
      </c>
      <c r="D409" s="1">
        <f>C410</f>
        <v>-67360</v>
      </c>
      <c r="E409">
        <f>COUNTIF($A$2:$A$2502,"&gt;="&amp;C409)</f>
        <v>2501</v>
      </c>
      <c r="F409">
        <f t="shared" si="61"/>
        <v>2501</v>
      </c>
      <c r="G409">
        <f>(C409+D409)/2</f>
        <v>-67400</v>
      </c>
      <c r="H409">
        <f t="shared" si="62"/>
        <v>0</v>
      </c>
      <c r="I409">
        <f>(E409+F409)/2</f>
        <v>2501</v>
      </c>
      <c r="J409">
        <f t="shared" si="63"/>
        <v>0</v>
      </c>
      <c r="K409">
        <f>SUM($J$2:J409)</f>
        <v>0</v>
      </c>
      <c r="M409">
        <f>MAX($J$2:J410)</f>
        <v>0</v>
      </c>
      <c r="N409">
        <f t="shared" si="64"/>
        <v>0</v>
      </c>
      <c r="S409">
        <v>-67400</v>
      </c>
      <c r="T409">
        <f t="shared" si="65"/>
        <v>4542760000</v>
      </c>
      <c r="U409">
        <f t="shared" si="66"/>
        <v>-306182024000000</v>
      </c>
      <c r="V409">
        <f t="shared" si="67"/>
        <v>2.06366684176E+19</v>
      </c>
      <c r="W409">
        <f t="shared" si="68"/>
        <v>-1.3909114513462399E+24</v>
      </c>
      <c r="X409">
        <f t="shared" si="69"/>
        <v>9.3747431820736577E+28</v>
      </c>
      <c r="Y409">
        <v>0</v>
      </c>
      <c r="AA409" s="15">
        <v>15.17393042782887</v>
      </c>
      <c r="AB409" s="15">
        <v>0</v>
      </c>
    </row>
    <row r="410" spans="1:28">
      <c r="A410" s="3">
        <v>12619.657111902896</v>
      </c>
      <c r="B410" s="3"/>
      <c r="C410" s="1">
        <f t="shared" si="60"/>
        <v>-67360</v>
      </c>
      <c r="D410" s="1">
        <f>C411</f>
        <v>-67280</v>
      </c>
      <c r="E410">
        <f>COUNTIF($A$2:$A$2502,"&gt;="&amp;C410)</f>
        <v>2501</v>
      </c>
      <c r="F410">
        <f t="shared" si="61"/>
        <v>2501</v>
      </c>
      <c r="G410">
        <f>(C410+D410)/2</f>
        <v>-67320</v>
      </c>
      <c r="H410">
        <f t="shared" si="62"/>
        <v>0</v>
      </c>
      <c r="I410">
        <f>(E410+F410)/2</f>
        <v>2501</v>
      </c>
      <c r="J410">
        <f t="shared" si="63"/>
        <v>0</v>
      </c>
      <c r="K410">
        <f>SUM($J$2:J410)</f>
        <v>0</v>
      </c>
      <c r="M410">
        <f>MAX($J$2:J411)</f>
        <v>0</v>
      </c>
      <c r="N410">
        <f t="shared" si="64"/>
        <v>0</v>
      </c>
      <c r="S410">
        <v>-67320</v>
      </c>
      <c r="T410">
        <f t="shared" si="65"/>
        <v>4531982400</v>
      </c>
      <c r="U410">
        <f t="shared" si="66"/>
        <v>-305093055168000</v>
      </c>
      <c r="V410">
        <f t="shared" si="67"/>
        <v>2.053886447390976E+19</v>
      </c>
      <c r="W410">
        <f t="shared" si="68"/>
        <v>-1.3826763563836051E+24</v>
      </c>
      <c r="X410">
        <f t="shared" si="69"/>
        <v>9.3081772311744297E+28</v>
      </c>
      <c r="Y410">
        <v>0</v>
      </c>
      <c r="AA410" s="15">
        <v>15.213914434226311</v>
      </c>
      <c r="AB410" s="15">
        <v>0</v>
      </c>
    </row>
    <row r="411" spans="1:28">
      <c r="A411" s="3">
        <v>14936.305674802192</v>
      </c>
      <c r="B411" s="3"/>
      <c r="C411" s="1">
        <f t="shared" si="60"/>
        <v>-67280</v>
      </c>
      <c r="D411" s="1">
        <f>C412</f>
        <v>-67200</v>
      </c>
      <c r="E411">
        <f>COUNTIF($A$2:$A$2502,"&gt;="&amp;C411)</f>
        <v>2501</v>
      </c>
      <c r="F411">
        <f t="shared" si="61"/>
        <v>2501</v>
      </c>
      <c r="G411">
        <f>(C411+D411)/2</f>
        <v>-67240</v>
      </c>
      <c r="H411">
        <f t="shared" si="62"/>
        <v>0</v>
      </c>
      <c r="I411">
        <f>(E411+F411)/2</f>
        <v>2501</v>
      </c>
      <c r="J411">
        <f t="shared" si="63"/>
        <v>0</v>
      </c>
      <c r="K411">
        <f>SUM($J$2:J411)</f>
        <v>0</v>
      </c>
      <c r="M411">
        <f>MAX($J$2:J412)</f>
        <v>0</v>
      </c>
      <c r="N411">
        <f t="shared" si="64"/>
        <v>0</v>
      </c>
      <c r="S411">
        <v>-67240</v>
      </c>
      <c r="T411">
        <f t="shared" si="65"/>
        <v>4521217600</v>
      </c>
      <c r="U411">
        <f t="shared" si="66"/>
        <v>-304006671424000</v>
      </c>
      <c r="V411">
        <f t="shared" si="67"/>
        <v>2.044140858654976E+19</v>
      </c>
      <c r="W411">
        <f t="shared" si="68"/>
        <v>-1.3744803133596058E+24</v>
      </c>
      <c r="X411">
        <f t="shared" si="69"/>
        <v>9.2420056270299893E+28</v>
      </c>
      <c r="Y411">
        <v>0</v>
      </c>
      <c r="AA411" s="15">
        <v>15.25389844062375</v>
      </c>
      <c r="AB411" s="15">
        <v>0</v>
      </c>
    </row>
    <row r="412" spans="1:28">
      <c r="A412" s="3">
        <v>9719.7124821276229</v>
      </c>
      <c r="B412" s="3"/>
      <c r="C412" s="1">
        <f t="shared" si="60"/>
        <v>-67200</v>
      </c>
      <c r="D412" s="1">
        <f>C413</f>
        <v>-67120</v>
      </c>
      <c r="E412">
        <f>COUNTIF($A$2:$A$2502,"&gt;="&amp;C412)</f>
        <v>2501</v>
      </c>
      <c r="F412">
        <f t="shared" si="61"/>
        <v>2501</v>
      </c>
      <c r="G412">
        <f>(C412+D412)/2</f>
        <v>-67160</v>
      </c>
      <c r="H412">
        <f t="shared" si="62"/>
        <v>0</v>
      </c>
      <c r="I412">
        <f>(E412+F412)/2</f>
        <v>2501</v>
      </c>
      <c r="J412">
        <f t="shared" si="63"/>
        <v>0</v>
      </c>
      <c r="K412">
        <f>SUM($J$2:J412)</f>
        <v>0</v>
      </c>
      <c r="M412">
        <f>MAX($J$2:J413)</f>
        <v>0</v>
      </c>
      <c r="N412">
        <f t="shared" si="64"/>
        <v>0</v>
      </c>
      <c r="S412">
        <v>-67160</v>
      </c>
      <c r="T412">
        <f t="shared" si="65"/>
        <v>4510465600</v>
      </c>
      <c r="U412">
        <f t="shared" si="66"/>
        <v>-302922869696000</v>
      </c>
      <c r="V412">
        <f t="shared" si="67"/>
        <v>2.034429992878336E+19</v>
      </c>
      <c r="W412">
        <f t="shared" si="68"/>
        <v>-1.3663231832170903E+24</v>
      </c>
      <c r="X412">
        <f t="shared" si="69"/>
        <v>9.1762264984859792E+28</v>
      </c>
      <c r="Y412">
        <v>0</v>
      </c>
      <c r="AA412" s="15">
        <v>15.293882447021192</v>
      </c>
      <c r="AB412" s="15">
        <v>0</v>
      </c>
    </row>
    <row r="413" spans="1:28">
      <c r="A413" s="3">
        <v>-20510.528282240848</v>
      </c>
      <c r="B413" s="3"/>
      <c r="C413" s="1">
        <f t="shared" si="60"/>
        <v>-67120</v>
      </c>
      <c r="D413" s="1">
        <f>C414</f>
        <v>-67040</v>
      </c>
      <c r="E413">
        <f>COUNTIF($A$2:$A$2502,"&gt;="&amp;C413)</f>
        <v>2501</v>
      </c>
      <c r="F413">
        <f t="shared" si="61"/>
        <v>2501</v>
      </c>
      <c r="G413">
        <f>(C413+D413)/2</f>
        <v>-67080</v>
      </c>
      <c r="H413">
        <f t="shared" si="62"/>
        <v>0</v>
      </c>
      <c r="I413">
        <f>(E413+F413)/2</f>
        <v>2501</v>
      </c>
      <c r="J413">
        <f t="shared" si="63"/>
        <v>0</v>
      </c>
      <c r="K413">
        <f>SUM($J$2:J413)</f>
        <v>0</v>
      </c>
      <c r="M413">
        <f>MAX($J$2:J414)</f>
        <v>0</v>
      </c>
      <c r="N413">
        <f t="shared" si="64"/>
        <v>0</v>
      </c>
      <c r="S413">
        <v>-67080</v>
      </c>
      <c r="T413">
        <f t="shared" si="65"/>
        <v>4499726400</v>
      </c>
      <c r="U413">
        <f t="shared" si="66"/>
        <v>-301841646912000</v>
      </c>
      <c r="V413">
        <f t="shared" si="67"/>
        <v>2.024753767485696E+19</v>
      </c>
      <c r="W413">
        <f t="shared" si="68"/>
        <v>-1.3582048272294048E+24</v>
      </c>
      <c r="X413">
        <f t="shared" si="69"/>
        <v>9.1108379810548487E+28</v>
      </c>
      <c r="Y413">
        <v>0</v>
      </c>
      <c r="AA413" s="15">
        <v>15.333866453418633</v>
      </c>
      <c r="AB413" s="15">
        <v>0</v>
      </c>
    </row>
    <row r="414" spans="1:28">
      <c r="A414" s="3">
        <v>-2565.0696908736427</v>
      </c>
      <c r="B414" s="3"/>
      <c r="C414" s="1">
        <f t="shared" si="60"/>
        <v>-67040</v>
      </c>
      <c r="D414" s="1">
        <f>C415</f>
        <v>-66960</v>
      </c>
      <c r="E414">
        <f>COUNTIF($A$2:$A$2502,"&gt;="&amp;C414)</f>
        <v>2501</v>
      </c>
      <c r="F414">
        <f t="shared" si="61"/>
        <v>2501</v>
      </c>
      <c r="G414">
        <f>(C414+D414)/2</f>
        <v>-67000</v>
      </c>
      <c r="H414">
        <f t="shared" si="62"/>
        <v>0</v>
      </c>
      <c r="I414">
        <f>(E414+F414)/2</f>
        <v>2501</v>
      </c>
      <c r="J414">
        <f t="shared" si="63"/>
        <v>0</v>
      </c>
      <c r="K414">
        <f>SUM($J$2:J414)</f>
        <v>0</v>
      </c>
      <c r="M414">
        <f>MAX($J$2:J415)</f>
        <v>0</v>
      </c>
      <c r="N414">
        <f t="shared" si="64"/>
        <v>0</v>
      </c>
      <c r="S414">
        <v>-67000</v>
      </c>
      <c r="T414">
        <f t="shared" si="65"/>
        <v>4489000000</v>
      </c>
      <c r="U414">
        <f t="shared" si="66"/>
        <v>-300763000000000</v>
      </c>
      <c r="V414">
        <f t="shared" si="67"/>
        <v>2.0151121E+19</v>
      </c>
      <c r="W414">
        <f t="shared" si="68"/>
        <v>-1.3501251070000001E+24</v>
      </c>
      <c r="X414">
        <f t="shared" si="69"/>
        <v>9.0458382169E+28</v>
      </c>
      <c r="Y414">
        <v>0</v>
      </c>
      <c r="AA414" s="15">
        <v>15.373850459816074</v>
      </c>
      <c r="AB414" s="15">
        <v>0</v>
      </c>
    </row>
    <row r="415" spans="1:28">
      <c r="A415" s="3">
        <v>-7322.3668289964262</v>
      </c>
      <c r="B415" s="3"/>
      <c r="C415" s="1">
        <f t="shared" si="60"/>
        <v>-66960</v>
      </c>
      <c r="D415" s="1">
        <f>C416</f>
        <v>-66880</v>
      </c>
      <c r="E415">
        <f>COUNTIF($A$2:$A$2502,"&gt;="&amp;C415)</f>
        <v>2501</v>
      </c>
      <c r="F415">
        <f t="shared" si="61"/>
        <v>2501</v>
      </c>
      <c r="G415">
        <f>(C415+D415)/2</f>
        <v>-66920</v>
      </c>
      <c r="H415">
        <f t="shared" si="62"/>
        <v>0</v>
      </c>
      <c r="I415">
        <f>(E415+F415)/2</f>
        <v>2501</v>
      </c>
      <c r="J415">
        <f t="shared" si="63"/>
        <v>0</v>
      </c>
      <c r="K415">
        <f>SUM($J$2:J415)</f>
        <v>0</v>
      </c>
      <c r="M415">
        <f>MAX($J$2:J416)</f>
        <v>0</v>
      </c>
      <c r="N415">
        <f t="shared" si="64"/>
        <v>0</v>
      </c>
      <c r="S415">
        <v>-66920</v>
      </c>
      <c r="T415">
        <f t="shared" si="65"/>
        <v>4478286400</v>
      </c>
      <c r="U415">
        <f t="shared" si="66"/>
        <v>-299686925888000</v>
      </c>
      <c r="V415">
        <f t="shared" si="67"/>
        <v>2.005504908042496E+19</v>
      </c>
      <c r="W415">
        <f t="shared" si="68"/>
        <v>-1.3420838844620384E+24</v>
      </c>
      <c r="X415">
        <f t="shared" si="69"/>
        <v>8.9812253548199605E+28</v>
      </c>
      <c r="Y415">
        <v>0</v>
      </c>
      <c r="AA415" s="15">
        <v>15.413834466213515</v>
      </c>
      <c r="AB415" s="15">
        <v>0</v>
      </c>
    </row>
    <row r="416" spans="1:28">
      <c r="A416" s="3">
        <v>-18003.917490603781</v>
      </c>
      <c r="B416" s="3"/>
      <c r="C416" s="1">
        <f t="shared" si="60"/>
        <v>-66880</v>
      </c>
      <c r="D416" s="1">
        <f>C417</f>
        <v>-66800</v>
      </c>
      <c r="E416">
        <f>COUNTIF($A$2:$A$2502,"&gt;="&amp;C416)</f>
        <v>2501</v>
      </c>
      <c r="F416">
        <f t="shared" si="61"/>
        <v>2501</v>
      </c>
      <c r="G416">
        <f>(C416+D416)/2</f>
        <v>-66840</v>
      </c>
      <c r="H416">
        <f t="shared" si="62"/>
        <v>0</v>
      </c>
      <c r="I416">
        <f>(E416+F416)/2</f>
        <v>2501</v>
      </c>
      <c r="J416">
        <f t="shared" si="63"/>
        <v>0</v>
      </c>
      <c r="K416">
        <f>SUM($J$2:J416)</f>
        <v>0</v>
      </c>
      <c r="M416">
        <f>MAX($J$2:J417)</f>
        <v>0</v>
      </c>
      <c r="N416">
        <f t="shared" si="64"/>
        <v>0</v>
      </c>
      <c r="S416">
        <v>-66840</v>
      </c>
      <c r="T416">
        <f t="shared" si="65"/>
        <v>4467585600</v>
      </c>
      <c r="U416">
        <f t="shared" si="66"/>
        <v>-298613421504000</v>
      </c>
      <c r="V416">
        <f t="shared" si="67"/>
        <v>1.995932109332736E+19</v>
      </c>
      <c r="W416">
        <f t="shared" si="68"/>
        <v>-1.3340810218780008E+24</v>
      </c>
      <c r="X416">
        <f t="shared" si="69"/>
        <v>8.9169975502325571E+28</v>
      </c>
      <c r="Y416">
        <v>0</v>
      </c>
      <c r="AA416" s="15">
        <v>15.453818472610957</v>
      </c>
      <c r="AB416" s="15">
        <v>0</v>
      </c>
    </row>
    <row r="417" spans="1:28">
      <c r="A417" s="3">
        <v>-7522.4194140397012</v>
      </c>
      <c r="B417" s="3"/>
      <c r="C417" s="1">
        <f t="shared" si="60"/>
        <v>-66800</v>
      </c>
      <c r="D417" s="1">
        <f>C418</f>
        <v>-66720</v>
      </c>
      <c r="E417">
        <f>COUNTIF($A$2:$A$2502,"&gt;="&amp;C417)</f>
        <v>2501</v>
      </c>
      <c r="F417">
        <f t="shared" si="61"/>
        <v>2501</v>
      </c>
      <c r="G417">
        <f>(C417+D417)/2</f>
        <v>-66760</v>
      </c>
      <c r="H417">
        <f t="shared" si="62"/>
        <v>0</v>
      </c>
      <c r="I417">
        <f>(E417+F417)/2</f>
        <v>2501</v>
      </c>
      <c r="J417">
        <f t="shared" si="63"/>
        <v>0</v>
      </c>
      <c r="K417">
        <f>SUM($J$2:J417)</f>
        <v>0</v>
      </c>
      <c r="M417">
        <f>MAX($J$2:J418)</f>
        <v>0</v>
      </c>
      <c r="N417">
        <f t="shared" si="64"/>
        <v>0</v>
      </c>
      <c r="S417">
        <v>-66760</v>
      </c>
      <c r="T417">
        <f t="shared" si="65"/>
        <v>4456897600</v>
      </c>
      <c r="U417">
        <f t="shared" si="66"/>
        <v>-297542483776000</v>
      </c>
      <c r="V417">
        <f t="shared" si="67"/>
        <v>1.986393621688576E+19</v>
      </c>
      <c r="W417">
        <f t="shared" si="68"/>
        <v>-1.3261163818392934E+24</v>
      </c>
      <c r="X417">
        <f t="shared" si="69"/>
        <v>8.8531529651591231E+28</v>
      </c>
      <c r="Y417">
        <v>0</v>
      </c>
      <c r="AA417" s="15">
        <v>15.493802479008398</v>
      </c>
      <c r="AB417" s="15">
        <v>0</v>
      </c>
    </row>
    <row r="418" spans="1:28">
      <c r="A418" s="3">
        <v>20955.269047131529</v>
      </c>
      <c r="B418" s="3"/>
      <c r="C418" s="1">
        <f t="shared" si="60"/>
        <v>-66720</v>
      </c>
      <c r="D418" s="1">
        <f>C419</f>
        <v>-66640</v>
      </c>
      <c r="E418">
        <f>COUNTIF($A$2:$A$2502,"&gt;="&amp;C418)</f>
        <v>2501</v>
      </c>
      <c r="F418">
        <f t="shared" si="61"/>
        <v>2501</v>
      </c>
      <c r="G418">
        <f>(C418+D418)/2</f>
        <v>-66680</v>
      </c>
      <c r="H418">
        <f t="shared" si="62"/>
        <v>0</v>
      </c>
      <c r="I418">
        <f>(E418+F418)/2</f>
        <v>2501</v>
      </c>
      <c r="J418">
        <f t="shared" si="63"/>
        <v>0</v>
      </c>
      <c r="K418">
        <f>SUM($J$2:J418)</f>
        <v>0</v>
      </c>
      <c r="M418">
        <f>MAX($J$2:J419)</f>
        <v>0</v>
      </c>
      <c r="N418">
        <f t="shared" si="64"/>
        <v>0</v>
      </c>
      <c r="S418">
        <v>-66680</v>
      </c>
      <c r="T418">
        <f t="shared" si="65"/>
        <v>4446222400</v>
      </c>
      <c r="U418">
        <f t="shared" si="66"/>
        <v>-296474109632000</v>
      </c>
      <c r="V418">
        <f t="shared" si="67"/>
        <v>1.976889363026176E+19</v>
      </c>
      <c r="W418">
        <f t="shared" si="68"/>
        <v>-1.3181898272658542E+24</v>
      </c>
      <c r="X418">
        <f t="shared" si="69"/>
        <v>8.789689768208715E+28</v>
      </c>
      <c r="Y418">
        <v>0</v>
      </c>
      <c r="AA418" s="15">
        <v>15.533786485405837</v>
      </c>
      <c r="AB418" s="15">
        <v>0</v>
      </c>
    </row>
    <row r="419" spans="1:28">
      <c r="A419" s="3">
        <v>-23254.761419321789</v>
      </c>
      <c r="B419" s="3"/>
      <c r="C419" s="1">
        <f t="shared" si="60"/>
        <v>-66640</v>
      </c>
      <c r="D419" s="1">
        <f>C420</f>
        <v>-66560</v>
      </c>
      <c r="E419">
        <f>COUNTIF($A$2:$A$2502,"&gt;="&amp;C419)</f>
        <v>2501</v>
      </c>
      <c r="F419">
        <f t="shared" si="61"/>
        <v>2501</v>
      </c>
      <c r="G419">
        <f>(C419+D419)/2</f>
        <v>-66600</v>
      </c>
      <c r="H419">
        <f t="shared" si="62"/>
        <v>0</v>
      </c>
      <c r="I419">
        <f>(E419+F419)/2</f>
        <v>2501</v>
      </c>
      <c r="J419">
        <f t="shared" si="63"/>
        <v>0</v>
      </c>
      <c r="K419">
        <f>SUM($J$2:J419)</f>
        <v>0</v>
      </c>
      <c r="M419">
        <f>MAX($J$2:J420)</f>
        <v>0</v>
      </c>
      <c r="N419">
        <f t="shared" si="64"/>
        <v>0</v>
      </c>
      <c r="S419">
        <v>-66600</v>
      </c>
      <c r="T419">
        <f t="shared" si="65"/>
        <v>4435560000</v>
      </c>
      <c r="U419">
        <f t="shared" si="66"/>
        <v>-295408296000000</v>
      </c>
      <c r="V419">
        <f t="shared" si="67"/>
        <v>1.96741925136E+19</v>
      </c>
      <c r="W419">
        <f t="shared" si="68"/>
        <v>-1.3103012214057599E+24</v>
      </c>
      <c r="X419">
        <f t="shared" si="69"/>
        <v>8.7266061345623621E+28</v>
      </c>
      <c r="Y419">
        <v>0</v>
      </c>
      <c r="AA419" s="15">
        <v>15.573770491803279</v>
      </c>
      <c r="AB419" s="15">
        <v>0</v>
      </c>
    </row>
    <row r="420" spans="1:28">
      <c r="A420" s="3">
        <v>-3240.3101057517051</v>
      </c>
      <c r="B420" s="3"/>
      <c r="C420" s="1">
        <f t="shared" si="60"/>
        <v>-66560</v>
      </c>
      <c r="D420" s="1">
        <f>C421</f>
        <v>-66480</v>
      </c>
      <c r="E420">
        <f>COUNTIF($A$2:$A$2502,"&gt;="&amp;C420)</f>
        <v>2501</v>
      </c>
      <c r="F420">
        <f t="shared" si="61"/>
        <v>2501</v>
      </c>
      <c r="G420">
        <f>(C420+D420)/2</f>
        <v>-66520</v>
      </c>
      <c r="H420">
        <f t="shared" si="62"/>
        <v>0</v>
      </c>
      <c r="I420">
        <f>(E420+F420)/2</f>
        <v>2501</v>
      </c>
      <c r="J420">
        <f t="shared" si="63"/>
        <v>0</v>
      </c>
      <c r="K420">
        <f>SUM($J$2:J420)</f>
        <v>0</v>
      </c>
      <c r="M420">
        <f>MAX($J$2:J421)</f>
        <v>0</v>
      </c>
      <c r="N420">
        <f t="shared" si="64"/>
        <v>0</v>
      </c>
      <c r="S420">
        <v>-66520</v>
      </c>
      <c r="T420">
        <f t="shared" si="65"/>
        <v>4424910400</v>
      </c>
      <c r="U420">
        <f t="shared" si="66"/>
        <v>-294345039808000</v>
      </c>
      <c r="V420">
        <f t="shared" si="67"/>
        <v>1.957983204802816E+19</v>
      </c>
      <c r="W420">
        <f t="shared" si="68"/>
        <v>-1.3024504278348331E+24</v>
      </c>
      <c r="X420">
        <f t="shared" si="69"/>
        <v>8.6639002459573108E+28</v>
      </c>
      <c r="Y420">
        <v>0</v>
      </c>
      <c r="AA420" s="15">
        <v>15.61375449820072</v>
      </c>
      <c r="AB420" s="15">
        <v>0</v>
      </c>
    </row>
    <row r="421" spans="1:28">
      <c r="A421" s="3">
        <v>-30281.167073098914</v>
      </c>
      <c r="B421" s="3"/>
      <c r="C421" s="1">
        <f t="shared" si="60"/>
        <v>-66480</v>
      </c>
      <c r="D421" s="1">
        <f>C422</f>
        <v>-66400</v>
      </c>
      <c r="E421">
        <f>COUNTIF($A$2:$A$2502,"&gt;="&amp;C421)</f>
        <v>2501</v>
      </c>
      <c r="F421">
        <f t="shared" si="61"/>
        <v>2501</v>
      </c>
      <c r="G421">
        <f>(C421+D421)/2</f>
        <v>-66440</v>
      </c>
      <c r="H421">
        <f t="shared" si="62"/>
        <v>0</v>
      </c>
      <c r="I421">
        <f>(E421+F421)/2</f>
        <v>2501</v>
      </c>
      <c r="J421">
        <f t="shared" si="63"/>
        <v>0</v>
      </c>
      <c r="K421">
        <f>SUM($J$2:J421)</f>
        <v>0</v>
      </c>
      <c r="M421">
        <f>MAX($J$2:J422)</f>
        <v>0</v>
      </c>
      <c r="N421">
        <f t="shared" si="64"/>
        <v>0</v>
      </c>
      <c r="S421">
        <v>-66440</v>
      </c>
      <c r="T421">
        <f t="shared" si="65"/>
        <v>4414273600</v>
      </c>
      <c r="U421">
        <f t="shared" si="66"/>
        <v>-293284337984000</v>
      </c>
      <c r="V421">
        <f t="shared" si="67"/>
        <v>1.948581141565696E+19</v>
      </c>
      <c r="W421">
        <f t="shared" si="68"/>
        <v>-1.2946373104562483E+24</v>
      </c>
      <c r="X421">
        <f t="shared" si="69"/>
        <v>8.6015702906713149E+28</v>
      </c>
      <c r="Y421">
        <v>0</v>
      </c>
      <c r="AA421" s="15">
        <v>15.653738504598161</v>
      </c>
      <c r="AB421" s="15">
        <v>0</v>
      </c>
    </row>
    <row r="422" spans="1:28">
      <c r="A422" s="3">
        <v>-6123.9142623266962</v>
      </c>
      <c r="B422" s="3"/>
      <c r="C422" s="1">
        <f t="shared" si="60"/>
        <v>-66400</v>
      </c>
      <c r="D422" s="1">
        <f>C423</f>
        <v>-66320</v>
      </c>
      <c r="E422">
        <f>COUNTIF($A$2:$A$2502,"&gt;="&amp;C422)</f>
        <v>2501</v>
      </c>
      <c r="F422">
        <f t="shared" si="61"/>
        <v>2501</v>
      </c>
      <c r="G422">
        <f>(C422+D422)/2</f>
        <v>-66360</v>
      </c>
      <c r="H422">
        <f t="shared" si="62"/>
        <v>0</v>
      </c>
      <c r="I422">
        <f>(E422+F422)/2</f>
        <v>2501</v>
      </c>
      <c r="J422">
        <f t="shared" si="63"/>
        <v>0</v>
      </c>
      <c r="K422">
        <f>SUM($J$2:J422)</f>
        <v>0</v>
      </c>
      <c r="M422">
        <f>MAX($J$2:J423)</f>
        <v>0</v>
      </c>
      <c r="N422">
        <f t="shared" si="64"/>
        <v>0</v>
      </c>
      <c r="S422">
        <v>-66360</v>
      </c>
      <c r="T422">
        <f t="shared" si="65"/>
        <v>4403649600</v>
      </c>
      <c r="U422">
        <f t="shared" si="66"/>
        <v>-292226187456000</v>
      </c>
      <c r="V422">
        <f t="shared" si="67"/>
        <v>1.939212979958016E+19</v>
      </c>
      <c r="W422">
        <f t="shared" si="68"/>
        <v>-1.2868617335001393E+24</v>
      </c>
      <c r="X422">
        <f t="shared" si="69"/>
        <v>8.5396144635069257E+28</v>
      </c>
      <c r="Y422">
        <v>0</v>
      </c>
      <c r="AA422" s="15">
        <v>15.693722510995602</v>
      </c>
      <c r="AB422" s="15">
        <v>0</v>
      </c>
    </row>
    <row r="423" spans="1:28">
      <c r="A423" s="3">
        <v>-12395.074946630193</v>
      </c>
      <c r="B423" s="3"/>
      <c r="C423" s="1">
        <f t="shared" si="60"/>
        <v>-66320</v>
      </c>
      <c r="D423" s="1">
        <f>C424</f>
        <v>-66240</v>
      </c>
      <c r="E423">
        <f>COUNTIF($A$2:$A$2502,"&gt;="&amp;C423)</f>
        <v>2501</v>
      </c>
      <c r="F423">
        <f t="shared" si="61"/>
        <v>2501</v>
      </c>
      <c r="G423">
        <f>(C423+D423)/2</f>
        <v>-66280</v>
      </c>
      <c r="H423">
        <f t="shared" si="62"/>
        <v>0</v>
      </c>
      <c r="I423">
        <f>(E423+F423)/2</f>
        <v>2501</v>
      </c>
      <c r="J423">
        <f t="shared" si="63"/>
        <v>0</v>
      </c>
      <c r="K423">
        <f>SUM($J$2:J423)</f>
        <v>0</v>
      </c>
      <c r="M423">
        <f>MAX($J$2:J424)</f>
        <v>0</v>
      </c>
      <c r="N423">
        <f t="shared" si="64"/>
        <v>0</v>
      </c>
      <c r="S423">
        <v>-66280</v>
      </c>
      <c r="T423">
        <f t="shared" si="65"/>
        <v>4393038400</v>
      </c>
      <c r="U423">
        <f t="shared" si="66"/>
        <v>-291170585152000</v>
      </c>
      <c r="V423">
        <f t="shared" si="67"/>
        <v>1.929878638387456E+19</v>
      </c>
      <c r="W423">
        <f t="shared" si="68"/>
        <v>-1.2791235615232058E+24</v>
      </c>
      <c r="X423">
        <f t="shared" si="69"/>
        <v>8.4780309657758088E+28</v>
      </c>
      <c r="Y423">
        <v>0</v>
      </c>
      <c r="AA423" s="15">
        <v>15.733706517393044</v>
      </c>
      <c r="AB423" s="15">
        <v>0</v>
      </c>
    </row>
    <row r="424" spans="1:28">
      <c r="A424" s="3">
        <v>-13602.800069431163</v>
      </c>
      <c r="B424" s="3"/>
      <c r="C424" s="1">
        <f t="shared" si="60"/>
        <v>-66240</v>
      </c>
      <c r="D424" s="1">
        <f>C425</f>
        <v>-66160</v>
      </c>
      <c r="E424">
        <f>COUNTIF($A$2:$A$2502,"&gt;="&amp;C424)</f>
        <v>2501</v>
      </c>
      <c r="F424">
        <f t="shared" si="61"/>
        <v>2501</v>
      </c>
      <c r="G424">
        <f>(C424+D424)/2</f>
        <v>-66200</v>
      </c>
      <c r="H424">
        <f t="shared" si="62"/>
        <v>0</v>
      </c>
      <c r="I424">
        <f>(E424+F424)/2</f>
        <v>2501</v>
      </c>
      <c r="J424">
        <f t="shared" si="63"/>
        <v>0</v>
      </c>
      <c r="K424">
        <f>SUM($J$2:J424)</f>
        <v>0</v>
      </c>
      <c r="M424">
        <f>MAX($J$2:J425)</f>
        <v>0</v>
      </c>
      <c r="N424">
        <f t="shared" si="64"/>
        <v>0</v>
      </c>
      <c r="S424">
        <v>-66200</v>
      </c>
      <c r="T424">
        <f t="shared" si="65"/>
        <v>4382440000</v>
      </c>
      <c r="U424">
        <f t="shared" si="66"/>
        <v>-290117528000000</v>
      </c>
      <c r="V424">
        <f t="shared" si="67"/>
        <v>1.92057803536E+19</v>
      </c>
      <c r="W424">
        <f t="shared" si="68"/>
        <v>-1.27142265940832E+24</v>
      </c>
      <c r="X424">
        <f t="shared" si="69"/>
        <v>8.4168180052830778E+28</v>
      </c>
      <c r="Y424">
        <v>0</v>
      </c>
      <c r="AA424" s="15">
        <v>15.773690523790485</v>
      </c>
      <c r="AB424" s="15">
        <v>0</v>
      </c>
    </row>
    <row r="425" spans="1:28">
      <c r="A425" s="3">
        <v>4436.9905890875671</v>
      </c>
      <c r="B425" s="3"/>
      <c r="C425" s="1">
        <f t="shared" si="60"/>
        <v>-66160</v>
      </c>
      <c r="D425" s="1">
        <f>C426</f>
        <v>-66080</v>
      </c>
      <c r="E425">
        <f>COUNTIF($A$2:$A$2502,"&gt;="&amp;C425)</f>
        <v>2501</v>
      </c>
      <c r="F425">
        <f t="shared" si="61"/>
        <v>2501</v>
      </c>
      <c r="G425">
        <f>(C425+D425)/2</f>
        <v>-66120</v>
      </c>
      <c r="H425">
        <f t="shared" si="62"/>
        <v>0</v>
      </c>
      <c r="I425">
        <f>(E425+F425)/2</f>
        <v>2501</v>
      </c>
      <c r="J425">
        <f t="shared" si="63"/>
        <v>0</v>
      </c>
      <c r="K425">
        <f>SUM($J$2:J425)</f>
        <v>0</v>
      </c>
      <c r="M425">
        <f>MAX($J$2:J426)</f>
        <v>0</v>
      </c>
      <c r="N425">
        <f t="shared" si="64"/>
        <v>0</v>
      </c>
      <c r="S425">
        <v>-66120</v>
      </c>
      <c r="T425">
        <f t="shared" si="65"/>
        <v>4371854400</v>
      </c>
      <c r="U425">
        <f t="shared" si="66"/>
        <v>-289067012928000</v>
      </c>
      <c r="V425">
        <f t="shared" si="67"/>
        <v>1.911311089479936E+19</v>
      </c>
      <c r="W425">
        <f t="shared" si="68"/>
        <v>-1.2637588923641335E+24</v>
      </c>
      <c r="X425">
        <f t="shared" si="69"/>
        <v>8.3559737963116518E+28</v>
      </c>
      <c r="Y425">
        <v>0</v>
      </c>
      <c r="AA425" s="15">
        <v>15.813674530187926</v>
      </c>
      <c r="AB425" s="15">
        <v>0</v>
      </c>
    </row>
    <row r="426" spans="1:28">
      <c r="A426" s="3">
        <v>9358.7887643729046</v>
      </c>
      <c r="B426" s="3"/>
      <c r="C426" s="1">
        <f t="shared" si="60"/>
        <v>-66080</v>
      </c>
      <c r="D426" s="1">
        <f>C427</f>
        <v>-66000</v>
      </c>
      <c r="E426">
        <f>COUNTIF($A$2:$A$2502,"&gt;="&amp;C426)</f>
        <v>2501</v>
      </c>
      <c r="F426">
        <f t="shared" si="61"/>
        <v>2501</v>
      </c>
      <c r="G426">
        <f>(C426+D426)/2</f>
        <v>-66040</v>
      </c>
      <c r="H426">
        <f t="shared" si="62"/>
        <v>0</v>
      </c>
      <c r="I426">
        <f>(E426+F426)/2</f>
        <v>2501</v>
      </c>
      <c r="J426">
        <f t="shared" si="63"/>
        <v>0</v>
      </c>
      <c r="K426">
        <f>SUM($J$2:J426)</f>
        <v>0</v>
      </c>
      <c r="M426">
        <f>MAX($J$2:J427)</f>
        <v>0</v>
      </c>
      <c r="N426">
        <f t="shared" si="64"/>
        <v>0</v>
      </c>
      <c r="S426">
        <v>-66040</v>
      </c>
      <c r="T426">
        <f t="shared" si="65"/>
        <v>4361281600</v>
      </c>
      <c r="U426">
        <f t="shared" si="66"/>
        <v>-288019036864000</v>
      </c>
      <c r="V426">
        <f t="shared" si="67"/>
        <v>1.902077719449856E+19</v>
      </c>
      <c r="W426">
        <f t="shared" si="68"/>
        <v>-1.2561321259246849E+24</v>
      </c>
      <c r="X426">
        <f t="shared" si="69"/>
        <v>8.2954965596066193E+28</v>
      </c>
      <c r="Y426">
        <v>0</v>
      </c>
      <c r="AA426" s="15">
        <v>15.853658536585366</v>
      </c>
      <c r="AB426" s="15">
        <v>0</v>
      </c>
    </row>
    <row r="427" spans="1:28">
      <c r="A427" s="3">
        <v>-5068.4540352698823</v>
      </c>
      <c r="B427" s="3"/>
      <c r="C427" s="1">
        <f t="shared" si="60"/>
        <v>-66000</v>
      </c>
      <c r="D427" s="1">
        <f>C428</f>
        <v>-65920</v>
      </c>
      <c r="E427">
        <f>COUNTIF($A$2:$A$2502,"&gt;="&amp;C427)</f>
        <v>2501</v>
      </c>
      <c r="F427">
        <f t="shared" si="61"/>
        <v>2501</v>
      </c>
      <c r="G427">
        <f>(C427+D427)/2</f>
        <v>-65960</v>
      </c>
      <c r="H427">
        <f t="shared" si="62"/>
        <v>0</v>
      </c>
      <c r="I427">
        <f>(E427+F427)/2</f>
        <v>2501</v>
      </c>
      <c r="J427">
        <f t="shared" si="63"/>
        <v>0</v>
      </c>
      <c r="K427">
        <f>SUM($J$2:J427)</f>
        <v>0</v>
      </c>
      <c r="M427">
        <f>MAX($J$2:J428)</f>
        <v>0</v>
      </c>
      <c r="N427">
        <f t="shared" si="64"/>
        <v>0</v>
      </c>
      <c r="S427">
        <v>-65960</v>
      </c>
      <c r="T427">
        <f t="shared" si="65"/>
        <v>4350721600</v>
      </c>
      <c r="U427">
        <f t="shared" si="66"/>
        <v>-286973596736000</v>
      </c>
      <c r="V427">
        <f t="shared" si="67"/>
        <v>1.892877844070656E+19</v>
      </c>
      <c r="W427">
        <f t="shared" si="68"/>
        <v>-1.2485422259490046E+24</v>
      </c>
      <c r="X427">
        <f t="shared" si="69"/>
        <v>8.2353845223596353E+28</v>
      </c>
      <c r="Y427">
        <v>0</v>
      </c>
      <c r="AA427" s="15">
        <v>15.893642542982807</v>
      </c>
      <c r="AB427" s="15">
        <v>0</v>
      </c>
    </row>
    <row r="428" spans="1:28">
      <c r="A428" s="3">
        <v>-12408.199569870165</v>
      </c>
      <c r="B428" s="3"/>
      <c r="C428" s="1">
        <f t="shared" si="60"/>
        <v>-65920</v>
      </c>
      <c r="D428" s="1">
        <f>C429</f>
        <v>-65840</v>
      </c>
      <c r="E428">
        <f>COUNTIF($A$2:$A$2502,"&gt;="&amp;C428)</f>
        <v>2501</v>
      </c>
      <c r="F428">
        <f t="shared" si="61"/>
        <v>2501</v>
      </c>
      <c r="G428">
        <f>(C428+D428)/2</f>
        <v>-65880</v>
      </c>
      <c r="H428">
        <f t="shared" si="62"/>
        <v>0</v>
      </c>
      <c r="I428">
        <f>(E428+F428)/2</f>
        <v>2501</v>
      </c>
      <c r="J428">
        <f t="shared" si="63"/>
        <v>0</v>
      </c>
      <c r="K428">
        <f>SUM($J$2:J428)</f>
        <v>0</v>
      </c>
      <c r="M428">
        <f>MAX($J$2:J429)</f>
        <v>0</v>
      </c>
      <c r="N428">
        <f t="shared" si="64"/>
        <v>0</v>
      </c>
      <c r="S428">
        <v>-65880</v>
      </c>
      <c r="T428">
        <f t="shared" si="65"/>
        <v>4340174400</v>
      </c>
      <c r="U428">
        <f t="shared" si="66"/>
        <v>-285930689472000</v>
      </c>
      <c r="V428">
        <f t="shared" si="67"/>
        <v>1.883711382241536E+19</v>
      </c>
      <c r="W428">
        <f t="shared" si="68"/>
        <v>-1.2409890586207238E+24</v>
      </c>
      <c r="X428">
        <f t="shared" si="69"/>
        <v>8.1756359181933285E+28</v>
      </c>
      <c r="Y428">
        <v>0</v>
      </c>
      <c r="AA428" s="15">
        <v>15.933626549380248</v>
      </c>
      <c r="AB428" s="15">
        <v>0</v>
      </c>
    </row>
    <row r="429" spans="1:28">
      <c r="A429" s="3">
        <v>-1595.5955158647848</v>
      </c>
      <c r="B429" s="3"/>
      <c r="C429" s="1">
        <f t="shared" si="60"/>
        <v>-65840</v>
      </c>
      <c r="D429" s="1">
        <f>C430</f>
        <v>-65760</v>
      </c>
      <c r="E429">
        <f>COUNTIF($A$2:$A$2502,"&gt;="&amp;C429)</f>
        <v>2501</v>
      </c>
      <c r="F429">
        <f t="shared" si="61"/>
        <v>2501</v>
      </c>
      <c r="G429">
        <f>(C429+D429)/2</f>
        <v>-65800</v>
      </c>
      <c r="H429">
        <f t="shared" si="62"/>
        <v>0</v>
      </c>
      <c r="I429">
        <f>(E429+F429)/2</f>
        <v>2501</v>
      </c>
      <c r="J429">
        <f t="shared" si="63"/>
        <v>0</v>
      </c>
      <c r="K429">
        <f>SUM($J$2:J429)</f>
        <v>0</v>
      </c>
      <c r="M429">
        <f>MAX($J$2:J430)</f>
        <v>0</v>
      </c>
      <c r="N429">
        <f t="shared" si="64"/>
        <v>0</v>
      </c>
      <c r="S429">
        <v>-65800</v>
      </c>
      <c r="T429">
        <f t="shared" si="65"/>
        <v>4329640000</v>
      </c>
      <c r="U429">
        <f t="shared" si="66"/>
        <v>-284890312000000</v>
      </c>
      <c r="V429">
        <f t="shared" si="67"/>
        <v>1.87457825296E+19</v>
      </c>
      <c r="W429">
        <f t="shared" si="68"/>
        <v>-1.2334724904476799E+24</v>
      </c>
      <c r="X429">
        <f t="shared" si="69"/>
        <v>8.1162489871457346E+28</v>
      </c>
      <c r="Y429">
        <v>0</v>
      </c>
      <c r="AA429" s="15">
        <v>15.97361055577769</v>
      </c>
      <c r="AB429" s="15">
        <v>0</v>
      </c>
    </row>
    <row r="430" spans="1:28">
      <c r="A430" s="3">
        <v>-13503.3779225951</v>
      </c>
      <c r="B430" s="3"/>
      <c r="C430" s="1">
        <f t="shared" si="60"/>
        <v>-65760</v>
      </c>
      <c r="D430" s="1">
        <f>C431</f>
        <v>-65680</v>
      </c>
      <c r="E430">
        <f>COUNTIF($A$2:$A$2502,"&gt;="&amp;C430)</f>
        <v>2501</v>
      </c>
      <c r="F430">
        <f t="shared" si="61"/>
        <v>2501</v>
      </c>
      <c r="G430">
        <f>(C430+D430)/2</f>
        <v>-65720</v>
      </c>
      <c r="H430">
        <f t="shared" si="62"/>
        <v>0</v>
      </c>
      <c r="I430">
        <f>(E430+F430)/2</f>
        <v>2501</v>
      </c>
      <c r="J430">
        <f t="shared" si="63"/>
        <v>0</v>
      </c>
      <c r="K430">
        <f>SUM($J$2:J430)</f>
        <v>0</v>
      </c>
      <c r="M430">
        <f>MAX($J$2:J431)</f>
        <v>0</v>
      </c>
      <c r="N430">
        <f t="shared" si="64"/>
        <v>0</v>
      </c>
      <c r="S430">
        <v>-65720</v>
      </c>
      <c r="T430">
        <f t="shared" si="65"/>
        <v>4319118400</v>
      </c>
      <c r="U430">
        <f t="shared" si="66"/>
        <v>-283852461248000</v>
      </c>
      <c r="V430">
        <f t="shared" si="67"/>
        <v>1.865478375321856E+19</v>
      </c>
      <c r="W430">
        <f t="shared" si="68"/>
        <v>-1.2259923882615238E+24</v>
      </c>
      <c r="X430">
        <f t="shared" si="69"/>
        <v>8.0572219756547336E+28</v>
      </c>
      <c r="Y430">
        <v>0</v>
      </c>
      <c r="AA430" s="15">
        <v>16.013594562175133</v>
      </c>
      <c r="AB430" s="15">
        <v>0</v>
      </c>
    </row>
    <row r="431" spans="1:28">
      <c r="A431" s="3">
        <v>-11307.099096175691</v>
      </c>
      <c r="B431" s="3"/>
      <c r="C431" s="1">
        <f t="shared" si="60"/>
        <v>-65680</v>
      </c>
      <c r="D431" s="1">
        <f>C432</f>
        <v>-65600</v>
      </c>
      <c r="E431">
        <f>COUNTIF($A$2:$A$2502,"&gt;="&amp;C431)</f>
        <v>2501</v>
      </c>
      <c r="F431">
        <f t="shared" si="61"/>
        <v>2501</v>
      </c>
      <c r="G431">
        <f>(C431+D431)/2</f>
        <v>-65640</v>
      </c>
      <c r="H431">
        <f t="shared" si="62"/>
        <v>0</v>
      </c>
      <c r="I431">
        <f>(E431+F431)/2</f>
        <v>2501</v>
      </c>
      <c r="J431">
        <f t="shared" si="63"/>
        <v>0</v>
      </c>
      <c r="K431">
        <f>SUM($J$2:J431)</f>
        <v>0</v>
      </c>
      <c r="M431">
        <f>MAX($J$2:J432)</f>
        <v>0</v>
      </c>
      <c r="N431">
        <f t="shared" si="64"/>
        <v>0</v>
      </c>
      <c r="S431">
        <v>-65640</v>
      </c>
      <c r="T431">
        <f t="shared" si="65"/>
        <v>4308609600</v>
      </c>
      <c r="U431">
        <f t="shared" si="66"/>
        <v>-282817134144000</v>
      </c>
      <c r="V431">
        <f t="shared" si="67"/>
        <v>1.856411668521216E+19</v>
      </c>
      <c r="W431">
        <f t="shared" si="68"/>
        <v>-1.2185486192173261E+24</v>
      </c>
      <c r="X431">
        <f t="shared" si="69"/>
        <v>7.998553136542529E+28</v>
      </c>
      <c r="Y431">
        <v>0</v>
      </c>
      <c r="AA431" s="15">
        <v>16.053578568572572</v>
      </c>
      <c r="AB431" s="15">
        <v>0</v>
      </c>
    </row>
    <row r="432" spans="1:28">
      <c r="A432" s="3">
        <v>14740.847239860508</v>
      </c>
      <c r="B432" s="3"/>
      <c r="C432" s="1">
        <f t="shared" si="60"/>
        <v>-65600</v>
      </c>
      <c r="D432" s="1">
        <f>C433</f>
        <v>-65520</v>
      </c>
      <c r="E432">
        <f>COUNTIF($A$2:$A$2502,"&gt;="&amp;C432)</f>
        <v>2501</v>
      </c>
      <c r="F432">
        <f t="shared" si="61"/>
        <v>2501</v>
      </c>
      <c r="G432">
        <f>(C432+D432)/2</f>
        <v>-65560</v>
      </c>
      <c r="H432">
        <f t="shared" si="62"/>
        <v>0</v>
      </c>
      <c r="I432">
        <f>(E432+F432)/2</f>
        <v>2501</v>
      </c>
      <c r="J432">
        <f t="shared" si="63"/>
        <v>0</v>
      </c>
      <c r="K432">
        <f>SUM($J$2:J432)</f>
        <v>0</v>
      </c>
      <c r="M432">
        <f>MAX($J$2:J433)</f>
        <v>0</v>
      </c>
      <c r="N432">
        <f t="shared" si="64"/>
        <v>0</v>
      </c>
      <c r="S432">
        <v>-65560</v>
      </c>
      <c r="T432">
        <f t="shared" si="65"/>
        <v>4298113600</v>
      </c>
      <c r="U432">
        <f t="shared" si="66"/>
        <v>-281784327616000</v>
      </c>
      <c r="V432">
        <f t="shared" si="67"/>
        <v>1.847378051850496E+19</v>
      </c>
      <c r="W432">
        <f t="shared" si="68"/>
        <v>-1.2111410507931852E+24</v>
      </c>
      <c r="X432">
        <f t="shared" si="69"/>
        <v>7.9402407290001217E+28</v>
      </c>
      <c r="Y432">
        <v>0</v>
      </c>
      <c r="AA432" s="15">
        <v>16.093562574970012</v>
      </c>
      <c r="AB432" s="15">
        <v>0</v>
      </c>
    </row>
    <row r="433" spans="1:28">
      <c r="A433" s="3">
        <v>-443.30171705724206</v>
      </c>
      <c r="B433" s="3"/>
      <c r="C433" s="1">
        <f t="shared" si="60"/>
        <v>-65520</v>
      </c>
      <c r="D433" s="1">
        <f>C434</f>
        <v>-65440</v>
      </c>
      <c r="E433">
        <f>COUNTIF($A$2:$A$2502,"&gt;="&amp;C433)</f>
        <v>2501</v>
      </c>
      <c r="F433">
        <f t="shared" si="61"/>
        <v>2501</v>
      </c>
      <c r="G433">
        <f>(C433+D433)/2</f>
        <v>-65480</v>
      </c>
      <c r="H433">
        <f t="shared" si="62"/>
        <v>0</v>
      </c>
      <c r="I433">
        <f>(E433+F433)/2</f>
        <v>2501</v>
      </c>
      <c r="J433">
        <f t="shared" si="63"/>
        <v>0</v>
      </c>
      <c r="K433">
        <f>SUM($J$2:J433)</f>
        <v>0</v>
      </c>
      <c r="M433">
        <f>MAX($J$2:J434)</f>
        <v>0</v>
      </c>
      <c r="N433">
        <f t="shared" si="64"/>
        <v>0</v>
      </c>
      <c r="S433">
        <v>-65480</v>
      </c>
      <c r="T433">
        <f t="shared" si="65"/>
        <v>4287630400</v>
      </c>
      <c r="U433">
        <f t="shared" si="66"/>
        <v>-280754038592000</v>
      </c>
      <c r="V433">
        <f t="shared" si="67"/>
        <v>1.838377444700416E+19</v>
      </c>
      <c r="W433">
        <f t="shared" si="68"/>
        <v>-1.2037695507898324E+24</v>
      </c>
      <c r="X433">
        <f t="shared" si="69"/>
        <v>7.8822830185718222E+28</v>
      </c>
      <c r="Y433">
        <v>0</v>
      </c>
      <c r="AA433" s="15">
        <v>16.133546581367455</v>
      </c>
      <c r="AB433" s="15">
        <v>0</v>
      </c>
    </row>
    <row r="434" spans="1:28">
      <c r="A434" s="3">
        <v>2159.7996584994544</v>
      </c>
      <c r="B434" s="3"/>
      <c r="C434" s="1">
        <f t="shared" si="60"/>
        <v>-65440</v>
      </c>
      <c r="D434" s="1">
        <f>C435</f>
        <v>-65360</v>
      </c>
      <c r="E434">
        <f>COUNTIF($A$2:$A$2502,"&gt;="&amp;C434)</f>
        <v>2501</v>
      </c>
      <c r="F434">
        <f t="shared" si="61"/>
        <v>2501</v>
      </c>
      <c r="G434">
        <f>(C434+D434)/2</f>
        <v>-65400</v>
      </c>
      <c r="H434">
        <f t="shared" si="62"/>
        <v>0</v>
      </c>
      <c r="I434">
        <f>(E434+F434)/2</f>
        <v>2501</v>
      </c>
      <c r="J434">
        <f t="shared" si="63"/>
        <v>0</v>
      </c>
      <c r="K434">
        <f>SUM($J$2:J434)</f>
        <v>0</v>
      </c>
      <c r="M434">
        <f>MAX($J$2:J435)</f>
        <v>0</v>
      </c>
      <c r="N434">
        <f t="shared" si="64"/>
        <v>0</v>
      </c>
      <c r="S434">
        <v>-65400</v>
      </c>
      <c r="T434">
        <f t="shared" si="65"/>
        <v>4277160000</v>
      </c>
      <c r="U434">
        <f t="shared" si="66"/>
        <v>-279726264000000</v>
      </c>
      <c r="V434">
        <f t="shared" si="67"/>
        <v>1.82940976656E+19</v>
      </c>
      <c r="W434">
        <f t="shared" si="68"/>
        <v>-1.19643398733024E+24</v>
      </c>
      <c r="X434">
        <f t="shared" si="69"/>
        <v>7.8246782771397697E+28</v>
      </c>
      <c r="Y434">
        <v>0</v>
      </c>
      <c r="AA434" s="15">
        <v>16.173530587764894</v>
      </c>
      <c r="AB434" s="15">
        <v>0</v>
      </c>
    </row>
    <row r="435" spans="1:28">
      <c r="A435" s="3">
        <v>-9219.0433081991796</v>
      </c>
      <c r="B435" s="3"/>
      <c r="C435" s="1">
        <f t="shared" si="60"/>
        <v>-65360</v>
      </c>
      <c r="D435" s="1">
        <f>C436</f>
        <v>-65280</v>
      </c>
      <c r="E435">
        <f>COUNTIF($A$2:$A$2502,"&gt;="&amp;C435)</f>
        <v>2501</v>
      </c>
      <c r="F435">
        <f t="shared" si="61"/>
        <v>2501</v>
      </c>
      <c r="G435">
        <f>(C435+D435)/2</f>
        <v>-65320</v>
      </c>
      <c r="H435">
        <f t="shared" si="62"/>
        <v>0</v>
      </c>
      <c r="I435">
        <f>(E435+F435)/2</f>
        <v>2501</v>
      </c>
      <c r="J435">
        <f t="shared" si="63"/>
        <v>0</v>
      </c>
      <c r="K435">
        <f>SUM($J$2:J435)</f>
        <v>0</v>
      </c>
      <c r="M435">
        <f>MAX($J$2:J436)</f>
        <v>0</v>
      </c>
      <c r="N435">
        <f t="shared" si="64"/>
        <v>0</v>
      </c>
      <c r="S435">
        <v>-65320</v>
      </c>
      <c r="T435">
        <f t="shared" si="65"/>
        <v>4266702400</v>
      </c>
      <c r="U435">
        <f t="shared" si="66"/>
        <v>-278701000768000</v>
      </c>
      <c r="V435">
        <f t="shared" si="67"/>
        <v>1.820474937016576E+19</v>
      </c>
      <c r="W435">
        <f t="shared" si="68"/>
        <v>-1.1891342288592275E+24</v>
      </c>
      <c r="X435">
        <f t="shared" si="69"/>
        <v>7.767424782908474E+28</v>
      </c>
      <c r="Y435">
        <v>0</v>
      </c>
      <c r="AA435" s="15">
        <v>16.213514594162337</v>
      </c>
      <c r="AB435" s="15">
        <v>0</v>
      </c>
    </row>
    <row r="436" spans="1:28">
      <c r="A436" s="3">
        <v>-24935.464875637699</v>
      </c>
      <c r="B436" s="3"/>
      <c r="C436" s="1">
        <f t="shared" si="60"/>
        <v>-65280</v>
      </c>
      <c r="D436" s="1">
        <f>C437</f>
        <v>-65200</v>
      </c>
      <c r="E436">
        <f>COUNTIF($A$2:$A$2502,"&gt;="&amp;C436)</f>
        <v>2501</v>
      </c>
      <c r="F436">
        <f t="shared" si="61"/>
        <v>2501</v>
      </c>
      <c r="G436">
        <f>(C436+D436)/2</f>
        <v>-65240</v>
      </c>
      <c r="H436">
        <f t="shared" si="62"/>
        <v>0</v>
      </c>
      <c r="I436">
        <f>(E436+F436)/2</f>
        <v>2501</v>
      </c>
      <c r="J436">
        <f t="shared" si="63"/>
        <v>0</v>
      </c>
      <c r="K436">
        <f>SUM($J$2:J436)</f>
        <v>0</v>
      </c>
      <c r="M436">
        <f>MAX($J$2:J437)</f>
        <v>0</v>
      </c>
      <c r="N436">
        <f t="shared" si="64"/>
        <v>0</v>
      </c>
      <c r="S436">
        <v>-65240</v>
      </c>
      <c r="T436">
        <f t="shared" si="65"/>
        <v>4256257600</v>
      </c>
      <c r="U436">
        <f t="shared" si="66"/>
        <v>-277678245824000</v>
      </c>
      <c r="V436">
        <f t="shared" si="67"/>
        <v>1.811572875755776E+19</v>
      </c>
      <c r="W436">
        <f t="shared" si="68"/>
        <v>-1.1818701441430682E+24</v>
      </c>
      <c r="X436">
        <f t="shared" si="69"/>
        <v>7.710520820389377E+28</v>
      </c>
      <c r="Y436">
        <v>0</v>
      </c>
      <c r="AA436" s="15">
        <v>16.253498600559777</v>
      </c>
      <c r="AB436" s="15">
        <v>0</v>
      </c>
    </row>
    <row r="437" spans="1:28">
      <c r="A437" s="3">
        <v>-19603.924782118294</v>
      </c>
      <c r="B437" s="3"/>
      <c r="C437" s="1">
        <f t="shared" si="60"/>
        <v>-65200</v>
      </c>
      <c r="D437" s="1">
        <f>C438</f>
        <v>-65120</v>
      </c>
      <c r="E437">
        <f>COUNTIF($A$2:$A$2502,"&gt;="&amp;C437)</f>
        <v>2501</v>
      </c>
      <c r="F437">
        <f t="shared" si="61"/>
        <v>2501</v>
      </c>
      <c r="G437">
        <f>(C437+D437)/2</f>
        <v>-65160</v>
      </c>
      <c r="H437">
        <f t="shared" si="62"/>
        <v>0</v>
      </c>
      <c r="I437">
        <f>(E437+F437)/2</f>
        <v>2501</v>
      </c>
      <c r="J437">
        <f t="shared" si="63"/>
        <v>0</v>
      </c>
      <c r="K437">
        <f>SUM($J$2:J437)</f>
        <v>0</v>
      </c>
      <c r="M437">
        <f>MAX($J$2:J438)</f>
        <v>0</v>
      </c>
      <c r="N437">
        <f t="shared" si="64"/>
        <v>0</v>
      </c>
      <c r="S437">
        <v>-65160</v>
      </c>
      <c r="T437">
        <f t="shared" si="65"/>
        <v>4245825600</v>
      </c>
      <c r="U437">
        <f t="shared" si="66"/>
        <v>-276657996096000</v>
      </c>
      <c r="V437">
        <f t="shared" si="67"/>
        <v>1.802703502561536E+19</v>
      </c>
      <c r="W437">
        <f t="shared" si="68"/>
        <v>-1.1746416022690969E+24</v>
      </c>
      <c r="X437">
        <f t="shared" si="69"/>
        <v>7.6539646803854354E+28</v>
      </c>
      <c r="Y437">
        <v>0</v>
      </c>
      <c r="AA437" s="15">
        <v>16.293482606957216</v>
      </c>
      <c r="AB437" s="15">
        <v>0</v>
      </c>
    </row>
    <row r="438" spans="1:28">
      <c r="A438" s="3">
        <v>3333.6355329621583</v>
      </c>
      <c r="B438" s="3"/>
      <c r="C438" s="1">
        <f t="shared" si="60"/>
        <v>-65120</v>
      </c>
      <c r="D438" s="1">
        <f>C439</f>
        <v>-65040</v>
      </c>
      <c r="E438">
        <f>COUNTIF($A$2:$A$2502,"&gt;="&amp;C438)</f>
        <v>2501</v>
      </c>
      <c r="F438">
        <f t="shared" si="61"/>
        <v>2501</v>
      </c>
      <c r="G438">
        <f>(C438+D438)/2</f>
        <v>-65080</v>
      </c>
      <c r="H438">
        <f t="shared" si="62"/>
        <v>0</v>
      </c>
      <c r="I438">
        <f>(E438+F438)/2</f>
        <v>2501</v>
      </c>
      <c r="J438">
        <f t="shared" si="63"/>
        <v>0</v>
      </c>
      <c r="K438">
        <f>SUM($J$2:J438)</f>
        <v>0</v>
      </c>
      <c r="M438">
        <f>MAX($J$2:J439)</f>
        <v>0</v>
      </c>
      <c r="N438">
        <f t="shared" si="64"/>
        <v>0</v>
      </c>
      <c r="S438">
        <v>-65080</v>
      </c>
      <c r="T438">
        <f t="shared" si="65"/>
        <v>4235406400</v>
      </c>
      <c r="U438">
        <f t="shared" si="66"/>
        <v>-275640248512000</v>
      </c>
      <c r="V438">
        <f t="shared" si="67"/>
        <v>1.793866737316096E+19</v>
      </c>
      <c r="W438">
        <f t="shared" si="68"/>
        <v>-1.1674484726453153E+24</v>
      </c>
      <c r="X438">
        <f t="shared" si="69"/>
        <v>7.5977546599757116E+28</v>
      </c>
      <c r="Y438">
        <v>0</v>
      </c>
      <c r="AA438" s="15">
        <v>16.333466613354659</v>
      </c>
      <c r="AB438" s="15">
        <v>0</v>
      </c>
    </row>
    <row r="439" spans="1:28">
      <c r="A439" s="3">
        <v>1364.660746511945</v>
      </c>
      <c r="B439" s="3"/>
      <c r="C439" s="1">
        <f t="shared" si="60"/>
        <v>-65040</v>
      </c>
      <c r="D439" s="1">
        <f>C440</f>
        <v>-64960</v>
      </c>
      <c r="E439">
        <f>COUNTIF($A$2:$A$2502,"&gt;="&amp;C439)</f>
        <v>2501</v>
      </c>
      <c r="F439">
        <f t="shared" si="61"/>
        <v>2501</v>
      </c>
      <c r="G439">
        <f>(C439+D439)/2</f>
        <v>-65000</v>
      </c>
      <c r="H439">
        <f t="shared" si="62"/>
        <v>0</v>
      </c>
      <c r="I439">
        <f>(E439+F439)/2</f>
        <v>2501</v>
      </c>
      <c r="J439">
        <f t="shared" si="63"/>
        <v>0</v>
      </c>
      <c r="K439">
        <f>SUM($J$2:J439)</f>
        <v>0</v>
      </c>
      <c r="M439">
        <f>MAX($J$2:J440)</f>
        <v>0</v>
      </c>
      <c r="N439">
        <f t="shared" si="64"/>
        <v>0</v>
      </c>
      <c r="S439">
        <v>-65000</v>
      </c>
      <c r="T439">
        <f t="shared" si="65"/>
        <v>4225000000</v>
      </c>
      <c r="U439">
        <f t="shared" si="66"/>
        <v>-274625000000000</v>
      </c>
      <c r="V439">
        <f t="shared" si="67"/>
        <v>1.7850625E+19</v>
      </c>
      <c r="W439">
        <f t="shared" si="68"/>
        <v>-1.1602906250000001E+24</v>
      </c>
      <c r="X439">
        <f t="shared" si="69"/>
        <v>7.5418890625000004E+28</v>
      </c>
      <c r="Y439">
        <v>0</v>
      </c>
      <c r="AA439" s="15">
        <v>16.373450619752099</v>
      </c>
      <c r="AB439" s="15">
        <v>0</v>
      </c>
    </row>
    <row r="440" spans="1:28">
      <c r="A440" s="3">
        <v>4754.328699627833</v>
      </c>
      <c r="B440" s="3"/>
      <c r="C440" s="1">
        <f t="shared" si="60"/>
        <v>-64960</v>
      </c>
      <c r="D440" s="1">
        <f>C441</f>
        <v>-64880</v>
      </c>
      <c r="E440">
        <f>COUNTIF($A$2:$A$2502,"&gt;="&amp;C440)</f>
        <v>2501</v>
      </c>
      <c r="F440">
        <f t="shared" si="61"/>
        <v>2501</v>
      </c>
      <c r="G440">
        <f>(C440+D440)/2</f>
        <v>-64920</v>
      </c>
      <c r="H440">
        <f t="shared" si="62"/>
        <v>0</v>
      </c>
      <c r="I440">
        <f>(E440+F440)/2</f>
        <v>2501</v>
      </c>
      <c r="J440">
        <f t="shared" si="63"/>
        <v>0</v>
      </c>
      <c r="K440">
        <f>SUM($J$2:J440)</f>
        <v>0</v>
      </c>
      <c r="M440">
        <f>MAX($J$2:J441)</f>
        <v>0</v>
      </c>
      <c r="N440">
        <f t="shared" si="64"/>
        <v>0</v>
      </c>
      <c r="S440">
        <v>-64920</v>
      </c>
      <c r="T440">
        <f t="shared" si="65"/>
        <v>4214606400</v>
      </c>
      <c r="U440">
        <f t="shared" si="66"/>
        <v>-273612247488000</v>
      </c>
      <c r="V440">
        <f t="shared" si="67"/>
        <v>1.776290710692096E+19</v>
      </c>
      <c r="W440">
        <f t="shared" si="68"/>
        <v>-1.1531679293813087E+24</v>
      </c>
      <c r="X440">
        <f t="shared" si="69"/>
        <v>7.4863661975434566E+28</v>
      </c>
      <c r="Y440">
        <v>0</v>
      </c>
      <c r="AA440" s="15">
        <v>16.413434626149542</v>
      </c>
      <c r="AB440" s="15">
        <v>0</v>
      </c>
    </row>
    <row r="441" spans="1:28">
      <c r="A441" s="3">
        <v>21357.688923006848</v>
      </c>
      <c r="B441" s="3"/>
      <c r="C441" s="1">
        <f t="shared" si="60"/>
        <v>-64880</v>
      </c>
      <c r="D441" s="1">
        <f>C442</f>
        <v>-64800</v>
      </c>
      <c r="E441">
        <f>COUNTIF($A$2:$A$2502,"&gt;="&amp;C441)</f>
        <v>2501</v>
      </c>
      <c r="F441">
        <f t="shared" si="61"/>
        <v>2501</v>
      </c>
      <c r="G441">
        <f>(C441+D441)/2</f>
        <v>-64840</v>
      </c>
      <c r="H441">
        <f t="shared" si="62"/>
        <v>0</v>
      </c>
      <c r="I441">
        <f>(E441+F441)/2</f>
        <v>2501</v>
      </c>
      <c r="J441">
        <f t="shared" si="63"/>
        <v>0</v>
      </c>
      <c r="K441">
        <f>SUM($J$2:J441)</f>
        <v>0</v>
      </c>
      <c r="M441">
        <f>MAX($J$2:J442)</f>
        <v>0</v>
      </c>
      <c r="N441">
        <f t="shared" si="64"/>
        <v>0</v>
      </c>
      <c r="S441">
        <v>-64840</v>
      </c>
      <c r="T441">
        <f t="shared" si="65"/>
        <v>4204225600</v>
      </c>
      <c r="U441">
        <f t="shared" si="66"/>
        <v>-272601987904000</v>
      </c>
      <c r="V441">
        <f t="shared" si="67"/>
        <v>1.767551289569536E+19</v>
      </c>
      <c r="W441">
        <f t="shared" si="68"/>
        <v>-1.1460802561568871E+24</v>
      </c>
      <c r="X441">
        <f t="shared" si="69"/>
        <v>7.4311843809212559E+28</v>
      </c>
      <c r="Y441">
        <v>0</v>
      </c>
      <c r="AA441" s="15">
        <v>16.453418632546981</v>
      </c>
      <c r="AB441" s="15">
        <v>0</v>
      </c>
    </row>
    <row r="442" spans="1:28">
      <c r="A442" s="3">
        <v>-16972.657835365477</v>
      </c>
      <c r="B442" s="3"/>
      <c r="C442" s="1">
        <f t="shared" si="60"/>
        <v>-64800</v>
      </c>
      <c r="D442" s="1">
        <f>C443</f>
        <v>-64720</v>
      </c>
      <c r="E442">
        <f>COUNTIF($A$2:$A$2502,"&gt;="&amp;C442)</f>
        <v>2501</v>
      </c>
      <c r="F442">
        <f t="shared" si="61"/>
        <v>2501</v>
      </c>
      <c r="G442">
        <f>(C442+D442)/2</f>
        <v>-64760</v>
      </c>
      <c r="H442">
        <f t="shared" si="62"/>
        <v>0</v>
      </c>
      <c r="I442">
        <f>(E442+F442)/2</f>
        <v>2501</v>
      </c>
      <c r="J442">
        <f t="shared" si="63"/>
        <v>0</v>
      </c>
      <c r="K442">
        <f>SUM($J$2:J442)</f>
        <v>0</v>
      </c>
      <c r="M442">
        <f>MAX($J$2:J443)</f>
        <v>0</v>
      </c>
      <c r="N442">
        <f t="shared" si="64"/>
        <v>0</v>
      </c>
      <c r="S442">
        <v>-64760</v>
      </c>
      <c r="T442">
        <f t="shared" si="65"/>
        <v>4193857600</v>
      </c>
      <c r="U442">
        <f t="shared" si="66"/>
        <v>-271594218176000</v>
      </c>
      <c r="V442">
        <f t="shared" si="67"/>
        <v>1.758844156907776E+19</v>
      </c>
      <c r="W442">
        <f t="shared" si="68"/>
        <v>-1.1390274760134757E+24</v>
      </c>
      <c r="X442">
        <f t="shared" si="69"/>
        <v>7.3763419346632691E+28</v>
      </c>
      <c r="Y442">
        <v>0</v>
      </c>
      <c r="AA442" s="15">
        <v>16.493402638944424</v>
      </c>
      <c r="AB442" s="15">
        <v>0</v>
      </c>
    </row>
    <row r="443" spans="1:28">
      <c r="A443" s="3">
        <v>-17017.785949872865</v>
      </c>
      <c r="B443" s="3"/>
      <c r="C443" s="1">
        <f t="shared" si="60"/>
        <v>-64720</v>
      </c>
      <c r="D443" s="1">
        <f>C444</f>
        <v>-64640</v>
      </c>
      <c r="E443">
        <f>COUNTIF($A$2:$A$2502,"&gt;="&amp;C443)</f>
        <v>2501</v>
      </c>
      <c r="F443">
        <f t="shared" si="61"/>
        <v>2501</v>
      </c>
      <c r="G443">
        <f>(C443+D443)/2</f>
        <v>-64680</v>
      </c>
      <c r="H443">
        <f t="shared" si="62"/>
        <v>0</v>
      </c>
      <c r="I443">
        <f>(E443+F443)/2</f>
        <v>2501</v>
      </c>
      <c r="J443">
        <f t="shared" si="63"/>
        <v>0</v>
      </c>
      <c r="K443">
        <f>SUM($J$2:J443)</f>
        <v>0</v>
      </c>
      <c r="M443">
        <f>MAX($J$2:J444)</f>
        <v>0</v>
      </c>
      <c r="N443">
        <f t="shared" si="64"/>
        <v>0</v>
      </c>
      <c r="S443">
        <v>-64680</v>
      </c>
      <c r="T443">
        <f t="shared" si="65"/>
        <v>4183502400</v>
      </c>
      <c r="U443">
        <f t="shared" si="66"/>
        <v>-270588935232000</v>
      </c>
      <c r="V443">
        <f t="shared" si="67"/>
        <v>1.750169233080576E+19</v>
      </c>
      <c r="W443">
        <f t="shared" si="68"/>
        <v>-1.1320094599565165E+24</v>
      </c>
      <c r="X443">
        <f t="shared" si="69"/>
        <v>7.3218371869987492E+28</v>
      </c>
      <c r="Y443">
        <v>0</v>
      </c>
      <c r="AA443" s="15">
        <v>16.533386645341864</v>
      </c>
      <c r="AB443" s="15">
        <v>0</v>
      </c>
    </row>
    <row r="444" spans="1:28">
      <c r="A444" s="3">
        <v>5112.4767447011254</v>
      </c>
      <c r="B444" s="3"/>
      <c r="C444" s="1">
        <f t="shared" si="60"/>
        <v>-64640</v>
      </c>
      <c r="D444" s="1">
        <f>C445</f>
        <v>-64560</v>
      </c>
      <c r="E444">
        <f>COUNTIF($A$2:$A$2502,"&gt;="&amp;C444)</f>
        <v>2501</v>
      </c>
      <c r="F444">
        <f t="shared" si="61"/>
        <v>2501</v>
      </c>
      <c r="G444">
        <f>(C444+D444)/2</f>
        <v>-64600</v>
      </c>
      <c r="H444">
        <f t="shared" si="62"/>
        <v>0</v>
      </c>
      <c r="I444">
        <f>(E444+F444)/2</f>
        <v>2501</v>
      </c>
      <c r="J444">
        <f t="shared" si="63"/>
        <v>0</v>
      </c>
      <c r="K444">
        <f>SUM($J$2:J444)</f>
        <v>0</v>
      </c>
      <c r="M444">
        <f>MAX($J$2:J445)</f>
        <v>0</v>
      </c>
      <c r="N444">
        <f t="shared" si="64"/>
        <v>0</v>
      </c>
      <c r="S444">
        <v>-64600</v>
      </c>
      <c r="T444">
        <f t="shared" si="65"/>
        <v>4173160000</v>
      </c>
      <c r="U444">
        <f t="shared" si="66"/>
        <v>-269586136000000</v>
      </c>
      <c r="V444">
        <f t="shared" si="67"/>
        <v>1.74152643856E+19</v>
      </c>
      <c r="W444">
        <f t="shared" si="68"/>
        <v>-1.12502607930976E+24</v>
      </c>
      <c r="X444">
        <f t="shared" si="69"/>
        <v>7.2676684723410498E+28</v>
      </c>
      <c r="Y444">
        <v>0</v>
      </c>
      <c r="AA444" s="15">
        <v>16.573370651739307</v>
      </c>
      <c r="AB444" s="15">
        <v>0</v>
      </c>
    </row>
    <row r="445" spans="1:28">
      <c r="A445" s="3">
        <v>-49411.299055047712</v>
      </c>
      <c r="B445" s="3"/>
      <c r="C445" s="1">
        <f t="shared" si="60"/>
        <v>-64560</v>
      </c>
      <c r="D445" s="1">
        <f>C446</f>
        <v>-64480</v>
      </c>
      <c r="E445">
        <f>COUNTIF($A$2:$A$2502,"&gt;="&amp;C445)</f>
        <v>2501</v>
      </c>
      <c r="F445">
        <f t="shared" si="61"/>
        <v>2501</v>
      </c>
      <c r="G445">
        <f>(C445+D445)/2</f>
        <v>-64520</v>
      </c>
      <c r="H445">
        <f t="shared" si="62"/>
        <v>0</v>
      </c>
      <c r="I445">
        <f>(E445+F445)/2</f>
        <v>2501</v>
      </c>
      <c r="J445">
        <f t="shared" si="63"/>
        <v>0</v>
      </c>
      <c r="K445">
        <f>SUM($J$2:J445)</f>
        <v>0</v>
      </c>
      <c r="M445">
        <f>MAX($J$2:J446)</f>
        <v>0</v>
      </c>
      <c r="N445">
        <f t="shared" si="64"/>
        <v>0</v>
      </c>
      <c r="S445">
        <v>-64520</v>
      </c>
      <c r="T445">
        <f t="shared" si="65"/>
        <v>4162830400</v>
      </c>
      <c r="U445">
        <f t="shared" si="66"/>
        <v>-268585817408000</v>
      </c>
      <c r="V445">
        <f t="shared" si="67"/>
        <v>1.732915693916416E+19</v>
      </c>
      <c r="W445">
        <f t="shared" si="68"/>
        <v>-1.1180772057148716E+24</v>
      </c>
      <c r="X445">
        <f t="shared" si="69"/>
        <v>7.2138341312723517E+28</v>
      </c>
      <c r="Y445">
        <v>0</v>
      </c>
      <c r="AA445" s="15">
        <v>16.613354658136746</v>
      </c>
      <c r="AB445" s="15">
        <v>0</v>
      </c>
    </row>
    <row r="446" spans="1:28">
      <c r="A446" s="3">
        <v>-7368.0465142078756</v>
      </c>
      <c r="B446" s="3"/>
      <c r="C446" s="1">
        <f t="shared" si="60"/>
        <v>-64480</v>
      </c>
      <c r="D446" s="1">
        <f>C447</f>
        <v>-64400</v>
      </c>
      <c r="E446">
        <f>COUNTIF($A$2:$A$2502,"&gt;="&amp;C446)</f>
        <v>2501</v>
      </c>
      <c r="F446">
        <f t="shared" si="61"/>
        <v>2501</v>
      </c>
      <c r="G446">
        <f>(C446+D446)/2</f>
        <v>-64440</v>
      </c>
      <c r="H446">
        <f t="shared" si="62"/>
        <v>0</v>
      </c>
      <c r="I446">
        <f>(E446+F446)/2</f>
        <v>2501</v>
      </c>
      <c r="J446">
        <f t="shared" si="63"/>
        <v>0</v>
      </c>
      <c r="K446">
        <f>SUM($J$2:J446)</f>
        <v>0</v>
      </c>
      <c r="M446">
        <f>MAX($J$2:J447)</f>
        <v>0</v>
      </c>
      <c r="N446">
        <f t="shared" si="64"/>
        <v>0</v>
      </c>
      <c r="S446">
        <v>-64440</v>
      </c>
      <c r="T446">
        <f t="shared" si="65"/>
        <v>4152513600</v>
      </c>
      <c r="U446">
        <f t="shared" si="66"/>
        <v>-267587976384000</v>
      </c>
      <c r="V446">
        <f t="shared" si="67"/>
        <v>1.724336919818496E+19</v>
      </c>
      <c r="W446">
        <f t="shared" si="68"/>
        <v>-1.1111627111310388E+24</v>
      </c>
      <c r="X446">
        <f t="shared" si="69"/>
        <v>7.160332510528414E+28</v>
      </c>
      <c r="Y446">
        <v>0</v>
      </c>
      <c r="AA446" s="15">
        <v>16.653338664534186</v>
      </c>
      <c r="AB446" s="15">
        <v>0</v>
      </c>
    </row>
    <row r="447" spans="1:28">
      <c r="A447" s="3">
        <v>-37759.878134690589</v>
      </c>
      <c r="B447" s="3"/>
      <c r="C447" s="1">
        <f t="shared" si="60"/>
        <v>-64400</v>
      </c>
      <c r="D447" s="1">
        <f>C448</f>
        <v>-64320</v>
      </c>
      <c r="E447">
        <f>COUNTIF($A$2:$A$2502,"&gt;="&amp;C447)</f>
        <v>2501</v>
      </c>
      <c r="F447">
        <f t="shared" si="61"/>
        <v>2501</v>
      </c>
      <c r="G447">
        <f>(C447+D447)/2</f>
        <v>-64360</v>
      </c>
      <c r="H447">
        <f t="shared" si="62"/>
        <v>0</v>
      </c>
      <c r="I447">
        <f>(E447+F447)/2</f>
        <v>2501</v>
      </c>
      <c r="J447">
        <f t="shared" si="63"/>
        <v>0</v>
      </c>
      <c r="K447">
        <f>SUM($J$2:J447)</f>
        <v>0</v>
      </c>
      <c r="M447">
        <f>MAX($J$2:J448)</f>
        <v>0</v>
      </c>
      <c r="N447">
        <f t="shared" si="64"/>
        <v>0</v>
      </c>
      <c r="S447">
        <v>-64360</v>
      </c>
      <c r="T447">
        <f t="shared" si="65"/>
        <v>4142209600</v>
      </c>
      <c r="U447">
        <f t="shared" si="66"/>
        <v>-266592609856000</v>
      </c>
      <c r="V447">
        <f t="shared" si="67"/>
        <v>1.715790037033216E+19</v>
      </c>
      <c r="W447">
        <f t="shared" si="68"/>
        <v>-1.1042824678345778E+24</v>
      </c>
      <c r="X447">
        <f t="shared" si="69"/>
        <v>7.1071619629833426E+28</v>
      </c>
      <c r="Y447">
        <v>0</v>
      </c>
      <c r="AA447" s="15">
        <v>16.693322670931629</v>
      </c>
      <c r="AB447" s="15">
        <v>0</v>
      </c>
    </row>
    <row r="448" spans="1:28">
      <c r="A448" s="3">
        <v>11878.37216534547</v>
      </c>
      <c r="B448" s="3"/>
      <c r="C448" s="1">
        <f t="shared" si="60"/>
        <v>-64320</v>
      </c>
      <c r="D448" s="1">
        <f>C449</f>
        <v>-64240</v>
      </c>
      <c r="E448">
        <f>COUNTIF($A$2:$A$2502,"&gt;="&amp;C448)</f>
        <v>2501</v>
      </c>
      <c r="F448">
        <f t="shared" si="61"/>
        <v>2501</v>
      </c>
      <c r="G448">
        <f>(C448+D448)/2</f>
        <v>-64280</v>
      </c>
      <c r="H448">
        <f t="shared" si="62"/>
        <v>0</v>
      </c>
      <c r="I448">
        <f>(E448+F448)/2</f>
        <v>2501</v>
      </c>
      <c r="J448">
        <f t="shared" si="63"/>
        <v>0</v>
      </c>
      <c r="K448">
        <f>SUM($J$2:J448)</f>
        <v>0</v>
      </c>
      <c r="M448">
        <f>MAX($J$2:J449)</f>
        <v>0</v>
      </c>
      <c r="N448">
        <f t="shared" si="64"/>
        <v>0</v>
      </c>
      <c r="S448">
        <v>-64280</v>
      </c>
      <c r="T448">
        <f t="shared" si="65"/>
        <v>4131918400</v>
      </c>
      <c r="U448">
        <f t="shared" si="66"/>
        <v>-265599714752000</v>
      </c>
      <c r="V448">
        <f t="shared" si="67"/>
        <v>1.707274966425856E+19</v>
      </c>
      <c r="W448">
        <f t="shared" si="68"/>
        <v>-1.0974363484185403E+24</v>
      </c>
      <c r="X448">
        <f t="shared" si="69"/>
        <v>7.0543208476343765E+28</v>
      </c>
      <c r="Y448">
        <v>0</v>
      </c>
      <c r="AA448" s="15">
        <v>16.733306677329068</v>
      </c>
      <c r="AB448" s="15">
        <v>0</v>
      </c>
    </row>
    <row r="449" spans="1:28">
      <c r="A449" s="3">
        <v>-18142.14570447008</v>
      </c>
      <c r="B449" s="3"/>
      <c r="C449" s="1">
        <f t="shared" si="60"/>
        <v>-64240</v>
      </c>
      <c r="D449" s="1">
        <f>C450</f>
        <v>-64160</v>
      </c>
      <c r="E449">
        <f>COUNTIF($A$2:$A$2502,"&gt;="&amp;C449)</f>
        <v>2501</v>
      </c>
      <c r="F449">
        <f t="shared" si="61"/>
        <v>2501</v>
      </c>
      <c r="G449">
        <f>(C449+D449)/2</f>
        <v>-64200</v>
      </c>
      <c r="H449">
        <f t="shared" si="62"/>
        <v>0</v>
      </c>
      <c r="I449">
        <f>(E449+F449)/2</f>
        <v>2501</v>
      </c>
      <c r="J449">
        <f t="shared" si="63"/>
        <v>0</v>
      </c>
      <c r="K449">
        <f>SUM($J$2:J449)</f>
        <v>0</v>
      </c>
      <c r="M449">
        <f>MAX($J$2:J450)</f>
        <v>0</v>
      </c>
      <c r="N449">
        <f t="shared" si="64"/>
        <v>0</v>
      </c>
      <c r="S449">
        <v>-64200</v>
      </c>
      <c r="T449">
        <f t="shared" si="65"/>
        <v>4121640000</v>
      </c>
      <c r="U449">
        <f t="shared" si="66"/>
        <v>-264609288000000</v>
      </c>
      <c r="V449">
        <f t="shared" si="67"/>
        <v>1.69879162896E+19</v>
      </c>
      <c r="W449">
        <f t="shared" si="68"/>
        <v>-1.0906242257923199E+24</v>
      </c>
      <c r="X449">
        <f t="shared" si="69"/>
        <v>7.0018075295866948E+28</v>
      </c>
      <c r="Y449">
        <v>0</v>
      </c>
      <c r="AA449" s="15">
        <v>16.773290683726511</v>
      </c>
      <c r="AB449" s="15">
        <v>0</v>
      </c>
    </row>
    <row r="450" spans="1:28">
      <c r="A450" s="3">
        <v>31367.351759524405</v>
      </c>
      <c r="B450" s="3"/>
      <c r="C450" s="1">
        <f t="shared" si="60"/>
        <v>-64160</v>
      </c>
      <c r="D450" s="1">
        <f>C451</f>
        <v>-64080</v>
      </c>
      <c r="E450">
        <f>COUNTIF($A$2:$A$2502,"&gt;="&amp;C450)</f>
        <v>2501</v>
      </c>
      <c r="F450">
        <f t="shared" si="61"/>
        <v>2501</v>
      </c>
      <c r="G450">
        <f>(C450+D450)/2</f>
        <v>-64120</v>
      </c>
      <c r="H450">
        <f t="shared" si="62"/>
        <v>0</v>
      </c>
      <c r="I450">
        <f>(E450+F450)/2</f>
        <v>2501</v>
      </c>
      <c r="J450">
        <f t="shared" si="63"/>
        <v>0</v>
      </c>
      <c r="K450">
        <f>SUM($J$2:J450)</f>
        <v>0</v>
      </c>
      <c r="M450">
        <f>MAX($J$2:J451)</f>
        <v>0</v>
      </c>
      <c r="N450">
        <f t="shared" si="64"/>
        <v>0</v>
      </c>
      <c r="S450">
        <v>-64120</v>
      </c>
      <c r="T450">
        <f t="shared" si="65"/>
        <v>4111374400</v>
      </c>
      <c r="U450">
        <f t="shared" si="66"/>
        <v>-263621326528000</v>
      </c>
      <c r="V450">
        <f t="shared" si="67"/>
        <v>1.690339945697536E+19</v>
      </c>
      <c r="W450">
        <f t="shared" si="68"/>
        <v>-1.0838459731812601E+24</v>
      </c>
      <c r="X450">
        <f t="shared" si="69"/>
        <v>6.9496203800382399E+28</v>
      </c>
      <c r="Y450">
        <v>0</v>
      </c>
      <c r="AA450" s="15">
        <v>16.813274690123951</v>
      </c>
      <c r="AB450" s="15">
        <v>0</v>
      </c>
    </row>
    <row r="451" spans="1:28">
      <c r="A451" s="3">
        <v>-13517.396327526076</v>
      </c>
      <c r="B451" s="3"/>
      <c r="C451" s="1">
        <f t="shared" ref="C451:C514" si="70">C450+80</f>
        <v>-64080</v>
      </c>
      <c r="D451" s="1">
        <f>C452</f>
        <v>-64000</v>
      </c>
      <c r="E451">
        <f>COUNTIF($A$2:$A$2502,"&gt;="&amp;C451)</f>
        <v>2501</v>
      </c>
      <c r="F451">
        <f t="shared" ref="F451:F514" si="71">COUNTIF($A$2:$A$2502,"&gt;="&amp;D451)</f>
        <v>2501</v>
      </c>
      <c r="G451">
        <f>(C451+D451)/2</f>
        <v>-64040</v>
      </c>
      <c r="H451">
        <f t="shared" ref="H451:H514" si="72">E451-F451</f>
        <v>0</v>
      </c>
      <c r="I451">
        <f>(E451+F451)/2</f>
        <v>2501</v>
      </c>
      <c r="J451">
        <f t="shared" ref="J451:J514" si="73">H451/2500</f>
        <v>0</v>
      </c>
      <c r="K451">
        <f>SUM($J$2:J451)</f>
        <v>0</v>
      </c>
      <c r="M451">
        <f>MAX($J$2:J452)</f>
        <v>0</v>
      </c>
      <c r="N451">
        <f t="shared" ref="N451:N514" si="74">M451*$P$2</f>
        <v>0</v>
      </c>
      <c r="S451">
        <v>-64040</v>
      </c>
      <c r="T451">
        <f t="shared" ref="T451:T514" si="75">S451^2</f>
        <v>4101121600</v>
      </c>
      <c r="U451">
        <f t="shared" ref="U451:U514" si="76">S451^3</f>
        <v>-262635827264000</v>
      </c>
      <c r="V451">
        <f t="shared" ref="V451:V514" si="77">S451^4</f>
        <v>1.681919837798656E+19</v>
      </c>
      <c r="W451">
        <f t="shared" ref="W451:W514" si="78">S451^5</f>
        <v>-1.0771014641262593E+24</v>
      </c>
      <c r="X451">
        <f t="shared" ref="X451:X514" si="79">S451^6</f>
        <v>6.8977577762645646E+28</v>
      </c>
      <c r="Y451">
        <v>0</v>
      </c>
      <c r="AA451" s="15">
        <v>16.853258696521394</v>
      </c>
      <c r="AB451" s="15">
        <v>0</v>
      </c>
    </row>
    <row r="452" spans="1:28">
      <c r="A452" s="3">
        <v>21700.726105343754</v>
      </c>
      <c r="B452" s="3"/>
      <c r="C452" s="1">
        <f t="shared" si="70"/>
        <v>-64000</v>
      </c>
      <c r="D452" s="1">
        <f>C453</f>
        <v>-63920</v>
      </c>
      <c r="E452">
        <f>COUNTIF($A$2:$A$2502,"&gt;="&amp;C452)</f>
        <v>2501</v>
      </c>
      <c r="F452">
        <f t="shared" si="71"/>
        <v>2501</v>
      </c>
      <c r="G452">
        <f>(C452+D452)/2</f>
        <v>-63960</v>
      </c>
      <c r="H452">
        <f t="shared" si="72"/>
        <v>0</v>
      </c>
      <c r="I452">
        <f>(E452+F452)/2</f>
        <v>2501</v>
      </c>
      <c r="J452">
        <f t="shared" si="73"/>
        <v>0</v>
      </c>
      <c r="K452">
        <f>SUM($J$2:J452)</f>
        <v>0</v>
      </c>
      <c r="M452">
        <f>MAX($J$2:J453)</f>
        <v>0</v>
      </c>
      <c r="N452">
        <f t="shared" si="74"/>
        <v>0</v>
      </c>
      <c r="S452">
        <v>-63960</v>
      </c>
      <c r="T452">
        <f t="shared" si="75"/>
        <v>4090881600</v>
      </c>
      <c r="U452">
        <f t="shared" si="76"/>
        <v>-261652787136000</v>
      </c>
      <c r="V452">
        <f t="shared" si="77"/>
        <v>1.673531226521856E+19</v>
      </c>
      <c r="W452">
        <f t="shared" si="78"/>
        <v>-1.0703905724833791E+24</v>
      </c>
      <c r="X452">
        <f t="shared" si="79"/>
        <v>6.8462181016036929E+28</v>
      </c>
      <c r="Y452">
        <v>0</v>
      </c>
      <c r="AA452" s="15">
        <v>16.893242702918833</v>
      </c>
      <c r="AB452" s="15">
        <v>0</v>
      </c>
    </row>
    <row r="453" spans="1:28">
      <c r="A453" s="3">
        <v>-5621.8791134286148</v>
      </c>
      <c r="B453" s="3"/>
      <c r="C453" s="1">
        <f t="shared" si="70"/>
        <v>-63920</v>
      </c>
      <c r="D453" s="1">
        <f>C454</f>
        <v>-63840</v>
      </c>
      <c r="E453">
        <f>COUNTIF($A$2:$A$2502,"&gt;="&amp;C453)</f>
        <v>2501</v>
      </c>
      <c r="F453">
        <f t="shared" si="71"/>
        <v>2501</v>
      </c>
      <c r="G453">
        <f>(C453+D453)/2</f>
        <v>-63880</v>
      </c>
      <c r="H453">
        <f t="shared" si="72"/>
        <v>0</v>
      </c>
      <c r="I453">
        <f>(E453+F453)/2</f>
        <v>2501</v>
      </c>
      <c r="J453">
        <f t="shared" si="73"/>
        <v>0</v>
      </c>
      <c r="K453">
        <f>SUM($J$2:J453)</f>
        <v>0</v>
      </c>
      <c r="M453">
        <f>MAX($J$2:J454)</f>
        <v>0</v>
      </c>
      <c r="N453">
        <f t="shared" si="74"/>
        <v>0</v>
      </c>
      <c r="S453">
        <v>-63880</v>
      </c>
      <c r="T453">
        <f t="shared" si="75"/>
        <v>4080654400</v>
      </c>
      <c r="U453">
        <f t="shared" si="76"/>
        <v>-260672203072000</v>
      </c>
      <c r="V453">
        <f t="shared" si="77"/>
        <v>1.665174033223936E+19</v>
      </c>
      <c r="W453">
        <f t="shared" si="78"/>
        <v>-1.0637131724234503E+24</v>
      </c>
      <c r="X453">
        <f t="shared" si="79"/>
        <v>6.7949997454410009E+28</v>
      </c>
      <c r="Y453">
        <v>0</v>
      </c>
      <c r="AA453" s="15">
        <v>16.933226709316273</v>
      </c>
      <c r="AB453" s="15">
        <v>0</v>
      </c>
    </row>
    <row r="454" spans="1:28">
      <c r="A454" s="3">
        <v>-1490.4397241612314</v>
      </c>
      <c r="B454" s="3"/>
      <c r="C454" s="1">
        <f t="shared" si="70"/>
        <v>-63840</v>
      </c>
      <c r="D454" s="1">
        <f>C455</f>
        <v>-63760</v>
      </c>
      <c r="E454">
        <f>COUNTIF($A$2:$A$2502,"&gt;="&amp;C454)</f>
        <v>2501</v>
      </c>
      <c r="F454">
        <f t="shared" si="71"/>
        <v>2501</v>
      </c>
      <c r="G454">
        <f>(C454+D454)/2</f>
        <v>-63800</v>
      </c>
      <c r="H454">
        <f t="shared" si="72"/>
        <v>0</v>
      </c>
      <c r="I454">
        <f>(E454+F454)/2</f>
        <v>2501</v>
      </c>
      <c r="J454">
        <f t="shared" si="73"/>
        <v>0</v>
      </c>
      <c r="K454">
        <f>SUM($J$2:J454)</f>
        <v>0</v>
      </c>
      <c r="M454">
        <f>MAX($J$2:J455)</f>
        <v>0</v>
      </c>
      <c r="N454">
        <f t="shared" si="74"/>
        <v>0</v>
      </c>
      <c r="S454">
        <v>-63800</v>
      </c>
      <c r="T454">
        <f t="shared" si="75"/>
        <v>4070440000</v>
      </c>
      <c r="U454">
        <f t="shared" si="76"/>
        <v>-259694072000000</v>
      </c>
      <c r="V454">
        <f t="shared" si="77"/>
        <v>1.65684817936E+19</v>
      </c>
      <c r="W454">
        <f t="shared" si="78"/>
        <v>-1.05706913843168E+24</v>
      </c>
      <c r="X454">
        <f t="shared" si="79"/>
        <v>6.7441011031941186E+28</v>
      </c>
      <c r="Y454">
        <v>0</v>
      </c>
      <c r="AA454" s="15">
        <v>16.973210715713716</v>
      </c>
      <c r="AB454" s="15">
        <v>0</v>
      </c>
    </row>
    <row r="455" spans="1:28">
      <c r="A455" s="3">
        <v>-9713.7703782421304</v>
      </c>
      <c r="B455" s="3"/>
      <c r="C455" s="1">
        <f t="shared" si="70"/>
        <v>-63760</v>
      </c>
      <c r="D455" s="1">
        <f>C456</f>
        <v>-63680</v>
      </c>
      <c r="E455">
        <f>COUNTIF($A$2:$A$2502,"&gt;="&amp;C455)</f>
        <v>2501</v>
      </c>
      <c r="F455">
        <f t="shared" si="71"/>
        <v>2501</v>
      </c>
      <c r="G455">
        <f>(C455+D455)/2</f>
        <v>-63720</v>
      </c>
      <c r="H455">
        <f t="shared" si="72"/>
        <v>0</v>
      </c>
      <c r="I455">
        <f>(E455+F455)/2</f>
        <v>2501</v>
      </c>
      <c r="J455">
        <f t="shared" si="73"/>
        <v>0</v>
      </c>
      <c r="K455">
        <f>SUM($J$2:J455)</f>
        <v>0</v>
      </c>
      <c r="M455">
        <f>MAX($J$2:J456)</f>
        <v>0</v>
      </c>
      <c r="N455">
        <f t="shared" si="74"/>
        <v>0</v>
      </c>
      <c r="S455">
        <v>-63720</v>
      </c>
      <c r="T455">
        <f t="shared" si="75"/>
        <v>4060238400</v>
      </c>
      <c r="U455">
        <f t="shared" si="76"/>
        <v>-258718390848000</v>
      </c>
      <c r="V455">
        <f t="shared" si="77"/>
        <v>1.648553586483456E+19</v>
      </c>
      <c r="W455">
        <f t="shared" si="78"/>
        <v>-1.0504583453072581E+24</v>
      </c>
      <c r="X455">
        <f t="shared" si="79"/>
        <v>6.6935205762978493E+28</v>
      </c>
      <c r="Y455">
        <v>0</v>
      </c>
      <c r="AA455" s="15">
        <v>17.013194722111155</v>
      </c>
      <c r="AB455" s="15">
        <v>0</v>
      </c>
    </row>
    <row r="456" spans="1:28">
      <c r="A456" s="3">
        <v>10045.563919810287</v>
      </c>
      <c r="B456" s="3"/>
      <c r="C456" s="1">
        <f t="shared" si="70"/>
        <v>-63680</v>
      </c>
      <c r="D456" s="1">
        <f>C457</f>
        <v>-63600</v>
      </c>
      <c r="E456">
        <f>COUNTIF($A$2:$A$2502,"&gt;="&amp;C456)</f>
        <v>2501</v>
      </c>
      <c r="F456">
        <f t="shared" si="71"/>
        <v>2501</v>
      </c>
      <c r="G456">
        <f>(C456+D456)/2</f>
        <v>-63640</v>
      </c>
      <c r="H456">
        <f t="shared" si="72"/>
        <v>0</v>
      </c>
      <c r="I456">
        <f>(E456+F456)/2</f>
        <v>2501</v>
      </c>
      <c r="J456">
        <f t="shared" si="73"/>
        <v>0</v>
      </c>
      <c r="K456">
        <f>SUM($J$2:J456)</f>
        <v>0</v>
      </c>
      <c r="M456">
        <f>MAX($J$2:J457)</f>
        <v>0</v>
      </c>
      <c r="N456">
        <f t="shared" si="74"/>
        <v>0</v>
      </c>
      <c r="S456">
        <v>-63640</v>
      </c>
      <c r="T456">
        <f t="shared" si="75"/>
        <v>4050049600</v>
      </c>
      <c r="U456">
        <f t="shared" si="76"/>
        <v>-257745156544000</v>
      </c>
      <c r="V456">
        <f t="shared" si="77"/>
        <v>1.640290176246016E+19</v>
      </c>
      <c r="W456">
        <f t="shared" si="78"/>
        <v>-1.0438806681629646E+24</v>
      </c>
      <c r="X456">
        <f t="shared" si="79"/>
        <v>6.6432565721891064E+28</v>
      </c>
      <c r="Y456">
        <v>0</v>
      </c>
      <c r="AA456" s="15">
        <v>17.053178728508598</v>
      </c>
      <c r="AB456" s="15">
        <v>0</v>
      </c>
    </row>
    <row r="457" spans="1:28">
      <c r="A457" s="3">
        <v>-8863.0692698819912</v>
      </c>
      <c r="B457" s="3"/>
      <c r="C457" s="1">
        <f t="shared" si="70"/>
        <v>-63600</v>
      </c>
      <c r="D457" s="1">
        <f>C458</f>
        <v>-63520</v>
      </c>
      <c r="E457">
        <f>COUNTIF($A$2:$A$2502,"&gt;="&amp;C457)</f>
        <v>2501</v>
      </c>
      <c r="F457">
        <f t="shared" si="71"/>
        <v>2501</v>
      </c>
      <c r="G457">
        <f>(C457+D457)/2</f>
        <v>-63560</v>
      </c>
      <c r="H457">
        <f t="shared" si="72"/>
        <v>0</v>
      </c>
      <c r="I457">
        <f>(E457+F457)/2</f>
        <v>2501</v>
      </c>
      <c r="J457">
        <f t="shared" si="73"/>
        <v>0</v>
      </c>
      <c r="K457">
        <f>SUM($J$2:J457)</f>
        <v>0</v>
      </c>
      <c r="M457">
        <f>MAX($J$2:J458)</f>
        <v>0</v>
      </c>
      <c r="N457">
        <f t="shared" si="74"/>
        <v>0</v>
      </c>
      <c r="S457">
        <v>-63560</v>
      </c>
      <c r="T457">
        <f t="shared" si="75"/>
        <v>4039873600</v>
      </c>
      <c r="U457">
        <f t="shared" si="76"/>
        <v>-256774366016000</v>
      </c>
      <c r="V457">
        <f t="shared" si="77"/>
        <v>1.632057870397696E+19</v>
      </c>
      <c r="W457">
        <f t="shared" si="78"/>
        <v>-1.0373359824247756E+24</v>
      </c>
      <c r="X457">
        <f t="shared" si="79"/>
        <v>6.5933075042918734E+28</v>
      </c>
      <c r="Y457">
        <v>0</v>
      </c>
      <c r="AA457" s="15">
        <v>17.093162734906038</v>
      </c>
      <c r="AB457" s="15">
        <v>0</v>
      </c>
    </row>
    <row r="458" spans="1:28">
      <c r="A458" s="3">
        <v>14154.674300080107</v>
      </c>
      <c r="B458" s="3"/>
      <c r="C458" s="1">
        <f t="shared" si="70"/>
        <v>-63520</v>
      </c>
      <c r="D458" s="1">
        <f>C459</f>
        <v>-63440</v>
      </c>
      <c r="E458">
        <f>COUNTIF($A$2:$A$2502,"&gt;="&amp;C458)</f>
        <v>2501</v>
      </c>
      <c r="F458">
        <f t="shared" si="71"/>
        <v>2501</v>
      </c>
      <c r="G458">
        <f>(C458+D458)/2</f>
        <v>-63480</v>
      </c>
      <c r="H458">
        <f t="shared" si="72"/>
        <v>0</v>
      </c>
      <c r="I458">
        <f>(E458+F458)/2</f>
        <v>2501</v>
      </c>
      <c r="J458">
        <f t="shared" si="73"/>
        <v>0</v>
      </c>
      <c r="K458">
        <f>SUM($J$2:J458)</f>
        <v>0</v>
      </c>
      <c r="M458">
        <f>MAX($J$2:J459)</f>
        <v>0</v>
      </c>
      <c r="N458">
        <f t="shared" si="74"/>
        <v>0</v>
      </c>
      <c r="S458">
        <v>-63480</v>
      </c>
      <c r="T458">
        <f t="shared" si="75"/>
        <v>4029710400</v>
      </c>
      <c r="U458">
        <f t="shared" si="76"/>
        <v>-255806016192000</v>
      </c>
      <c r="V458">
        <f t="shared" si="77"/>
        <v>1.623856590786816E+19</v>
      </c>
      <c r="W458">
        <f t="shared" si="78"/>
        <v>-1.0308241638314708E+24</v>
      </c>
      <c r="X458">
        <f t="shared" si="79"/>
        <v>6.5436717920021765E+28</v>
      </c>
      <c r="Y458">
        <v>0</v>
      </c>
      <c r="AA458" s="15">
        <v>17.133146741303481</v>
      </c>
      <c r="AB458" s="15">
        <v>0</v>
      </c>
    </row>
    <row r="459" spans="1:28">
      <c r="A459" s="3">
        <v>-16479.61239640307</v>
      </c>
      <c r="B459" s="3"/>
      <c r="C459" s="1">
        <f t="shared" si="70"/>
        <v>-63440</v>
      </c>
      <c r="D459" s="1">
        <f>C460</f>
        <v>-63360</v>
      </c>
      <c r="E459">
        <f>COUNTIF($A$2:$A$2502,"&gt;="&amp;C459)</f>
        <v>2501</v>
      </c>
      <c r="F459">
        <f t="shared" si="71"/>
        <v>2501</v>
      </c>
      <c r="G459">
        <f>(C459+D459)/2</f>
        <v>-63400</v>
      </c>
      <c r="H459">
        <f t="shared" si="72"/>
        <v>0</v>
      </c>
      <c r="I459">
        <f>(E459+F459)/2</f>
        <v>2501</v>
      </c>
      <c r="J459">
        <f t="shared" si="73"/>
        <v>0</v>
      </c>
      <c r="K459">
        <f>SUM($J$2:J459)</f>
        <v>0</v>
      </c>
      <c r="M459">
        <f>MAX($J$2:J460)</f>
        <v>0</v>
      </c>
      <c r="N459">
        <f t="shared" si="74"/>
        <v>0</v>
      </c>
      <c r="S459">
        <v>-63400</v>
      </c>
      <c r="T459">
        <f t="shared" si="75"/>
        <v>4019560000</v>
      </c>
      <c r="U459">
        <f t="shared" si="76"/>
        <v>-254840104000000</v>
      </c>
      <c r="V459">
        <f t="shared" si="77"/>
        <v>1.61568625936E+19</v>
      </c>
      <c r="W459">
        <f t="shared" si="78"/>
        <v>-1.02434508843424E+24</v>
      </c>
      <c r="X459">
        <f t="shared" si="79"/>
        <v>6.494347860673082E+28</v>
      </c>
      <c r="Y459">
        <v>0</v>
      </c>
      <c r="AA459" s="15">
        <v>17.17313074770092</v>
      </c>
      <c r="AB459" s="15">
        <v>0</v>
      </c>
    </row>
    <row r="460" spans="1:28">
      <c r="A460" s="3">
        <v>-19926.726336270687</v>
      </c>
      <c r="B460" s="3"/>
      <c r="C460" s="1">
        <f t="shared" si="70"/>
        <v>-63360</v>
      </c>
      <c r="D460" s="1">
        <f>C461</f>
        <v>-63280</v>
      </c>
      <c r="E460">
        <f>COUNTIF($A$2:$A$2502,"&gt;="&amp;C460)</f>
        <v>2501</v>
      </c>
      <c r="F460">
        <f t="shared" si="71"/>
        <v>2501</v>
      </c>
      <c r="G460">
        <f>(C460+D460)/2</f>
        <v>-63320</v>
      </c>
      <c r="H460">
        <f t="shared" si="72"/>
        <v>0</v>
      </c>
      <c r="I460">
        <f>(E460+F460)/2</f>
        <v>2501</v>
      </c>
      <c r="J460">
        <f t="shared" si="73"/>
        <v>0</v>
      </c>
      <c r="K460">
        <f>SUM($J$2:J460)</f>
        <v>0</v>
      </c>
      <c r="M460">
        <f>MAX($J$2:J461)</f>
        <v>0</v>
      </c>
      <c r="N460">
        <f t="shared" si="74"/>
        <v>0</v>
      </c>
      <c r="S460">
        <v>-63320</v>
      </c>
      <c r="T460">
        <f t="shared" si="75"/>
        <v>4009422400</v>
      </c>
      <c r="U460">
        <f t="shared" si="76"/>
        <v>-253876626368000</v>
      </c>
      <c r="V460">
        <f t="shared" si="77"/>
        <v>1.607546798162176E+19</v>
      </c>
      <c r="W460">
        <f t="shared" si="78"/>
        <v>-1.0178986325962899E+24</v>
      </c>
      <c r="X460">
        <f t="shared" si="79"/>
        <v>6.4453341415997075E+28</v>
      </c>
      <c r="Y460">
        <v>0</v>
      </c>
      <c r="AA460" s="15">
        <v>17.21311475409836</v>
      </c>
      <c r="AB460" s="15">
        <v>0</v>
      </c>
    </row>
    <row r="461" spans="1:28">
      <c r="A461" s="3">
        <v>-38295.599424056491</v>
      </c>
      <c r="B461" s="3"/>
      <c r="C461" s="1">
        <f t="shared" si="70"/>
        <v>-63280</v>
      </c>
      <c r="D461" s="1">
        <f>C462</f>
        <v>-63200</v>
      </c>
      <c r="E461">
        <f>COUNTIF($A$2:$A$2502,"&gt;="&amp;C461)</f>
        <v>2501</v>
      </c>
      <c r="F461">
        <f t="shared" si="71"/>
        <v>2501</v>
      </c>
      <c r="G461">
        <f>(C461+D461)/2</f>
        <v>-63240</v>
      </c>
      <c r="H461">
        <f t="shared" si="72"/>
        <v>0</v>
      </c>
      <c r="I461">
        <f>(E461+F461)/2</f>
        <v>2501</v>
      </c>
      <c r="J461">
        <f t="shared" si="73"/>
        <v>0</v>
      </c>
      <c r="K461">
        <f>SUM($J$2:J461)</f>
        <v>0</v>
      </c>
      <c r="M461">
        <f>MAX($J$2:J462)</f>
        <v>0</v>
      </c>
      <c r="N461">
        <f t="shared" si="74"/>
        <v>0</v>
      </c>
      <c r="S461">
        <v>-63240</v>
      </c>
      <c r="T461">
        <f t="shared" si="75"/>
        <v>3999297600</v>
      </c>
      <c r="U461">
        <f t="shared" si="76"/>
        <v>-252915580224000</v>
      </c>
      <c r="V461">
        <f t="shared" si="77"/>
        <v>1.599438129336576E+19</v>
      </c>
      <c r="W461">
        <f t="shared" si="78"/>
        <v>-1.0114846729924506E+24</v>
      </c>
      <c r="X461">
        <f t="shared" si="79"/>
        <v>6.3966290720042578E+28</v>
      </c>
      <c r="Y461">
        <v>0</v>
      </c>
      <c r="AA461" s="15">
        <v>17.253098760495803</v>
      </c>
      <c r="AB461" s="15">
        <v>0</v>
      </c>
    </row>
    <row r="462" spans="1:28">
      <c r="A462" s="3">
        <v>14153.84961658789</v>
      </c>
      <c r="B462" s="3"/>
      <c r="C462" s="1">
        <f t="shared" si="70"/>
        <v>-63200</v>
      </c>
      <c r="D462" s="1">
        <f>C463</f>
        <v>-63120</v>
      </c>
      <c r="E462">
        <f>COUNTIF($A$2:$A$2502,"&gt;="&amp;C462)</f>
        <v>2501</v>
      </c>
      <c r="F462">
        <f t="shared" si="71"/>
        <v>2501</v>
      </c>
      <c r="G462">
        <f>(C462+D462)/2</f>
        <v>-63160</v>
      </c>
      <c r="H462">
        <f t="shared" si="72"/>
        <v>0</v>
      </c>
      <c r="I462">
        <f>(E462+F462)/2</f>
        <v>2501</v>
      </c>
      <c r="J462">
        <f t="shared" si="73"/>
        <v>0</v>
      </c>
      <c r="K462">
        <f>SUM($J$2:J462)</f>
        <v>0</v>
      </c>
      <c r="M462">
        <f>MAX($J$2:J463)</f>
        <v>0</v>
      </c>
      <c r="N462">
        <f t="shared" si="74"/>
        <v>0</v>
      </c>
      <c r="S462">
        <v>-63160</v>
      </c>
      <c r="T462">
        <f t="shared" si="75"/>
        <v>3989185600</v>
      </c>
      <c r="U462">
        <f t="shared" si="76"/>
        <v>-251956962496000</v>
      </c>
      <c r="V462">
        <f t="shared" si="77"/>
        <v>1.591360175124736E+19</v>
      </c>
      <c r="W462">
        <f t="shared" si="78"/>
        <v>-1.0051030866087832E+24</v>
      </c>
      <c r="X462">
        <f t="shared" si="79"/>
        <v>6.3482310950210751E+28</v>
      </c>
      <c r="Y462">
        <v>0</v>
      </c>
      <c r="AA462" s="15">
        <v>17.293082766893242</v>
      </c>
      <c r="AB462" s="15">
        <v>0</v>
      </c>
    </row>
    <row r="463" spans="1:28">
      <c r="A463" s="3">
        <v>5000.5005571889342</v>
      </c>
      <c r="B463" s="3"/>
      <c r="C463" s="1">
        <f t="shared" si="70"/>
        <v>-63120</v>
      </c>
      <c r="D463" s="1">
        <f>C464</f>
        <v>-63040</v>
      </c>
      <c r="E463">
        <f>COUNTIF($A$2:$A$2502,"&gt;="&amp;C463)</f>
        <v>2501</v>
      </c>
      <c r="F463">
        <f t="shared" si="71"/>
        <v>2501</v>
      </c>
      <c r="G463">
        <f>(C463+D463)/2</f>
        <v>-63080</v>
      </c>
      <c r="H463">
        <f t="shared" si="72"/>
        <v>0</v>
      </c>
      <c r="I463">
        <f>(E463+F463)/2</f>
        <v>2501</v>
      </c>
      <c r="J463">
        <f t="shared" si="73"/>
        <v>0</v>
      </c>
      <c r="K463">
        <f>SUM($J$2:J463)</f>
        <v>0</v>
      </c>
      <c r="M463">
        <f>MAX($J$2:J464)</f>
        <v>0</v>
      </c>
      <c r="N463">
        <f t="shared" si="74"/>
        <v>0</v>
      </c>
      <c r="S463">
        <v>-63080</v>
      </c>
      <c r="T463">
        <f t="shared" si="75"/>
        <v>3979086400</v>
      </c>
      <c r="U463">
        <f t="shared" si="76"/>
        <v>-251000770112000</v>
      </c>
      <c r="V463">
        <f t="shared" si="77"/>
        <v>1.583312857866496E+19</v>
      </c>
      <c r="W463">
        <f t="shared" si="78"/>
        <v>-9.9875375074218568E+23</v>
      </c>
      <c r="X463">
        <f t="shared" si="79"/>
        <v>6.3001386596817075E+28</v>
      </c>
      <c r="Y463">
        <v>0</v>
      </c>
      <c r="AA463" s="15">
        <v>17.333066773290685</v>
      </c>
      <c r="AB463" s="15">
        <v>0</v>
      </c>
    </row>
    <row r="464" spans="1:28">
      <c r="A464" s="3">
        <v>-10636.879165011196</v>
      </c>
      <c r="B464" s="3"/>
      <c r="C464" s="1">
        <f t="shared" si="70"/>
        <v>-63040</v>
      </c>
      <c r="D464" s="1">
        <f>C465</f>
        <v>-62960</v>
      </c>
      <c r="E464">
        <f>COUNTIF($A$2:$A$2502,"&gt;="&amp;C464)</f>
        <v>2501</v>
      </c>
      <c r="F464">
        <f t="shared" si="71"/>
        <v>2501</v>
      </c>
      <c r="G464">
        <f>(C464+D464)/2</f>
        <v>-63000</v>
      </c>
      <c r="H464">
        <f t="shared" si="72"/>
        <v>0</v>
      </c>
      <c r="I464">
        <f>(E464+F464)/2</f>
        <v>2501</v>
      </c>
      <c r="J464">
        <f t="shared" si="73"/>
        <v>0</v>
      </c>
      <c r="K464">
        <f>SUM($J$2:J464)</f>
        <v>0</v>
      </c>
      <c r="M464">
        <f>MAX($J$2:J465)</f>
        <v>0</v>
      </c>
      <c r="N464">
        <f t="shared" si="74"/>
        <v>0</v>
      </c>
      <c r="S464">
        <v>-63000</v>
      </c>
      <c r="T464">
        <f t="shared" si="75"/>
        <v>3969000000</v>
      </c>
      <c r="U464">
        <f t="shared" si="76"/>
        <v>-250047000000000</v>
      </c>
      <c r="V464">
        <f t="shared" si="77"/>
        <v>1.5752961E+19</v>
      </c>
      <c r="W464">
        <f t="shared" si="78"/>
        <v>-9.9243654299999994E+23</v>
      </c>
      <c r="X464">
        <f t="shared" si="79"/>
        <v>6.2523502208999997E+28</v>
      </c>
      <c r="Y464">
        <v>0</v>
      </c>
      <c r="AA464" s="15">
        <v>17.373050779688125</v>
      </c>
      <c r="AB464" s="15">
        <v>0</v>
      </c>
    </row>
    <row r="465" spans="1:28">
      <c r="A465" s="3">
        <v>-19174.741708142275</v>
      </c>
      <c r="B465" s="3"/>
      <c r="C465" s="1">
        <f t="shared" si="70"/>
        <v>-62960</v>
      </c>
      <c r="D465" s="1">
        <f>C466</f>
        <v>-62880</v>
      </c>
      <c r="E465">
        <f>COUNTIF($A$2:$A$2502,"&gt;="&amp;C465)</f>
        <v>2501</v>
      </c>
      <c r="F465">
        <f t="shared" si="71"/>
        <v>2501</v>
      </c>
      <c r="G465">
        <f>(C465+D465)/2</f>
        <v>-62920</v>
      </c>
      <c r="H465">
        <f t="shared" si="72"/>
        <v>0</v>
      </c>
      <c r="I465">
        <f>(E465+F465)/2</f>
        <v>2501</v>
      </c>
      <c r="J465">
        <f t="shared" si="73"/>
        <v>0</v>
      </c>
      <c r="K465">
        <f>SUM($J$2:J465)</f>
        <v>0</v>
      </c>
      <c r="M465">
        <f>MAX($J$2:J466)</f>
        <v>0</v>
      </c>
      <c r="N465">
        <f t="shared" si="74"/>
        <v>0</v>
      </c>
      <c r="S465">
        <v>-62920</v>
      </c>
      <c r="T465">
        <f t="shared" si="75"/>
        <v>3958926400</v>
      </c>
      <c r="U465">
        <f t="shared" si="76"/>
        <v>-249095649088000</v>
      </c>
      <c r="V465">
        <f t="shared" si="77"/>
        <v>1.567309824061696E+19</v>
      </c>
      <c r="W465">
        <f t="shared" si="78"/>
        <v>-9.8615134129961912E+23</v>
      </c>
      <c r="X465">
        <f t="shared" si="79"/>
        <v>6.2048642394572038E+28</v>
      </c>
      <c r="Y465">
        <v>0</v>
      </c>
      <c r="AA465" s="15">
        <v>17.413034786085568</v>
      </c>
      <c r="AB465" s="15">
        <v>0</v>
      </c>
    </row>
    <row r="466" spans="1:28">
      <c r="A466" s="3">
        <v>-14926.068622621533</v>
      </c>
      <c r="B466" s="3"/>
      <c r="C466" s="1">
        <f t="shared" si="70"/>
        <v>-62880</v>
      </c>
      <c r="D466" s="1">
        <f>C467</f>
        <v>-62800</v>
      </c>
      <c r="E466">
        <f>COUNTIF($A$2:$A$2502,"&gt;="&amp;C466)</f>
        <v>2501</v>
      </c>
      <c r="F466">
        <f t="shared" si="71"/>
        <v>2501</v>
      </c>
      <c r="G466">
        <f>(C466+D466)/2</f>
        <v>-62840</v>
      </c>
      <c r="H466">
        <f t="shared" si="72"/>
        <v>0</v>
      </c>
      <c r="I466">
        <f>(E466+F466)/2</f>
        <v>2501</v>
      </c>
      <c r="J466">
        <f t="shared" si="73"/>
        <v>0</v>
      </c>
      <c r="K466">
        <f>SUM($J$2:J466)</f>
        <v>0</v>
      </c>
      <c r="M466">
        <f>MAX($J$2:J467)</f>
        <v>0</v>
      </c>
      <c r="N466">
        <f t="shared" si="74"/>
        <v>0</v>
      </c>
      <c r="S466">
        <v>-62840</v>
      </c>
      <c r="T466">
        <f t="shared" si="75"/>
        <v>3948865600</v>
      </c>
      <c r="U466">
        <f t="shared" si="76"/>
        <v>-248146714304000</v>
      </c>
      <c r="V466">
        <f t="shared" si="77"/>
        <v>1.559353952686336E+19</v>
      </c>
      <c r="W466">
        <f t="shared" si="78"/>
        <v>-9.7989802386809355E+23</v>
      </c>
      <c r="X466">
        <f t="shared" si="79"/>
        <v>6.1576791819871002E+28</v>
      </c>
      <c r="Y466">
        <v>0</v>
      </c>
      <c r="AA466" s="15">
        <v>17.453018792483007</v>
      </c>
      <c r="AB466" s="15">
        <v>0</v>
      </c>
    </row>
    <row r="467" spans="1:28">
      <c r="A467" s="3">
        <v>7363.2099826742196</v>
      </c>
      <c r="B467" s="3"/>
      <c r="C467" s="1">
        <f t="shared" si="70"/>
        <v>-62800</v>
      </c>
      <c r="D467" s="1">
        <f>C468</f>
        <v>-62720</v>
      </c>
      <c r="E467">
        <f>COUNTIF($A$2:$A$2502,"&gt;="&amp;C467)</f>
        <v>2501</v>
      </c>
      <c r="F467">
        <f t="shared" si="71"/>
        <v>2501</v>
      </c>
      <c r="G467">
        <f>(C467+D467)/2</f>
        <v>-62760</v>
      </c>
      <c r="H467">
        <f t="shared" si="72"/>
        <v>0</v>
      </c>
      <c r="I467">
        <f>(E467+F467)/2</f>
        <v>2501</v>
      </c>
      <c r="J467">
        <f t="shared" si="73"/>
        <v>0</v>
      </c>
      <c r="K467">
        <f>SUM($J$2:J467)</f>
        <v>0</v>
      </c>
      <c r="M467">
        <f>MAX($J$2:J468)</f>
        <v>0</v>
      </c>
      <c r="N467">
        <f t="shared" si="74"/>
        <v>0</v>
      </c>
      <c r="S467">
        <v>-62760</v>
      </c>
      <c r="T467">
        <f t="shared" si="75"/>
        <v>3938817600</v>
      </c>
      <c r="U467">
        <f t="shared" si="76"/>
        <v>-247200192576000</v>
      </c>
      <c r="V467">
        <f t="shared" si="77"/>
        <v>1.551428408606976E+19</v>
      </c>
      <c r="W467">
        <f t="shared" si="78"/>
        <v>-9.7367646924173818E+23</v>
      </c>
      <c r="X467">
        <f t="shared" si="79"/>
        <v>6.1107935209611482E+28</v>
      </c>
      <c r="Y467">
        <v>0</v>
      </c>
      <c r="AA467" s="15">
        <v>17.493002798880447</v>
      </c>
      <c r="AB467" s="15">
        <v>0</v>
      </c>
    </row>
    <row r="468" spans="1:28">
      <c r="A468" s="3">
        <v>-11687.473360138858</v>
      </c>
      <c r="B468" s="3"/>
      <c r="C468" s="1">
        <f t="shared" si="70"/>
        <v>-62720</v>
      </c>
      <c r="D468" s="1">
        <f>C469</f>
        <v>-62640</v>
      </c>
      <c r="E468">
        <f>COUNTIF($A$2:$A$2502,"&gt;="&amp;C468)</f>
        <v>2501</v>
      </c>
      <c r="F468">
        <f t="shared" si="71"/>
        <v>2501</v>
      </c>
      <c r="G468">
        <f>(C468+D468)/2</f>
        <v>-62680</v>
      </c>
      <c r="H468">
        <f t="shared" si="72"/>
        <v>0</v>
      </c>
      <c r="I468">
        <f>(E468+F468)/2</f>
        <v>2501</v>
      </c>
      <c r="J468">
        <f t="shared" si="73"/>
        <v>0</v>
      </c>
      <c r="K468">
        <f>SUM($J$2:J468)</f>
        <v>0</v>
      </c>
      <c r="M468">
        <f>MAX($J$2:J469)</f>
        <v>0</v>
      </c>
      <c r="N468">
        <f t="shared" si="74"/>
        <v>0</v>
      </c>
      <c r="S468">
        <v>-62680</v>
      </c>
      <c r="T468">
        <f t="shared" si="75"/>
        <v>3928782400</v>
      </c>
      <c r="U468">
        <f t="shared" si="76"/>
        <v>-246256080832000</v>
      </c>
      <c r="V468">
        <f t="shared" si="77"/>
        <v>1.543533114654976E+19</v>
      </c>
      <c r="W468">
        <f t="shared" si="78"/>
        <v>-9.6748655626573893E+23</v>
      </c>
      <c r="X468">
        <f t="shared" si="79"/>
        <v>6.0642057346736521E+28</v>
      </c>
      <c r="Y468">
        <v>0</v>
      </c>
      <c r="AA468" s="15">
        <v>17.53298680527789</v>
      </c>
      <c r="AB468" s="15">
        <v>0</v>
      </c>
    </row>
    <row r="469" spans="1:28">
      <c r="A469" s="3">
        <v>-19220.176960867248</v>
      </c>
      <c r="B469" s="3"/>
      <c r="C469" s="1">
        <f t="shared" si="70"/>
        <v>-62640</v>
      </c>
      <c r="D469" s="1">
        <f>C470</f>
        <v>-62560</v>
      </c>
      <c r="E469">
        <f>COUNTIF($A$2:$A$2502,"&gt;="&amp;C469)</f>
        <v>2501</v>
      </c>
      <c r="F469">
        <f t="shared" si="71"/>
        <v>2501</v>
      </c>
      <c r="G469">
        <f>(C469+D469)/2</f>
        <v>-62600</v>
      </c>
      <c r="H469">
        <f t="shared" si="72"/>
        <v>0</v>
      </c>
      <c r="I469">
        <f>(E469+F469)/2</f>
        <v>2501</v>
      </c>
      <c r="J469">
        <f t="shared" si="73"/>
        <v>0</v>
      </c>
      <c r="K469">
        <f>SUM($J$2:J469)</f>
        <v>0</v>
      </c>
      <c r="M469">
        <f>MAX($J$2:J470)</f>
        <v>0</v>
      </c>
      <c r="N469">
        <f t="shared" si="74"/>
        <v>0</v>
      </c>
      <c r="S469">
        <v>-62600</v>
      </c>
      <c r="T469">
        <f t="shared" si="75"/>
        <v>3918760000</v>
      </c>
      <c r="U469">
        <f t="shared" si="76"/>
        <v>-245314376000000</v>
      </c>
      <c r="V469">
        <f t="shared" si="77"/>
        <v>1.53566799376E+19</v>
      </c>
      <c r="W469">
        <f t="shared" si="78"/>
        <v>-9.6132816409375998E+23</v>
      </c>
      <c r="X469">
        <f t="shared" si="79"/>
        <v>6.0179143072269375E+28</v>
      </c>
      <c r="Y469">
        <v>0</v>
      </c>
      <c r="AA469" s="15">
        <v>17.572970811675329</v>
      </c>
      <c r="AB469" s="15">
        <v>0</v>
      </c>
    </row>
    <row r="470" spans="1:28">
      <c r="A470" s="3">
        <v>-3.3411573979537934</v>
      </c>
      <c r="B470" s="3"/>
      <c r="C470" s="1">
        <f t="shared" si="70"/>
        <v>-62560</v>
      </c>
      <c r="D470" s="1">
        <f>C471</f>
        <v>-62480</v>
      </c>
      <c r="E470">
        <f>COUNTIF($A$2:$A$2502,"&gt;="&amp;C470)</f>
        <v>2501</v>
      </c>
      <c r="F470">
        <f t="shared" si="71"/>
        <v>2501</v>
      </c>
      <c r="G470">
        <f>(C470+D470)/2</f>
        <v>-62520</v>
      </c>
      <c r="H470">
        <f t="shared" si="72"/>
        <v>0</v>
      </c>
      <c r="I470">
        <f>(E470+F470)/2</f>
        <v>2501</v>
      </c>
      <c r="J470">
        <f t="shared" si="73"/>
        <v>0</v>
      </c>
      <c r="K470">
        <f>SUM($J$2:J470)</f>
        <v>0</v>
      </c>
      <c r="M470">
        <f>MAX($J$2:J471)</f>
        <v>0</v>
      </c>
      <c r="N470">
        <f t="shared" si="74"/>
        <v>0</v>
      </c>
      <c r="S470">
        <v>-62520</v>
      </c>
      <c r="T470">
        <f t="shared" si="75"/>
        <v>3908750400</v>
      </c>
      <c r="U470">
        <f t="shared" si="76"/>
        <v>-244375075008000</v>
      </c>
      <c r="V470">
        <f t="shared" si="77"/>
        <v>1.527832968950016E+19</v>
      </c>
      <c r="W470">
        <f t="shared" si="78"/>
        <v>-9.5520117218755005E+23</v>
      </c>
      <c r="X470">
        <f t="shared" si="79"/>
        <v>5.9719177285165629E+28</v>
      </c>
      <c r="Y470">
        <v>0</v>
      </c>
      <c r="AA470" s="15">
        <v>17.612954818072772</v>
      </c>
      <c r="AB470" s="15">
        <v>0</v>
      </c>
    </row>
    <row r="471" spans="1:28">
      <c r="A471" s="3">
        <v>-13370.601806101768</v>
      </c>
      <c r="B471" s="3"/>
      <c r="C471" s="1">
        <f t="shared" si="70"/>
        <v>-62480</v>
      </c>
      <c r="D471" s="1">
        <f>C472</f>
        <v>-62400</v>
      </c>
      <c r="E471">
        <f>COUNTIF($A$2:$A$2502,"&gt;="&amp;C471)</f>
        <v>2501</v>
      </c>
      <c r="F471">
        <f t="shared" si="71"/>
        <v>2501</v>
      </c>
      <c r="G471">
        <f>(C471+D471)/2</f>
        <v>-62440</v>
      </c>
      <c r="H471">
        <f t="shared" si="72"/>
        <v>0</v>
      </c>
      <c r="I471">
        <f>(E471+F471)/2</f>
        <v>2501</v>
      </c>
      <c r="J471">
        <f t="shared" si="73"/>
        <v>0</v>
      </c>
      <c r="K471">
        <f>SUM($J$2:J471)</f>
        <v>0</v>
      </c>
      <c r="M471">
        <f>MAX($J$2:J472)</f>
        <v>0</v>
      </c>
      <c r="N471">
        <f t="shared" si="74"/>
        <v>0</v>
      </c>
      <c r="S471">
        <v>-62440</v>
      </c>
      <c r="T471">
        <f t="shared" si="75"/>
        <v>3898753600</v>
      </c>
      <c r="U471">
        <f t="shared" si="76"/>
        <v>-243438174784000</v>
      </c>
      <c r="V471">
        <f t="shared" si="77"/>
        <v>1.520027963351296E+19</v>
      </c>
      <c r="W471">
        <f t="shared" si="78"/>
        <v>-9.4910546031654923E+23</v>
      </c>
      <c r="X471">
        <f t="shared" si="79"/>
        <v>5.926214494216533E+28</v>
      </c>
      <c r="Y471">
        <v>0</v>
      </c>
      <c r="AA471" s="15">
        <v>17.652938824470212</v>
      </c>
      <c r="AB471" s="15">
        <v>0</v>
      </c>
    </row>
    <row r="472" spans="1:28">
      <c r="A472" s="3">
        <v>4253.6937902907375</v>
      </c>
      <c r="B472" s="3"/>
      <c r="C472" s="1">
        <f t="shared" si="70"/>
        <v>-62400</v>
      </c>
      <c r="D472" s="1">
        <f>C473</f>
        <v>-62320</v>
      </c>
      <c r="E472">
        <f>COUNTIF($A$2:$A$2502,"&gt;="&amp;C472)</f>
        <v>2501</v>
      </c>
      <c r="F472">
        <f t="shared" si="71"/>
        <v>2501</v>
      </c>
      <c r="G472">
        <f>(C472+D472)/2</f>
        <v>-62360</v>
      </c>
      <c r="H472">
        <f t="shared" si="72"/>
        <v>0</v>
      </c>
      <c r="I472">
        <f>(E472+F472)/2</f>
        <v>2501</v>
      </c>
      <c r="J472">
        <f t="shared" si="73"/>
        <v>0</v>
      </c>
      <c r="K472">
        <f>SUM($J$2:J472)</f>
        <v>0</v>
      </c>
      <c r="M472">
        <f>MAX($J$2:J473)</f>
        <v>0</v>
      </c>
      <c r="N472">
        <f t="shared" si="74"/>
        <v>0</v>
      </c>
      <c r="S472">
        <v>-62360</v>
      </c>
      <c r="T472">
        <f t="shared" si="75"/>
        <v>3888769600</v>
      </c>
      <c r="U472">
        <f t="shared" si="76"/>
        <v>-242503672256000</v>
      </c>
      <c r="V472">
        <f t="shared" si="77"/>
        <v>1.512252900188416E+19</v>
      </c>
      <c r="W472">
        <f t="shared" si="78"/>
        <v>-9.4304090855749617E+23</v>
      </c>
      <c r="X472">
        <f t="shared" si="79"/>
        <v>5.8808031057645461E+28</v>
      </c>
      <c r="Y472">
        <v>0</v>
      </c>
      <c r="AA472" s="15">
        <v>17.692922830867655</v>
      </c>
      <c r="AB472" s="15">
        <v>0</v>
      </c>
    </row>
    <row r="473" spans="1:28">
      <c r="A473" s="3">
        <v>-28608.581552271877</v>
      </c>
      <c r="B473" s="3"/>
      <c r="C473" s="1">
        <f t="shared" si="70"/>
        <v>-62320</v>
      </c>
      <c r="D473" s="1">
        <f>C474</f>
        <v>-62240</v>
      </c>
      <c r="E473">
        <f>COUNTIF($A$2:$A$2502,"&gt;="&amp;C473)</f>
        <v>2501</v>
      </c>
      <c r="F473">
        <f t="shared" si="71"/>
        <v>2501</v>
      </c>
      <c r="G473">
        <f>(C473+D473)/2</f>
        <v>-62280</v>
      </c>
      <c r="H473">
        <f t="shared" si="72"/>
        <v>0</v>
      </c>
      <c r="I473">
        <f>(E473+F473)/2</f>
        <v>2501</v>
      </c>
      <c r="J473">
        <f t="shared" si="73"/>
        <v>0</v>
      </c>
      <c r="K473">
        <f>SUM($J$2:J473)</f>
        <v>0</v>
      </c>
      <c r="M473">
        <f>MAX($J$2:J474)</f>
        <v>0</v>
      </c>
      <c r="N473">
        <f t="shared" si="74"/>
        <v>0</v>
      </c>
      <c r="S473">
        <v>-62280</v>
      </c>
      <c r="T473">
        <f t="shared" si="75"/>
        <v>3878798400</v>
      </c>
      <c r="U473">
        <f t="shared" si="76"/>
        <v>-241571564352000</v>
      </c>
      <c r="V473">
        <f t="shared" si="77"/>
        <v>1.504507702784256E+19</v>
      </c>
      <c r="W473">
        <f t="shared" si="78"/>
        <v>-9.3700739729403462E+23</v>
      </c>
      <c r="X473">
        <f t="shared" si="79"/>
        <v>5.8356820703472476E+28</v>
      </c>
      <c r="Y473">
        <v>0</v>
      </c>
      <c r="AA473" s="15">
        <v>17.732906837265094</v>
      </c>
      <c r="AB473" s="15">
        <v>0</v>
      </c>
    </row>
    <row r="474" spans="1:28">
      <c r="A474" s="3">
        <v>-20111.642248130753</v>
      </c>
      <c r="B474" s="3"/>
      <c r="C474" s="1">
        <f t="shared" si="70"/>
        <v>-62240</v>
      </c>
      <c r="D474" s="1">
        <f>C475</f>
        <v>-62160</v>
      </c>
      <c r="E474">
        <f>COUNTIF($A$2:$A$2502,"&gt;="&amp;C474)</f>
        <v>2501</v>
      </c>
      <c r="F474">
        <f t="shared" si="71"/>
        <v>2501</v>
      </c>
      <c r="G474">
        <f>(C474+D474)/2</f>
        <v>-62200</v>
      </c>
      <c r="H474">
        <f t="shared" si="72"/>
        <v>0</v>
      </c>
      <c r="I474">
        <f>(E474+F474)/2</f>
        <v>2501</v>
      </c>
      <c r="J474">
        <f t="shared" si="73"/>
        <v>0</v>
      </c>
      <c r="K474">
        <f>SUM($J$2:J474)</f>
        <v>0</v>
      </c>
      <c r="M474">
        <f>MAX($J$2:J475)</f>
        <v>0</v>
      </c>
      <c r="N474">
        <f t="shared" si="74"/>
        <v>0</v>
      </c>
      <c r="S474">
        <v>-62200</v>
      </c>
      <c r="T474">
        <f t="shared" si="75"/>
        <v>3868840000</v>
      </c>
      <c r="U474">
        <f t="shared" si="76"/>
        <v>-240641848000000</v>
      </c>
      <c r="V474">
        <f t="shared" si="77"/>
        <v>1.49679229456E+19</v>
      </c>
      <c r="W474">
        <f t="shared" si="78"/>
        <v>-9.3100480721632E+23</v>
      </c>
      <c r="X474">
        <f t="shared" si="79"/>
        <v>5.7908499008855105E+28</v>
      </c>
      <c r="Y474">
        <v>0</v>
      </c>
      <c r="AA474" s="15">
        <v>17.772890843662537</v>
      </c>
      <c r="AB474" s="15">
        <v>0</v>
      </c>
    </row>
    <row r="475" spans="1:28">
      <c r="A475" s="3">
        <v>-14085.148460205994</v>
      </c>
      <c r="B475" s="3"/>
      <c r="C475" s="1">
        <f t="shared" si="70"/>
        <v>-62160</v>
      </c>
      <c r="D475" s="1">
        <f>C476</f>
        <v>-62080</v>
      </c>
      <c r="E475">
        <f>COUNTIF($A$2:$A$2502,"&gt;="&amp;C475)</f>
        <v>2501</v>
      </c>
      <c r="F475">
        <f t="shared" si="71"/>
        <v>2501</v>
      </c>
      <c r="G475">
        <f>(C475+D475)/2</f>
        <v>-62120</v>
      </c>
      <c r="H475">
        <f t="shared" si="72"/>
        <v>0</v>
      </c>
      <c r="I475">
        <f>(E475+F475)/2</f>
        <v>2501</v>
      </c>
      <c r="J475">
        <f t="shared" si="73"/>
        <v>0</v>
      </c>
      <c r="K475">
        <f>SUM($J$2:J475)</f>
        <v>0</v>
      </c>
      <c r="M475">
        <f>MAX($J$2:J476)</f>
        <v>0</v>
      </c>
      <c r="N475">
        <f t="shared" si="74"/>
        <v>0</v>
      </c>
      <c r="S475">
        <v>-62120</v>
      </c>
      <c r="T475">
        <f t="shared" si="75"/>
        <v>3858894400</v>
      </c>
      <c r="U475">
        <f t="shared" si="76"/>
        <v>-239714520128000</v>
      </c>
      <c r="V475">
        <f t="shared" si="77"/>
        <v>1.489106599035136E+19</v>
      </c>
      <c r="W475">
        <f t="shared" si="78"/>
        <v>-9.2503301932062644E+23</v>
      </c>
      <c r="X475">
        <f t="shared" si="79"/>
        <v>5.7463051160197316E+28</v>
      </c>
      <c r="Y475">
        <v>0</v>
      </c>
      <c r="AA475" s="15">
        <v>17.812874850059977</v>
      </c>
      <c r="AB475" s="15">
        <v>0</v>
      </c>
    </row>
    <row r="476" spans="1:28">
      <c r="A476" s="3">
        <v>-7962.0673606899218</v>
      </c>
      <c r="B476" s="3"/>
      <c r="C476" s="1">
        <f t="shared" si="70"/>
        <v>-62080</v>
      </c>
      <c r="D476" s="1">
        <f>C477</f>
        <v>-62000</v>
      </c>
      <c r="E476">
        <f>COUNTIF($A$2:$A$2502,"&gt;="&amp;C476)</f>
        <v>2501</v>
      </c>
      <c r="F476">
        <f t="shared" si="71"/>
        <v>2501</v>
      </c>
      <c r="G476">
        <f>(C476+D476)/2</f>
        <v>-62040</v>
      </c>
      <c r="H476">
        <f t="shared" si="72"/>
        <v>0</v>
      </c>
      <c r="I476">
        <f>(E476+F476)/2</f>
        <v>2501</v>
      </c>
      <c r="J476">
        <f t="shared" si="73"/>
        <v>0</v>
      </c>
      <c r="K476">
        <f>SUM($J$2:J476)</f>
        <v>0</v>
      </c>
      <c r="M476">
        <f>MAX($J$2:J477)</f>
        <v>0</v>
      </c>
      <c r="N476">
        <f t="shared" si="74"/>
        <v>0</v>
      </c>
      <c r="S476">
        <v>-62040</v>
      </c>
      <c r="T476">
        <f t="shared" si="75"/>
        <v>3848961600</v>
      </c>
      <c r="U476">
        <f t="shared" si="76"/>
        <v>-238789577664000</v>
      </c>
      <c r="V476">
        <f t="shared" si="77"/>
        <v>1.481450539827456E+19</v>
      </c>
      <c r="W476">
        <f t="shared" si="78"/>
        <v>-9.1909191490895377E+23</v>
      </c>
      <c r="X476">
        <f t="shared" si="79"/>
        <v>5.7020462400951487E+28</v>
      </c>
      <c r="Y476">
        <v>0</v>
      </c>
      <c r="AA476" s="15">
        <v>17.852858856457416</v>
      </c>
      <c r="AB476" s="15">
        <v>0</v>
      </c>
    </row>
    <row r="477" spans="1:28">
      <c r="A477" s="3">
        <v>21397.375026597554</v>
      </c>
      <c r="B477" s="3"/>
      <c r="C477" s="1">
        <f t="shared" si="70"/>
        <v>-62000</v>
      </c>
      <c r="D477" s="1">
        <f>C478</f>
        <v>-61920</v>
      </c>
      <c r="E477">
        <f>COUNTIF($A$2:$A$2502,"&gt;="&amp;C477)</f>
        <v>2501</v>
      </c>
      <c r="F477">
        <f t="shared" si="71"/>
        <v>2501</v>
      </c>
      <c r="G477">
        <f>(C477+D477)/2</f>
        <v>-61960</v>
      </c>
      <c r="H477">
        <f t="shared" si="72"/>
        <v>0</v>
      </c>
      <c r="I477">
        <f>(E477+F477)/2</f>
        <v>2501</v>
      </c>
      <c r="J477">
        <f t="shared" si="73"/>
        <v>0</v>
      </c>
      <c r="K477">
        <f>SUM($J$2:J477)</f>
        <v>0</v>
      </c>
      <c r="M477">
        <f>MAX($J$2:J478)</f>
        <v>0</v>
      </c>
      <c r="N477">
        <f t="shared" si="74"/>
        <v>0</v>
      </c>
      <c r="S477">
        <v>-61960</v>
      </c>
      <c r="T477">
        <f t="shared" si="75"/>
        <v>3839041600</v>
      </c>
      <c r="U477">
        <f t="shared" si="76"/>
        <v>-237867017536000</v>
      </c>
      <c r="V477">
        <f t="shared" si="77"/>
        <v>1.473824040653056E+19</v>
      </c>
      <c r="W477">
        <f t="shared" si="78"/>
        <v>-9.1318137558863344E+23</v>
      </c>
      <c r="X477">
        <f t="shared" si="79"/>
        <v>5.6580718031471734E+28</v>
      </c>
      <c r="Y477">
        <v>0</v>
      </c>
      <c r="AA477" s="15">
        <v>17.892842862854859</v>
      </c>
      <c r="AB477" s="15">
        <v>0</v>
      </c>
    </row>
    <row r="478" spans="1:28">
      <c r="A478" s="3">
        <v>18918.019013247918</v>
      </c>
      <c r="B478" s="3"/>
      <c r="C478" s="1">
        <f t="shared" si="70"/>
        <v>-61920</v>
      </c>
      <c r="D478" s="1">
        <f>C479</f>
        <v>-61840</v>
      </c>
      <c r="E478">
        <f>COUNTIF($A$2:$A$2502,"&gt;="&amp;C478)</f>
        <v>2501</v>
      </c>
      <c r="F478">
        <f t="shared" si="71"/>
        <v>2501</v>
      </c>
      <c r="G478">
        <f>(C478+D478)/2</f>
        <v>-61880</v>
      </c>
      <c r="H478">
        <f t="shared" si="72"/>
        <v>0</v>
      </c>
      <c r="I478">
        <f>(E478+F478)/2</f>
        <v>2501</v>
      </c>
      <c r="J478">
        <f t="shared" si="73"/>
        <v>0</v>
      </c>
      <c r="K478">
        <f>SUM($J$2:J478)</f>
        <v>0</v>
      </c>
      <c r="M478">
        <f>MAX($J$2:J479)</f>
        <v>0</v>
      </c>
      <c r="N478">
        <f t="shared" si="74"/>
        <v>0</v>
      </c>
      <c r="S478">
        <v>-61880</v>
      </c>
      <c r="T478">
        <f t="shared" si="75"/>
        <v>3829134400</v>
      </c>
      <c r="U478">
        <f t="shared" si="76"/>
        <v>-236946836672000</v>
      </c>
      <c r="V478">
        <f t="shared" si="77"/>
        <v>1.466227025326336E+19</v>
      </c>
      <c r="W478">
        <f t="shared" si="78"/>
        <v>-9.0730128327193678E+23</v>
      </c>
      <c r="X478">
        <f t="shared" si="79"/>
        <v>5.6143803408867444E+28</v>
      </c>
      <c r="Y478">
        <v>0</v>
      </c>
      <c r="AA478" s="15">
        <v>17.932826869252299</v>
      </c>
      <c r="AB478" s="15">
        <v>0</v>
      </c>
    </row>
    <row r="479" spans="1:28">
      <c r="A479" s="3">
        <v>-1176.7866870552825</v>
      </c>
      <c r="B479" s="3"/>
      <c r="C479" s="1">
        <f t="shared" si="70"/>
        <v>-61840</v>
      </c>
      <c r="D479" s="1">
        <f>C480</f>
        <v>-61760</v>
      </c>
      <c r="E479">
        <f>COUNTIF($A$2:$A$2502,"&gt;="&amp;C479)</f>
        <v>2501</v>
      </c>
      <c r="F479">
        <f t="shared" si="71"/>
        <v>2501</v>
      </c>
      <c r="G479">
        <f>(C479+D479)/2</f>
        <v>-61800</v>
      </c>
      <c r="H479">
        <f t="shared" si="72"/>
        <v>0</v>
      </c>
      <c r="I479">
        <f>(E479+F479)/2</f>
        <v>2501</v>
      </c>
      <c r="J479">
        <f t="shared" si="73"/>
        <v>0</v>
      </c>
      <c r="K479">
        <f>SUM($J$2:J479)</f>
        <v>0</v>
      </c>
      <c r="M479">
        <f>MAX($J$2:J480)</f>
        <v>0</v>
      </c>
      <c r="N479">
        <f t="shared" si="74"/>
        <v>0</v>
      </c>
      <c r="S479">
        <v>-61800</v>
      </c>
      <c r="T479">
        <f t="shared" si="75"/>
        <v>3819240000</v>
      </c>
      <c r="U479">
        <f t="shared" si="76"/>
        <v>-236029032000000</v>
      </c>
      <c r="V479">
        <f t="shared" si="77"/>
        <v>1.45865941776E+19</v>
      </c>
      <c r="W479">
        <f t="shared" si="78"/>
        <v>-9.0145152017567997E+23</v>
      </c>
      <c r="X479">
        <f t="shared" si="79"/>
        <v>5.5709703946857028E+28</v>
      </c>
      <c r="Y479">
        <v>0</v>
      </c>
      <c r="AA479" s="15">
        <v>17.972810875649742</v>
      </c>
      <c r="AB479" s="15">
        <v>0</v>
      </c>
    </row>
    <row r="480" spans="1:28">
      <c r="A480" s="3">
        <v>-15456.10430541099</v>
      </c>
      <c r="B480" s="3"/>
      <c r="C480" s="1">
        <f t="shared" si="70"/>
        <v>-61760</v>
      </c>
      <c r="D480" s="1">
        <f>C481</f>
        <v>-61680</v>
      </c>
      <c r="E480">
        <f>COUNTIF($A$2:$A$2502,"&gt;="&amp;C480)</f>
        <v>2501</v>
      </c>
      <c r="F480">
        <f t="shared" si="71"/>
        <v>2501</v>
      </c>
      <c r="G480">
        <f>(C480+D480)/2</f>
        <v>-61720</v>
      </c>
      <c r="H480">
        <f t="shared" si="72"/>
        <v>0</v>
      </c>
      <c r="I480">
        <f>(E480+F480)/2</f>
        <v>2501</v>
      </c>
      <c r="J480">
        <f t="shared" si="73"/>
        <v>0</v>
      </c>
      <c r="K480">
        <f>SUM($J$2:J480)</f>
        <v>0</v>
      </c>
      <c r="M480">
        <f>MAX($J$2:J481)</f>
        <v>0</v>
      </c>
      <c r="N480">
        <f t="shared" si="74"/>
        <v>0</v>
      </c>
      <c r="S480">
        <v>-61720</v>
      </c>
      <c r="T480">
        <f t="shared" si="75"/>
        <v>3809358400</v>
      </c>
      <c r="U480">
        <f t="shared" si="76"/>
        <v>-235113600448000</v>
      </c>
      <c r="V480">
        <f t="shared" si="77"/>
        <v>1.451121141965056E+19</v>
      </c>
      <c r="W480">
        <f t="shared" si="78"/>
        <v>-8.9563196882083255E+23</v>
      </c>
      <c r="X480">
        <f t="shared" si="79"/>
        <v>5.5278405115621783E+28</v>
      </c>
      <c r="Y480">
        <v>0</v>
      </c>
      <c r="AA480" s="15">
        <v>18.012794882047181</v>
      </c>
      <c r="AB480" s="15">
        <v>0</v>
      </c>
    </row>
    <row r="481" spans="1:28">
      <c r="A481" s="3">
        <v>-12171.594013082096</v>
      </c>
      <c r="B481" s="3"/>
      <c r="C481" s="1">
        <f t="shared" si="70"/>
        <v>-61680</v>
      </c>
      <c r="D481" s="1">
        <f>C482</f>
        <v>-61600</v>
      </c>
      <c r="E481">
        <f>COUNTIF($A$2:$A$2502,"&gt;="&amp;C481)</f>
        <v>2501</v>
      </c>
      <c r="F481">
        <f t="shared" si="71"/>
        <v>2501</v>
      </c>
      <c r="G481">
        <f>(C481+D481)/2</f>
        <v>-61640</v>
      </c>
      <c r="H481">
        <f t="shared" si="72"/>
        <v>0</v>
      </c>
      <c r="I481">
        <f>(E481+F481)/2</f>
        <v>2501</v>
      </c>
      <c r="J481">
        <f t="shared" si="73"/>
        <v>0</v>
      </c>
      <c r="K481">
        <f>SUM($J$2:J481)</f>
        <v>0</v>
      </c>
      <c r="M481">
        <f>MAX($J$2:J482)</f>
        <v>0</v>
      </c>
      <c r="N481">
        <f t="shared" si="74"/>
        <v>0</v>
      </c>
      <c r="S481">
        <v>-61640</v>
      </c>
      <c r="T481">
        <f t="shared" si="75"/>
        <v>3799489600</v>
      </c>
      <c r="U481">
        <f t="shared" si="76"/>
        <v>-234200538944000</v>
      </c>
      <c r="V481">
        <f t="shared" si="77"/>
        <v>1.443612122050816E+19</v>
      </c>
      <c r="W481">
        <f t="shared" si="78"/>
        <v>-8.8984251203212304E+23</v>
      </c>
      <c r="X481">
        <f t="shared" si="79"/>
        <v>5.4849892441660061E+28</v>
      </c>
      <c r="Y481">
        <v>0</v>
      </c>
      <c r="AA481" s="15">
        <v>18.052778888444625</v>
      </c>
      <c r="AB481" s="15">
        <v>0</v>
      </c>
    </row>
    <row r="482" spans="1:28">
      <c r="A482" s="3">
        <v>447.45445246604504</v>
      </c>
      <c r="B482" s="3"/>
      <c r="C482" s="1">
        <f t="shared" si="70"/>
        <v>-61600</v>
      </c>
      <c r="D482" s="1">
        <f>C483</f>
        <v>-61520</v>
      </c>
      <c r="E482">
        <f>COUNTIF($A$2:$A$2502,"&gt;="&amp;C482)</f>
        <v>2501</v>
      </c>
      <c r="F482">
        <f t="shared" si="71"/>
        <v>2501</v>
      </c>
      <c r="G482">
        <f>(C482+D482)/2</f>
        <v>-61560</v>
      </c>
      <c r="H482">
        <f t="shared" si="72"/>
        <v>0</v>
      </c>
      <c r="I482">
        <f>(E482+F482)/2</f>
        <v>2501</v>
      </c>
      <c r="J482">
        <f t="shared" si="73"/>
        <v>0</v>
      </c>
      <c r="K482">
        <f>SUM($J$2:J482)</f>
        <v>0</v>
      </c>
      <c r="M482">
        <f>MAX($J$2:J483)</f>
        <v>0</v>
      </c>
      <c r="N482">
        <f t="shared" si="74"/>
        <v>0</v>
      </c>
      <c r="S482">
        <v>-61560</v>
      </c>
      <c r="T482">
        <f t="shared" si="75"/>
        <v>3789633600</v>
      </c>
      <c r="U482">
        <f t="shared" si="76"/>
        <v>-233289844416000</v>
      </c>
      <c r="V482">
        <f t="shared" si="77"/>
        <v>1.436132282224896E+19</v>
      </c>
      <c r="W482">
        <f t="shared" si="78"/>
        <v>-8.8408303293764601E+23</v>
      </c>
      <c r="X482">
        <f t="shared" si="79"/>
        <v>5.4424151507641486E+28</v>
      </c>
      <c r="Y482">
        <v>0</v>
      </c>
      <c r="AA482" s="15">
        <v>18.092762894842064</v>
      </c>
      <c r="AB482" s="15">
        <v>0</v>
      </c>
    </row>
    <row r="483" spans="1:28">
      <c r="A483" s="3">
        <v>9680.1225624332437</v>
      </c>
      <c r="B483" s="3"/>
      <c r="C483" s="1">
        <f t="shared" si="70"/>
        <v>-61520</v>
      </c>
      <c r="D483" s="1">
        <f>C484</f>
        <v>-61440</v>
      </c>
      <c r="E483">
        <f>COUNTIF($A$2:$A$2502,"&gt;="&amp;C483)</f>
        <v>2501</v>
      </c>
      <c r="F483">
        <f t="shared" si="71"/>
        <v>2501</v>
      </c>
      <c r="G483">
        <f>(C483+D483)/2</f>
        <v>-61480</v>
      </c>
      <c r="H483">
        <f t="shared" si="72"/>
        <v>0</v>
      </c>
      <c r="I483">
        <f>(E483+F483)/2</f>
        <v>2501</v>
      </c>
      <c r="J483">
        <f t="shared" si="73"/>
        <v>0</v>
      </c>
      <c r="K483">
        <f>SUM($J$2:J483)</f>
        <v>0</v>
      </c>
      <c r="M483">
        <f>MAX($J$2:J484)</f>
        <v>0</v>
      </c>
      <c r="N483">
        <f t="shared" si="74"/>
        <v>0</v>
      </c>
      <c r="S483">
        <v>-61480</v>
      </c>
      <c r="T483">
        <f t="shared" si="75"/>
        <v>3779790400</v>
      </c>
      <c r="U483">
        <f t="shared" si="76"/>
        <v>-232381513792000</v>
      </c>
      <c r="V483">
        <f t="shared" si="77"/>
        <v>1.428681546793216E+19</v>
      </c>
      <c r="W483">
        <f t="shared" si="78"/>
        <v>-8.7835341496846918E+23</v>
      </c>
      <c r="X483">
        <f t="shared" si="79"/>
        <v>5.4001167952261488E+28</v>
      </c>
      <c r="Y483">
        <v>0</v>
      </c>
      <c r="AA483" s="15">
        <v>18.132746901239504</v>
      </c>
      <c r="AB483" s="15">
        <v>0</v>
      </c>
    </row>
    <row r="484" spans="1:28">
      <c r="A484" s="3">
        <v>-6508.551241771871</v>
      </c>
      <c r="B484" s="3"/>
      <c r="C484" s="1">
        <f t="shared" si="70"/>
        <v>-61440</v>
      </c>
      <c r="D484" s="1">
        <f>C485</f>
        <v>-61360</v>
      </c>
      <c r="E484">
        <f>COUNTIF($A$2:$A$2502,"&gt;="&amp;C484)</f>
        <v>2501</v>
      </c>
      <c r="F484">
        <f t="shared" si="71"/>
        <v>2501</v>
      </c>
      <c r="G484">
        <f>(C484+D484)/2</f>
        <v>-61400</v>
      </c>
      <c r="H484">
        <f t="shared" si="72"/>
        <v>0</v>
      </c>
      <c r="I484">
        <f>(E484+F484)/2</f>
        <v>2501</v>
      </c>
      <c r="J484">
        <f t="shared" si="73"/>
        <v>0</v>
      </c>
      <c r="K484">
        <f>SUM($J$2:J484)</f>
        <v>0</v>
      </c>
      <c r="M484">
        <f>MAX($J$2:J485)</f>
        <v>0</v>
      </c>
      <c r="N484">
        <f t="shared" si="74"/>
        <v>0</v>
      </c>
      <c r="S484">
        <v>-61400</v>
      </c>
      <c r="T484">
        <f t="shared" si="75"/>
        <v>3769960000</v>
      </c>
      <c r="U484">
        <f t="shared" si="76"/>
        <v>-231475544000000</v>
      </c>
      <c r="V484">
        <f t="shared" si="77"/>
        <v>1.42125984016E+19</v>
      </c>
      <c r="W484">
        <f t="shared" si="78"/>
        <v>-8.7265354185824005E+23</v>
      </c>
      <c r="X484">
        <f t="shared" si="79"/>
        <v>5.3580927470095934E+28</v>
      </c>
      <c r="Y484">
        <v>0</v>
      </c>
      <c r="AA484" s="15">
        <v>18.172730907636947</v>
      </c>
      <c r="AB484" s="15">
        <v>0</v>
      </c>
    </row>
    <row r="485" spans="1:28">
      <c r="A485" s="3">
        <v>-3280.9169565931079</v>
      </c>
      <c r="B485" s="3"/>
      <c r="C485" s="1">
        <f t="shared" si="70"/>
        <v>-61360</v>
      </c>
      <c r="D485" s="1">
        <f>C486</f>
        <v>-61280</v>
      </c>
      <c r="E485">
        <f>COUNTIF($A$2:$A$2502,"&gt;="&amp;C485)</f>
        <v>2501</v>
      </c>
      <c r="F485">
        <f t="shared" si="71"/>
        <v>2501</v>
      </c>
      <c r="G485">
        <f>(C485+D485)/2</f>
        <v>-61320</v>
      </c>
      <c r="H485">
        <f t="shared" si="72"/>
        <v>0</v>
      </c>
      <c r="I485">
        <f>(E485+F485)/2</f>
        <v>2501</v>
      </c>
      <c r="J485">
        <f t="shared" si="73"/>
        <v>0</v>
      </c>
      <c r="K485">
        <f>SUM($J$2:J485)</f>
        <v>0</v>
      </c>
      <c r="M485">
        <f>MAX($J$2:J486)</f>
        <v>0</v>
      </c>
      <c r="N485">
        <f t="shared" si="74"/>
        <v>0</v>
      </c>
      <c r="S485">
        <v>-61320</v>
      </c>
      <c r="T485">
        <f t="shared" si="75"/>
        <v>3760142400</v>
      </c>
      <c r="U485">
        <f t="shared" si="76"/>
        <v>-230571931968000</v>
      </c>
      <c r="V485">
        <f t="shared" si="77"/>
        <v>1.413867086827776E+19</v>
      </c>
      <c r="W485">
        <f t="shared" si="78"/>
        <v>-8.6698329764279225E+23</v>
      </c>
      <c r="X485">
        <f t="shared" si="79"/>
        <v>5.3163415811456017E+28</v>
      </c>
      <c r="Y485">
        <v>0</v>
      </c>
      <c r="AA485" s="15">
        <v>18.212714914034386</v>
      </c>
      <c r="AB485" s="15">
        <v>0</v>
      </c>
    </row>
    <row r="486" spans="1:28">
      <c r="A486" s="3">
        <v>4983.8993841769989</v>
      </c>
      <c r="B486" s="3"/>
      <c r="C486" s="1">
        <f t="shared" si="70"/>
        <v>-61280</v>
      </c>
      <c r="D486" s="1">
        <f>C487</f>
        <v>-61200</v>
      </c>
      <c r="E486">
        <f>COUNTIF($A$2:$A$2502,"&gt;="&amp;C486)</f>
        <v>2501</v>
      </c>
      <c r="F486">
        <f t="shared" si="71"/>
        <v>2501</v>
      </c>
      <c r="G486">
        <f>(C486+D486)/2</f>
        <v>-61240</v>
      </c>
      <c r="H486">
        <f t="shared" si="72"/>
        <v>0</v>
      </c>
      <c r="I486">
        <f>(E486+F486)/2</f>
        <v>2501</v>
      </c>
      <c r="J486">
        <f t="shared" si="73"/>
        <v>0</v>
      </c>
      <c r="K486">
        <f>SUM($J$2:J486)</f>
        <v>0</v>
      </c>
      <c r="M486">
        <f>MAX($J$2:J487)</f>
        <v>0</v>
      </c>
      <c r="N486">
        <f t="shared" si="74"/>
        <v>0</v>
      </c>
      <c r="S486">
        <v>-61240</v>
      </c>
      <c r="T486">
        <f t="shared" si="75"/>
        <v>3750337600</v>
      </c>
      <c r="U486">
        <f t="shared" si="76"/>
        <v>-229670674624000</v>
      </c>
      <c r="V486">
        <f t="shared" si="77"/>
        <v>1.406503211397376E+19</v>
      </c>
      <c r="W486">
        <f t="shared" si="78"/>
        <v>-8.6134256665975304E+23</v>
      </c>
      <c r="X486">
        <f t="shared" si="79"/>
        <v>5.2748618782243279E+28</v>
      </c>
      <c r="Y486">
        <v>0</v>
      </c>
      <c r="AA486" s="15">
        <v>18.252698920431829</v>
      </c>
      <c r="AB486" s="15">
        <v>0</v>
      </c>
    </row>
    <row r="487" spans="1:28">
      <c r="A487" s="3">
        <v>-13442.636571139505</v>
      </c>
      <c r="B487" s="3"/>
      <c r="C487" s="1">
        <f t="shared" si="70"/>
        <v>-61200</v>
      </c>
      <c r="D487" s="1">
        <f>C488</f>
        <v>-61120</v>
      </c>
      <c r="E487">
        <f>COUNTIF($A$2:$A$2502,"&gt;="&amp;C487)</f>
        <v>2501</v>
      </c>
      <c r="F487">
        <f t="shared" si="71"/>
        <v>2501</v>
      </c>
      <c r="G487">
        <f>(C487+D487)/2</f>
        <v>-61160</v>
      </c>
      <c r="H487">
        <f t="shared" si="72"/>
        <v>0</v>
      </c>
      <c r="I487">
        <f>(E487+F487)/2</f>
        <v>2501</v>
      </c>
      <c r="J487">
        <f t="shared" si="73"/>
        <v>0</v>
      </c>
      <c r="K487">
        <f>SUM($J$2:J487)</f>
        <v>0</v>
      </c>
      <c r="M487">
        <f>MAX($J$2:J488)</f>
        <v>0</v>
      </c>
      <c r="N487">
        <f t="shared" si="74"/>
        <v>0</v>
      </c>
      <c r="S487">
        <v>-61160</v>
      </c>
      <c r="T487">
        <f t="shared" si="75"/>
        <v>3740545600</v>
      </c>
      <c r="U487">
        <f t="shared" si="76"/>
        <v>-228771768896000</v>
      </c>
      <c r="V487">
        <f t="shared" si="77"/>
        <v>1.399168138567936E+19</v>
      </c>
      <c r="W487">
        <f t="shared" si="78"/>
        <v>-8.557312335481497E+23</v>
      </c>
      <c r="X487">
        <f t="shared" si="79"/>
        <v>5.2336522243804836E+28</v>
      </c>
      <c r="Y487">
        <v>0</v>
      </c>
      <c r="AA487" s="15">
        <v>18.292682926829269</v>
      </c>
      <c r="AB487" s="15">
        <v>0</v>
      </c>
    </row>
    <row r="488" spans="1:28">
      <c r="A488" s="3">
        <v>-23965.7688118238</v>
      </c>
      <c r="B488" s="3"/>
      <c r="C488" s="1">
        <f t="shared" si="70"/>
        <v>-61120</v>
      </c>
      <c r="D488" s="1">
        <f>C489</f>
        <v>-61040</v>
      </c>
      <c r="E488">
        <f>COUNTIF($A$2:$A$2502,"&gt;="&amp;C488)</f>
        <v>2501</v>
      </c>
      <c r="F488">
        <f t="shared" si="71"/>
        <v>2501</v>
      </c>
      <c r="G488">
        <f>(C488+D488)/2</f>
        <v>-61080</v>
      </c>
      <c r="H488">
        <f t="shared" si="72"/>
        <v>0</v>
      </c>
      <c r="I488">
        <f>(E488+F488)/2</f>
        <v>2501</v>
      </c>
      <c r="J488">
        <f t="shared" si="73"/>
        <v>0</v>
      </c>
      <c r="K488">
        <f>SUM($J$2:J488)</f>
        <v>0</v>
      </c>
      <c r="M488">
        <f>MAX($J$2:J489)</f>
        <v>0</v>
      </c>
      <c r="N488">
        <f t="shared" si="74"/>
        <v>0</v>
      </c>
      <c r="S488">
        <v>-61080</v>
      </c>
      <c r="T488">
        <f t="shared" si="75"/>
        <v>3730766400</v>
      </c>
      <c r="U488">
        <f t="shared" si="76"/>
        <v>-227875211712000</v>
      </c>
      <c r="V488">
        <f t="shared" si="77"/>
        <v>1.391861793136896E+19</v>
      </c>
      <c r="W488">
        <f t="shared" si="78"/>
        <v>-8.5014918324801614E+23</v>
      </c>
      <c r="X488">
        <f t="shared" si="79"/>
        <v>5.1927112112788823E+28</v>
      </c>
      <c r="Y488">
        <v>0</v>
      </c>
      <c r="AA488" s="15">
        <v>18.332666933226712</v>
      </c>
      <c r="AB488" s="15">
        <v>0</v>
      </c>
    </row>
    <row r="489" spans="1:28">
      <c r="A489" s="3">
        <v>-14145.722672527831</v>
      </c>
      <c r="B489" s="3"/>
      <c r="C489" s="1">
        <f t="shared" si="70"/>
        <v>-61040</v>
      </c>
      <c r="D489" s="1">
        <f>C490</f>
        <v>-60960</v>
      </c>
      <c r="E489">
        <f>COUNTIF($A$2:$A$2502,"&gt;="&amp;C489)</f>
        <v>2501</v>
      </c>
      <c r="F489">
        <f t="shared" si="71"/>
        <v>2501</v>
      </c>
      <c r="G489">
        <f>(C489+D489)/2</f>
        <v>-61000</v>
      </c>
      <c r="H489">
        <f t="shared" si="72"/>
        <v>0</v>
      </c>
      <c r="I489">
        <f>(E489+F489)/2</f>
        <v>2501</v>
      </c>
      <c r="J489">
        <f t="shared" si="73"/>
        <v>0</v>
      </c>
      <c r="K489">
        <f>SUM($J$2:J489)</f>
        <v>0</v>
      </c>
      <c r="M489">
        <f>MAX($J$2:J490)</f>
        <v>0</v>
      </c>
      <c r="N489">
        <f t="shared" si="74"/>
        <v>0</v>
      </c>
      <c r="S489">
        <v>-61000</v>
      </c>
      <c r="T489">
        <f t="shared" si="75"/>
        <v>3721000000</v>
      </c>
      <c r="U489">
        <f t="shared" si="76"/>
        <v>-226981000000000</v>
      </c>
      <c r="V489">
        <f t="shared" si="77"/>
        <v>1.3845841E+19</v>
      </c>
      <c r="W489">
        <f t="shared" si="78"/>
        <v>-8.4459630099999997E+23</v>
      </c>
      <c r="X489">
        <f t="shared" si="79"/>
        <v>5.1520374360999999E+28</v>
      </c>
      <c r="Y489">
        <v>0</v>
      </c>
      <c r="AA489" s="15">
        <v>18.372650939624151</v>
      </c>
      <c r="AB489" s="15">
        <v>0</v>
      </c>
    </row>
    <row r="490" spans="1:28">
      <c r="A490" s="3">
        <v>-15074.056316141417</v>
      </c>
      <c r="B490" s="3"/>
      <c r="C490" s="1">
        <f t="shared" si="70"/>
        <v>-60960</v>
      </c>
      <c r="D490" s="1">
        <f>C491</f>
        <v>-60880</v>
      </c>
      <c r="E490">
        <f>COUNTIF($A$2:$A$2502,"&gt;="&amp;C490)</f>
        <v>2501</v>
      </c>
      <c r="F490">
        <f t="shared" si="71"/>
        <v>2501</v>
      </c>
      <c r="G490">
        <f>(C490+D490)/2</f>
        <v>-60920</v>
      </c>
      <c r="H490">
        <f t="shared" si="72"/>
        <v>0</v>
      </c>
      <c r="I490">
        <f>(E490+F490)/2</f>
        <v>2501</v>
      </c>
      <c r="J490">
        <f t="shared" si="73"/>
        <v>0</v>
      </c>
      <c r="K490">
        <f>SUM($J$2:J490)</f>
        <v>0</v>
      </c>
      <c r="M490">
        <f>MAX($J$2:J491)</f>
        <v>0</v>
      </c>
      <c r="N490">
        <f t="shared" si="74"/>
        <v>0</v>
      </c>
      <c r="S490">
        <v>-60920</v>
      </c>
      <c r="T490">
        <f t="shared" si="75"/>
        <v>3711246400</v>
      </c>
      <c r="U490">
        <f t="shared" si="76"/>
        <v>-226089130688000</v>
      </c>
      <c r="V490">
        <f t="shared" si="77"/>
        <v>1.377334984151296E+19</v>
      </c>
      <c r="W490">
        <f t="shared" si="78"/>
        <v>-8.3907247234496948E+23</v>
      </c>
      <c r="X490">
        <f t="shared" si="79"/>
        <v>5.111629501525554E+28</v>
      </c>
      <c r="Y490">
        <v>0</v>
      </c>
      <c r="AA490" s="15">
        <v>18.412634946021591</v>
      </c>
      <c r="AB490" s="15">
        <v>0</v>
      </c>
    </row>
    <row r="491" spans="1:28">
      <c r="A491" s="3">
        <v>-17483.112444006634</v>
      </c>
      <c r="B491" s="3"/>
      <c r="C491" s="1">
        <f t="shared" si="70"/>
        <v>-60880</v>
      </c>
      <c r="D491" s="1">
        <f>C492</f>
        <v>-60800</v>
      </c>
      <c r="E491">
        <f>COUNTIF($A$2:$A$2502,"&gt;="&amp;C491)</f>
        <v>2501</v>
      </c>
      <c r="F491">
        <f t="shared" si="71"/>
        <v>2501</v>
      </c>
      <c r="G491">
        <f>(C491+D491)/2</f>
        <v>-60840</v>
      </c>
      <c r="H491">
        <f t="shared" si="72"/>
        <v>0</v>
      </c>
      <c r="I491">
        <f>(E491+F491)/2</f>
        <v>2501</v>
      </c>
      <c r="J491">
        <f t="shared" si="73"/>
        <v>0</v>
      </c>
      <c r="K491">
        <f>SUM($J$2:J491)</f>
        <v>0</v>
      </c>
      <c r="M491">
        <f>MAX($J$2:J492)</f>
        <v>0</v>
      </c>
      <c r="N491">
        <f t="shared" si="74"/>
        <v>0</v>
      </c>
      <c r="S491">
        <v>-60840</v>
      </c>
      <c r="T491">
        <f t="shared" si="75"/>
        <v>3701505600</v>
      </c>
      <c r="U491">
        <f t="shared" si="76"/>
        <v>-225199600704000</v>
      </c>
      <c r="V491">
        <f t="shared" si="77"/>
        <v>1.370114370683136E+19</v>
      </c>
      <c r="W491">
        <f t="shared" si="78"/>
        <v>-8.3357758312361991E+23</v>
      </c>
      <c r="X491">
        <f t="shared" si="79"/>
        <v>5.0714860157241035E+28</v>
      </c>
      <c r="Y491">
        <v>0</v>
      </c>
      <c r="AA491" s="15">
        <v>18.452618952419034</v>
      </c>
      <c r="AB491" s="15">
        <v>0</v>
      </c>
    </row>
    <row r="492" spans="1:28">
      <c r="A492" s="3">
        <v>-7907.752982342703</v>
      </c>
      <c r="B492" s="3"/>
      <c r="C492" s="1">
        <f t="shared" si="70"/>
        <v>-60800</v>
      </c>
      <c r="D492" s="1">
        <f>C493</f>
        <v>-60720</v>
      </c>
      <c r="E492">
        <f>COUNTIF($A$2:$A$2502,"&gt;="&amp;C492)</f>
        <v>2501</v>
      </c>
      <c r="F492">
        <f t="shared" si="71"/>
        <v>2501</v>
      </c>
      <c r="G492">
        <f>(C492+D492)/2</f>
        <v>-60760</v>
      </c>
      <c r="H492">
        <f t="shared" si="72"/>
        <v>0</v>
      </c>
      <c r="I492">
        <f>(E492+F492)/2</f>
        <v>2501</v>
      </c>
      <c r="J492">
        <f t="shared" si="73"/>
        <v>0</v>
      </c>
      <c r="K492">
        <f>SUM($J$2:J492)</f>
        <v>0</v>
      </c>
      <c r="M492">
        <f>MAX($J$2:J493)</f>
        <v>0</v>
      </c>
      <c r="N492">
        <f t="shared" si="74"/>
        <v>0</v>
      </c>
      <c r="S492">
        <v>-60760</v>
      </c>
      <c r="T492">
        <f t="shared" si="75"/>
        <v>3691777600</v>
      </c>
      <c r="U492">
        <f t="shared" si="76"/>
        <v>-224312406976000</v>
      </c>
      <c r="V492">
        <f t="shared" si="77"/>
        <v>1.362922184786176E+19</v>
      </c>
      <c r="W492">
        <f t="shared" si="78"/>
        <v>-8.2811151947608048E+23</v>
      </c>
      <c r="X492">
        <f t="shared" si="79"/>
        <v>5.0316055923366656E+28</v>
      </c>
      <c r="Y492">
        <v>0</v>
      </c>
      <c r="AA492" s="15">
        <v>18.492602958816473</v>
      </c>
      <c r="AB492" s="15">
        <v>0</v>
      </c>
    </row>
    <row r="493" spans="1:28">
      <c r="A493" s="3">
        <v>14880.008287280245</v>
      </c>
      <c r="B493" s="3"/>
      <c r="C493" s="1">
        <f t="shared" si="70"/>
        <v>-60720</v>
      </c>
      <c r="D493" s="1">
        <f>C494</f>
        <v>-60640</v>
      </c>
      <c r="E493">
        <f>COUNTIF($A$2:$A$2502,"&gt;="&amp;C493)</f>
        <v>2501</v>
      </c>
      <c r="F493">
        <f t="shared" si="71"/>
        <v>2501</v>
      </c>
      <c r="G493">
        <f>(C493+D493)/2</f>
        <v>-60680</v>
      </c>
      <c r="H493">
        <f t="shared" si="72"/>
        <v>0</v>
      </c>
      <c r="I493">
        <f>(E493+F493)/2</f>
        <v>2501</v>
      </c>
      <c r="J493">
        <f t="shared" si="73"/>
        <v>0</v>
      </c>
      <c r="K493">
        <f>SUM($J$2:J493)</f>
        <v>0</v>
      </c>
      <c r="M493">
        <f>MAX($J$2:J494)</f>
        <v>0</v>
      </c>
      <c r="N493">
        <f t="shared" si="74"/>
        <v>0</v>
      </c>
      <c r="S493">
        <v>-60680</v>
      </c>
      <c r="T493">
        <f t="shared" si="75"/>
        <v>3682062400</v>
      </c>
      <c r="U493">
        <f t="shared" si="76"/>
        <v>-223427546432000</v>
      </c>
      <c r="V493">
        <f t="shared" si="77"/>
        <v>1.355758351749376E+19</v>
      </c>
      <c r="W493">
        <f t="shared" si="78"/>
        <v>-8.2267416784152139E+23</v>
      </c>
      <c r="X493">
        <f t="shared" si="79"/>
        <v>4.9919868504623518E+28</v>
      </c>
      <c r="Y493">
        <v>0</v>
      </c>
      <c r="AA493" s="15">
        <v>18.532586965213916</v>
      </c>
      <c r="AB493" s="15">
        <v>0</v>
      </c>
    </row>
    <row r="494" spans="1:28">
      <c r="A494" s="3">
        <v>3288.3928278389212</v>
      </c>
      <c r="B494" s="3"/>
      <c r="C494" s="1">
        <f t="shared" si="70"/>
        <v>-60640</v>
      </c>
      <c r="D494" s="1">
        <f>C495</f>
        <v>-60560</v>
      </c>
      <c r="E494">
        <f>COUNTIF($A$2:$A$2502,"&gt;="&amp;C494)</f>
        <v>2501</v>
      </c>
      <c r="F494">
        <f t="shared" si="71"/>
        <v>2501</v>
      </c>
      <c r="G494">
        <f>(C494+D494)/2</f>
        <v>-60600</v>
      </c>
      <c r="H494">
        <f t="shared" si="72"/>
        <v>0</v>
      </c>
      <c r="I494">
        <f>(E494+F494)/2</f>
        <v>2501</v>
      </c>
      <c r="J494">
        <f t="shared" si="73"/>
        <v>0</v>
      </c>
      <c r="K494">
        <f>SUM($J$2:J494)</f>
        <v>0</v>
      </c>
      <c r="M494">
        <f>MAX($J$2:J495)</f>
        <v>0</v>
      </c>
      <c r="N494">
        <f t="shared" si="74"/>
        <v>0</v>
      </c>
      <c r="S494">
        <v>-60600</v>
      </c>
      <c r="T494">
        <f t="shared" si="75"/>
        <v>3672360000</v>
      </c>
      <c r="U494">
        <f t="shared" si="76"/>
        <v>-222545016000000</v>
      </c>
      <c r="V494">
        <f t="shared" si="77"/>
        <v>1.34862279696E+19</v>
      </c>
      <c r="W494">
        <f t="shared" si="78"/>
        <v>-8.1726541495776005E+23</v>
      </c>
      <c r="X494">
        <f t="shared" si="79"/>
        <v>4.9526284146440256E+28</v>
      </c>
      <c r="Y494">
        <v>0</v>
      </c>
      <c r="AA494" s="15">
        <v>18.572570971611356</v>
      </c>
      <c r="AB494" s="15">
        <v>0</v>
      </c>
    </row>
    <row r="495" spans="1:28">
      <c r="A495" s="3">
        <v>-16851.136983301025</v>
      </c>
      <c r="B495" s="3"/>
      <c r="C495" s="1">
        <f t="shared" si="70"/>
        <v>-60560</v>
      </c>
      <c r="D495" s="1">
        <f>C496</f>
        <v>-60480</v>
      </c>
      <c r="E495">
        <f>COUNTIF($A$2:$A$2502,"&gt;="&amp;C495)</f>
        <v>2501</v>
      </c>
      <c r="F495">
        <f t="shared" si="71"/>
        <v>2501</v>
      </c>
      <c r="G495">
        <f>(C495+D495)/2</f>
        <v>-60520</v>
      </c>
      <c r="H495">
        <f t="shared" si="72"/>
        <v>0</v>
      </c>
      <c r="I495">
        <f>(E495+F495)/2</f>
        <v>2501</v>
      </c>
      <c r="J495">
        <f t="shared" si="73"/>
        <v>0</v>
      </c>
      <c r="K495">
        <f>SUM($J$2:J495)</f>
        <v>0</v>
      </c>
      <c r="M495">
        <f>MAX($J$2:J496)</f>
        <v>0</v>
      </c>
      <c r="N495">
        <f t="shared" si="74"/>
        <v>0</v>
      </c>
      <c r="S495">
        <v>-60520</v>
      </c>
      <c r="T495">
        <f t="shared" si="75"/>
        <v>3662670400</v>
      </c>
      <c r="U495">
        <f t="shared" si="76"/>
        <v>-221664812608000</v>
      </c>
      <c r="V495">
        <f t="shared" si="77"/>
        <v>1.341515445903616E+19</v>
      </c>
      <c r="W495">
        <f t="shared" si="78"/>
        <v>-8.1188514786086835E+23</v>
      </c>
      <c r="X495">
        <f t="shared" si="79"/>
        <v>4.9135289148539753E+28</v>
      </c>
      <c r="Y495">
        <v>0</v>
      </c>
      <c r="AA495" s="15">
        <v>18.612554978008799</v>
      </c>
      <c r="AB495" s="15">
        <v>0</v>
      </c>
    </row>
    <row r="496" spans="1:28">
      <c r="A496" s="3">
        <v>-6088.5123415114358</v>
      </c>
      <c r="B496" s="3"/>
      <c r="C496" s="1">
        <f t="shared" si="70"/>
        <v>-60480</v>
      </c>
      <c r="D496" s="1">
        <f>C497</f>
        <v>-60400</v>
      </c>
      <c r="E496">
        <f>COUNTIF($A$2:$A$2502,"&gt;="&amp;C496)</f>
        <v>2501</v>
      </c>
      <c r="F496">
        <f t="shared" si="71"/>
        <v>2501</v>
      </c>
      <c r="G496">
        <f>(C496+D496)/2</f>
        <v>-60440</v>
      </c>
      <c r="H496">
        <f t="shared" si="72"/>
        <v>0</v>
      </c>
      <c r="I496">
        <f>(E496+F496)/2</f>
        <v>2501</v>
      </c>
      <c r="J496">
        <f t="shared" si="73"/>
        <v>0</v>
      </c>
      <c r="K496">
        <f>SUM($J$2:J496)</f>
        <v>0</v>
      </c>
      <c r="M496">
        <f>MAX($J$2:J497)</f>
        <v>0</v>
      </c>
      <c r="N496">
        <f t="shared" si="74"/>
        <v>0</v>
      </c>
      <c r="S496">
        <v>-60440</v>
      </c>
      <c r="T496">
        <f t="shared" si="75"/>
        <v>3652993600</v>
      </c>
      <c r="U496">
        <f t="shared" si="76"/>
        <v>-220786933184000</v>
      </c>
      <c r="V496">
        <f t="shared" si="77"/>
        <v>1.334436224164096E+19</v>
      </c>
      <c r="W496">
        <f t="shared" si="78"/>
        <v>-8.0653325388477965E+23</v>
      </c>
      <c r="X496">
        <f t="shared" si="79"/>
        <v>4.8746869864796083E+28</v>
      </c>
      <c r="Y496">
        <v>0</v>
      </c>
      <c r="AA496" s="15">
        <v>18.652538984406238</v>
      </c>
      <c r="AB496" s="15">
        <v>0</v>
      </c>
    </row>
    <row r="497" spans="1:28">
      <c r="A497" s="3">
        <v>-17029.47846549988</v>
      </c>
      <c r="B497" s="3"/>
      <c r="C497" s="1">
        <f t="shared" si="70"/>
        <v>-60400</v>
      </c>
      <c r="D497" s="1">
        <f>C498</f>
        <v>-60320</v>
      </c>
      <c r="E497">
        <f>COUNTIF($A$2:$A$2502,"&gt;="&amp;C497)</f>
        <v>2501</v>
      </c>
      <c r="F497">
        <f t="shared" si="71"/>
        <v>2501</v>
      </c>
      <c r="G497">
        <f>(C497+D497)/2</f>
        <v>-60360</v>
      </c>
      <c r="H497">
        <f t="shared" si="72"/>
        <v>0</v>
      </c>
      <c r="I497">
        <f>(E497+F497)/2</f>
        <v>2501</v>
      </c>
      <c r="J497">
        <f t="shared" si="73"/>
        <v>0</v>
      </c>
      <c r="K497">
        <f>SUM($J$2:J497)</f>
        <v>0</v>
      </c>
      <c r="M497">
        <f>MAX($J$2:J498)</f>
        <v>0</v>
      </c>
      <c r="N497">
        <f t="shared" si="74"/>
        <v>0</v>
      </c>
      <c r="S497">
        <v>-60360</v>
      </c>
      <c r="T497">
        <f t="shared" si="75"/>
        <v>3643329600</v>
      </c>
      <c r="U497">
        <f t="shared" si="76"/>
        <v>-219911374656000</v>
      </c>
      <c r="V497">
        <f t="shared" si="77"/>
        <v>1.327385057423616E+19</v>
      </c>
      <c r="W497">
        <f t="shared" si="78"/>
        <v>-8.012096206608946E+23</v>
      </c>
      <c r="X497">
        <f t="shared" si="79"/>
        <v>4.8361012703091599E+28</v>
      </c>
      <c r="Y497">
        <v>0</v>
      </c>
      <c r="AA497" s="15">
        <v>18.692522990803678</v>
      </c>
      <c r="AB497" s="15">
        <v>0</v>
      </c>
    </row>
    <row r="498" spans="1:28">
      <c r="A498" s="3">
        <v>7840.977866155823</v>
      </c>
      <c r="B498" s="3"/>
      <c r="C498" s="1">
        <f t="shared" si="70"/>
        <v>-60320</v>
      </c>
      <c r="D498" s="1">
        <f>C499</f>
        <v>-60240</v>
      </c>
      <c r="E498">
        <f>COUNTIF($A$2:$A$2502,"&gt;="&amp;C498)</f>
        <v>2501</v>
      </c>
      <c r="F498">
        <f t="shared" si="71"/>
        <v>2501</v>
      </c>
      <c r="G498">
        <f>(C498+D498)/2</f>
        <v>-60280</v>
      </c>
      <c r="H498">
        <f t="shared" si="72"/>
        <v>0</v>
      </c>
      <c r="I498">
        <f>(E498+F498)/2</f>
        <v>2501</v>
      </c>
      <c r="J498">
        <f t="shared" si="73"/>
        <v>0</v>
      </c>
      <c r="K498">
        <f>SUM($J$2:J498)</f>
        <v>0</v>
      </c>
      <c r="M498">
        <f>MAX($J$2:J499)</f>
        <v>0</v>
      </c>
      <c r="N498">
        <f t="shared" si="74"/>
        <v>0</v>
      </c>
      <c r="S498">
        <v>-60280</v>
      </c>
      <c r="T498">
        <f t="shared" si="75"/>
        <v>3633678400</v>
      </c>
      <c r="U498">
        <f t="shared" si="76"/>
        <v>-219038133952000</v>
      </c>
      <c r="V498">
        <f t="shared" si="77"/>
        <v>1.320361871462656E+19</v>
      </c>
      <c r="W498">
        <f t="shared" si="78"/>
        <v>-7.9591413611768909E+23</v>
      </c>
      <c r="X498">
        <f t="shared" si="79"/>
        <v>4.7977704125174295E+28</v>
      </c>
      <c r="Y498">
        <v>0</v>
      </c>
      <c r="AA498" s="15">
        <v>18.732506997201121</v>
      </c>
      <c r="AB498" s="15">
        <v>0</v>
      </c>
    </row>
    <row r="499" spans="1:28">
      <c r="A499" s="3">
        <v>646.26882365636993</v>
      </c>
      <c r="B499" s="3"/>
      <c r="C499" s="1">
        <f t="shared" si="70"/>
        <v>-60240</v>
      </c>
      <c r="D499" s="1">
        <f>C500</f>
        <v>-60160</v>
      </c>
      <c r="E499">
        <f>COUNTIF($A$2:$A$2502,"&gt;="&amp;C499)</f>
        <v>2501</v>
      </c>
      <c r="F499">
        <f t="shared" si="71"/>
        <v>2501</v>
      </c>
      <c r="G499">
        <f>(C499+D499)/2</f>
        <v>-60200</v>
      </c>
      <c r="H499">
        <f t="shared" si="72"/>
        <v>0</v>
      </c>
      <c r="I499">
        <f>(E499+F499)/2</f>
        <v>2501</v>
      </c>
      <c r="J499">
        <f t="shared" si="73"/>
        <v>0</v>
      </c>
      <c r="K499">
        <f>SUM($J$2:J499)</f>
        <v>0</v>
      </c>
      <c r="M499">
        <f>MAX($J$2:J500)</f>
        <v>0</v>
      </c>
      <c r="N499">
        <f t="shared" si="74"/>
        <v>0</v>
      </c>
      <c r="S499">
        <v>-60200</v>
      </c>
      <c r="T499">
        <f t="shared" si="75"/>
        <v>3624040000</v>
      </c>
      <c r="U499">
        <f t="shared" si="76"/>
        <v>-218167208000000</v>
      </c>
      <c r="V499">
        <f t="shared" si="77"/>
        <v>1.31336659216E+19</v>
      </c>
      <c r="W499">
        <f t="shared" si="78"/>
        <v>-7.9064668848032006E+23</v>
      </c>
      <c r="X499">
        <f t="shared" si="79"/>
        <v>4.7596930646515268E+28</v>
      </c>
      <c r="Y499">
        <v>0</v>
      </c>
      <c r="AA499" s="15">
        <v>18.77249100359856</v>
      </c>
      <c r="AB499" s="15">
        <v>0</v>
      </c>
    </row>
    <row r="500" spans="1:28">
      <c r="A500" s="3">
        <v>19663.887547987455</v>
      </c>
      <c r="B500" s="3"/>
      <c r="C500" s="1">
        <f t="shared" si="70"/>
        <v>-60160</v>
      </c>
      <c r="D500" s="1">
        <f>C501</f>
        <v>-60080</v>
      </c>
      <c r="E500">
        <f>COUNTIF($A$2:$A$2502,"&gt;="&amp;C500)</f>
        <v>2501</v>
      </c>
      <c r="F500">
        <f t="shared" si="71"/>
        <v>2501</v>
      </c>
      <c r="G500">
        <f>(C500+D500)/2</f>
        <v>-60120</v>
      </c>
      <c r="H500">
        <f t="shared" si="72"/>
        <v>0</v>
      </c>
      <c r="I500">
        <f>(E500+F500)/2</f>
        <v>2501</v>
      </c>
      <c r="J500">
        <f t="shared" si="73"/>
        <v>0</v>
      </c>
      <c r="K500">
        <f>SUM($J$2:J500)</f>
        <v>0</v>
      </c>
      <c r="M500">
        <f>MAX($J$2:J501)</f>
        <v>0</v>
      </c>
      <c r="N500">
        <f t="shared" si="74"/>
        <v>0</v>
      </c>
      <c r="S500">
        <v>-60120</v>
      </c>
      <c r="T500">
        <f t="shared" si="75"/>
        <v>3614414400</v>
      </c>
      <c r="U500">
        <f t="shared" si="76"/>
        <v>-217298593728000</v>
      </c>
      <c r="V500">
        <f t="shared" si="77"/>
        <v>1.306399145492736E+19</v>
      </c>
      <c r="W500">
        <f t="shared" si="78"/>
        <v>-7.8540716627023288E+23</v>
      </c>
      <c r="X500">
        <f t="shared" si="79"/>
        <v>4.7218678836166402E+28</v>
      </c>
      <c r="Y500">
        <v>0</v>
      </c>
      <c r="AA500" s="15">
        <v>18.812475009996003</v>
      </c>
      <c r="AB500" s="15">
        <v>0</v>
      </c>
    </row>
    <row r="501" spans="1:28">
      <c r="A501" s="3">
        <v>-10389.009469142329</v>
      </c>
      <c r="B501" s="3"/>
      <c r="C501" s="1">
        <f t="shared" si="70"/>
        <v>-60080</v>
      </c>
      <c r="D501" s="1">
        <f>C502</f>
        <v>-60000</v>
      </c>
      <c r="E501">
        <f>COUNTIF($A$2:$A$2502,"&gt;="&amp;C501)</f>
        <v>2501</v>
      </c>
      <c r="F501">
        <f t="shared" si="71"/>
        <v>2501</v>
      </c>
      <c r="G501">
        <f>(C501+D501)/2</f>
        <v>-60040</v>
      </c>
      <c r="H501">
        <f t="shared" si="72"/>
        <v>0</v>
      </c>
      <c r="I501">
        <f>(E501+F501)/2</f>
        <v>2501</v>
      </c>
      <c r="J501">
        <f t="shared" si="73"/>
        <v>0</v>
      </c>
      <c r="K501">
        <f>SUM($J$2:J501)</f>
        <v>0</v>
      </c>
      <c r="M501">
        <f>MAX($J$2:J502)</f>
        <v>0</v>
      </c>
      <c r="N501">
        <f t="shared" si="74"/>
        <v>0</v>
      </c>
      <c r="S501">
        <v>-60040</v>
      </c>
      <c r="T501">
        <f t="shared" si="75"/>
        <v>3604801600</v>
      </c>
      <c r="U501">
        <f t="shared" si="76"/>
        <v>-216432288064000</v>
      </c>
      <c r="V501">
        <f t="shared" si="77"/>
        <v>1.299459457536256E+19</v>
      </c>
      <c r="W501">
        <f t="shared" si="78"/>
        <v>-7.8019545830476813E+23</v>
      </c>
      <c r="X501">
        <f t="shared" si="79"/>
        <v>4.6842935316618273E+28</v>
      </c>
      <c r="Y501">
        <v>0</v>
      </c>
      <c r="AA501" s="15">
        <v>18.852459016393443</v>
      </c>
      <c r="AB501" s="15">
        <v>0</v>
      </c>
    </row>
    <row r="502" spans="1:28">
      <c r="A502" s="3">
        <v>-28256.337287500093</v>
      </c>
      <c r="B502" s="3"/>
      <c r="C502" s="1">
        <f t="shared" si="70"/>
        <v>-60000</v>
      </c>
      <c r="D502" s="1">
        <f>C503</f>
        <v>-59920</v>
      </c>
      <c r="E502">
        <f>COUNTIF($A$2:$A$2502,"&gt;="&amp;C502)</f>
        <v>2501</v>
      </c>
      <c r="F502">
        <f t="shared" si="71"/>
        <v>2501</v>
      </c>
      <c r="G502">
        <f>(C502+D502)/2</f>
        <v>-59960</v>
      </c>
      <c r="H502">
        <f t="shared" si="72"/>
        <v>0</v>
      </c>
      <c r="I502">
        <f>(E502+F502)/2</f>
        <v>2501</v>
      </c>
      <c r="J502">
        <f t="shared" si="73"/>
        <v>0</v>
      </c>
      <c r="K502">
        <f>SUM($J$2:J502)</f>
        <v>0</v>
      </c>
      <c r="M502">
        <f>MAX($J$2:J503)</f>
        <v>0</v>
      </c>
      <c r="N502">
        <f t="shared" si="74"/>
        <v>0</v>
      </c>
      <c r="S502">
        <v>-59960</v>
      </c>
      <c r="T502">
        <f t="shared" si="75"/>
        <v>3595201600</v>
      </c>
      <c r="U502">
        <f t="shared" si="76"/>
        <v>-215568287936000</v>
      </c>
      <c r="V502">
        <f t="shared" si="77"/>
        <v>1.292547454464256E+19</v>
      </c>
      <c r="W502">
        <f t="shared" si="78"/>
        <v>-7.7501145369676793E+23</v>
      </c>
      <c r="X502">
        <f t="shared" si="79"/>
        <v>4.6469686763658207E+28</v>
      </c>
      <c r="Y502">
        <v>0</v>
      </c>
      <c r="AA502" s="15">
        <v>18.892443022790886</v>
      </c>
      <c r="AB502" s="15">
        <v>0</v>
      </c>
    </row>
    <row r="503" spans="1:28">
      <c r="A503" s="3">
        <v>-24308.400850775623</v>
      </c>
      <c r="B503" s="3"/>
      <c r="C503" s="1">
        <f t="shared" si="70"/>
        <v>-59920</v>
      </c>
      <c r="D503" s="1">
        <f>C504</f>
        <v>-59840</v>
      </c>
      <c r="E503">
        <f>COUNTIF($A$2:$A$2502,"&gt;="&amp;C503)</f>
        <v>2501</v>
      </c>
      <c r="F503">
        <f t="shared" si="71"/>
        <v>2501</v>
      </c>
      <c r="G503">
        <f>(C503+D503)/2</f>
        <v>-59880</v>
      </c>
      <c r="H503">
        <f t="shared" si="72"/>
        <v>0</v>
      </c>
      <c r="I503">
        <f>(E503+F503)/2</f>
        <v>2501</v>
      </c>
      <c r="J503">
        <f t="shared" si="73"/>
        <v>0</v>
      </c>
      <c r="K503">
        <f>SUM($J$2:J503)</f>
        <v>0</v>
      </c>
      <c r="M503">
        <f>MAX($J$2:J504)</f>
        <v>0</v>
      </c>
      <c r="N503">
        <f t="shared" si="74"/>
        <v>0</v>
      </c>
      <c r="S503">
        <v>-59880</v>
      </c>
      <c r="T503">
        <f t="shared" si="75"/>
        <v>3585614400</v>
      </c>
      <c r="U503">
        <f t="shared" si="76"/>
        <v>-214706590272000</v>
      </c>
      <c r="V503">
        <f t="shared" si="77"/>
        <v>1.285663062548736E+19</v>
      </c>
      <c r="W503">
        <f t="shared" si="78"/>
        <v>-7.6985504185418307E+23</v>
      </c>
      <c r="X503">
        <f t="shared" si="79"/>
        <v>4.6098919906228488E+28</v>
      </c>
      <c r="Y503">
        <v>0</v>
      </c>
      <c r="AA503" s="15">
        <v>18.932427029188325</v>
      </c>
      <c r="AB503" s="15">
        <v>0</v>
      </c>
    </row>
    <row r="504" spans="1:28">
      <c r="A504" s="3">
        <v>907.55132317790412</v>
      </c>
      <c r="B504" s="3"/>
      <c r="C504" s="1">
        <f t="shared" si="70"/>
        <v>-59840</v>
      </c>
      <c r="D504" s="1">
        <f>C505</f>
        <v>-59760</v>
      </c>
      <c r="E504">
        <f>COUNTIF($A$2:$A$2502,"&gt;="&amp;C504)</f>
        <v>2501</v>
      </c>
      <c r="F504">
        <f t="shared" si="71"/>
        <v>2501</v>
      </c>
      <c r="G504">
        <f>(C504+D504)/2</f>
        <v>-59800</v>
      </c>
      <c r="H504">
        <f t="shared" si="72"/>
        <v>0</v>
      </c>
      <c r="I504">
        <f>(E504+F504)/2</f>
        <v>2501</v>
      </c>
      <c r="J504">
        <f t="shared" si="73"/>
        <v>0</v>
      </c>
      <c r="K504">
        <f>SUM($J$2:J504)</f>
        <v>0</v>
      </c>
      <c r="M504">
        <f>MAX($J$2:J505)</f>
        <v>0</v>
      </c>
      <c r="N504">
        <f t="shared" si="74"/>
        <v>0</v>
      </c>
      <c r="S504">
        <v>-59800</v>
      </c>
      <c r="T504">
        <f t="shared" si="75"/>
        <v>3576040000</v>
      </c>
      <c r="U504">
        <f t="shared" si="76"/>
        <v>-213847192000000</v>
      </c>
      <c r="V504">
        <f t="shared" si="77"/>
        <v>1.27880620816E+19</v>
      </c>
      <c r="W504">
        <f t="shared" si="78"/>
        <v>-7.6472611247968003E+23</v>
      </c>
      <c r="X504">
        <f t="shared" si="79"/>
        <v>4.5730621526284863E+28</v>
      </c>
      <c r="Y504">
        <v>0</v>
      </c>
      <c r="AA504" s="15">
        <v>18.972411035585768</v>
      </c>
      <c r="AB504" s="15">
        <v>0</v>
      </c>
    </row>
    <row r="505" spans="1:28">
      <c r="A505" s="3">
        <v>11406.773730835383</v>
      </c>
      <c r="B505" s="3"/>
      <c r="C505" s="1">
        <f t="shared" si="70"/>
        <v>-59760</v>
      </c>
      <c r="D505" s="1">
        <f>C506</f>
        <v>-59680</v>
      </c>
      <c r="E505">
        <f>COUNTIF($A$2:$A$2502,"&gt;="&amp;C505)</f>
        <v>2501</v>
      </c>
      <c r="F505">
        <f t="shared" si="71"/>
        <v>2501</v>
      </c>
      <c r="G505">
        <f>(C505+D505)/2</f>
        <v>-59720</v>
      </c>
      <c r="H505">
        <f t="shared" si="72"/>
        <v>0</v>
      </c>
      <c r="I505">
        <f>(E505+F505)/2</f>
        <v>2501</v>
      </c>
      <c r="J505">
        <f t="shared" si="73"/>
        <v>0</v>
      </c>
      <c r="K505">
        <f>SUM($J$2:J505)</f>
        <v>0</v>
      </c>
      <c r="M505">
        <f>MAX($J$2:J506)</f>
        <v>0</v>
      </c>
      <c r="N505">
        <f t="shared" si="74"/>
        <v>0</v>
      </c>
      <c r="S505">
        <v>-59720</v>
      </c>
      <c r="T505">
        <f t="shared" si="75"/>
        <v>3566478400</v>
      </c>
      <c r="U505">
        <f t="shared" si="76"/>
        <v>-212990090048000</v>
      </c>
      <c r="V505">
        <f t="shared" si="77"/>
        <v>1.271976817766656E+19</v>
      </c>
      <c r="W505">
        <f t="shared" si="78"/>
        <v>-7.5962455557024693E+23</v>
      </c>
      <c r="X505">
        <f t="shared" si="79"/>
        <v>4.5364778458655145E+28</v>
      </c>
      <c r="Y505">
        <v>0</v>
      </c>
      <c r="AA505" s="15">
        <v>19.012395041983208</v>
      </c>
      <c r="AB505" s="15">
        <v>0</v>
      </c>
    </row>
    <row r="506" spans="1:28">
      <c r="A506" s="3">
        <v>16360.126420143148</v>
      </c>
      <c r="B506" s="3"/>
      <c r="C506" s="1">
        <f t="shared" si="70"/>
        <v>-59680</v>
      </c>
      <c r="D506" s="1">
        <f>C507</f>
        <v>-59600</v>
      </c>
      <c r="E506">
        <f>COUNTIF($A$2:$A$2502,"&gt;="&amp;C506)</f>
        <v>2501</v>
      </c>
      <c r="F506">
        <f t="shared" si="71"/>
        <v>2501</v>
      </c>
      <c r="G506">
        <f>(C506+D506)/2</f>
        <v>-59640</v>
      </c>
      <c r="H506">
        <f t="shared" si="72"/>
        <v>0</v>
      </c>
      <c r="I506">
        <f>(E506+F506)/2</f>
        <v>2501</v>
      </c>
      <c r="J506">
        <f t="shared" si="73"/>
        <v>0</v>
      </c>
      <c r="K506">
        <f>SUM($J$2:J506)</f>
        <v>0</v>
      </c>
      <c r="M506">
        <f>MAX($J$2:J507)</f>
        <v>0</v>
      </c>
      <c r="N506">
        <f t="shared" si="74"/>
        <v>0</v>
      </c>
      <c r="S506">
        <v>-59640</v>
      </c>
      <c r="T506">
        <f t="shared" si="75"/>
        <v>3556929600</v>
      </c>
      <c r="U506">
        <f t="shared" si="76"/>
        <v>-212135281344000</v>
      </c>
      <c r="V506">
        <f t="shared" si="77"/>
        <v>1.265174817935616E+19</v>
      </c>
      <c r="W506">
        <f t="shared" si="78"/>
        <v>-7.5455026141680144E+23</v>
      </c>
      <c r="X506">
        <f t="shared" si="79"/>
        <v>4.5001377590898035E+28</v>
      </c>
      <c r="Y506">
        <v>0</v>
      </c>
      <c r="AA506" s="15">
        <v>19.052379048380647</v>
      </c>
      <c r="AB506" s="15">
        <v>0</v>
      </c>
    </row>
    <row r="507" spans="1:28">
      <c r="A507" s="3">
        <v>20.05605384305818</v>
      </c>
      <c r="B507" s="3"/>
      <c r="C507" s="1">
        <f t="shared" si="70"/>
        <v>-59600</v>
      </c>
      <c r="D507" s="1">
        <f>C508</f>
        <v>-59520</v>
      </c>
      <c r="E507">
        <f>COUNTIF($A$2:$A$2502,"&gt;="&amp;C507)</f>
        <v>2501</v>
      </c>
      <c r="F507">
        <f t="shared" si="71"/>
        <v>2501</v>
      </c>
      <c r="G507">
        <f>(C507+D507)/2</f>
        <v>-59560</v>
      </c>
      <c r="H507">
        <f t="shared" si="72"/>
        <v>0</v>
      </c>
      <c r="I507">
        <f>(E507+F507)/2</f>
        <v>2501</v>
      </c>
      <c r="J507">
        <f t="shared" si="73"/>
        <v>0</v>
      </c>
      <c r="K507">
        <f>SUM($J$2:J507)</f>
        <v>0</v>
      </c>
      <c r="M507">
        <f>MAX($J$2:J508)</f>
        <v>0</v>
      </c>
      <c r="N507">
        <f t="shared" si="74"/>
        <v>0</v>
      </c>
      <c r="S507">
        <v>-59560</v>
      </c>
      <c r="T507">
        <f t="shared" si="75"/>
        <v>3547393600</v>
      </c>
      <c r="U507">
        <f t="shared" si="76"/>
        <v>-211282762816000</v>
      </c>
      <c r="V507">
        <f t="shared" si="77"/>
        <v>1.258400135332096E+19</v>
      </c>
      <c r="W507">
        <f t="shared" si="78"/>
        <v>-7.4950312060379636E+23</v>
      </c>
      <c r="X507">
        <f t="shared" si="79"/>
        <v>4.4640405863162114E+28</v>
      </c>
      <c r="Y507">
        <v>0</v>
      </c>
      <c r="AA507" s="15">
        <v>19.09236305477809</v>
      </c>
      <c r="AB507" s="15">
        <v>0</v>
      </c>
    </row>
    <row r="508" spans="1:28">
      <c r="A508" s="3">
        <v>-24371.490209396376</v>
      </c>
      <c r="B508" s="3"/>
      <c r="C508" s="1">
        <f t="shared" si="70"/>
        <v>-59520</v>
      </c>
      <c r="D508" s="1">
        <f>C509</f>
        <v>-59440</v>
      </c>
      <c r="E508">
        <f>COUNTIF($A$2:$A$2502,"&gt;="&amp;C508)</f>
        <v>2501</v>
      </c>
      <c r="F508">
        <f t="shared" si="71"/>
        <v>2501</v>
      </c>
      <c r="G508">
        <f>(C508+D508)/2</f>
        <v>-59480</v>
      </c>
      <c r="H508">
        <f t="shared" si="72"/>
        <v>0</v>
      </c>
      <c r="I508">
        <f>(E508+F508)/2</f>
        <v>2501</v>
      </c>
      <c r="J508">
        <f t="shared" si="73"/>
        <v>0</v>
      </c>
      <c r="K508">
        <f>SUM($J$2:J508)</f>
        <v>0</v>
      </c>
      <c r="M508">
        <f>MAX($J$2:J509)</f>
        <v>0</v>
      </c>
      <c r="N508">
        <f t="shared" si="74"/>
        <v>0</v>
      </c>
      <c r="S508">
        <v>-59480</v>
      </c>
      <c r="T508">
        <f t="shared" si="75"/>
        <v>3537870400</v>
      </c>
      <c r="U508">
        <f t="shared" si="76"/>
        <v>-210432531392000</v>
      </c>
      <c r="V508">
        <f t="shared" si="77"/>
        <v>1.251652696719616E+19</v>
      </c>
      <c r="W508">
        <f t="shared" si="78"/>
        <v>-7.4448302400882755E+23</v>
      </c>
      <c r="X508">
        <f t="shared" si="79"/>
        <v>4.4281850268045069E+28</v>
      </c>
      <c r="Y508">
        <v>0</v>
      </c>
      <c r="AA508" s="15">
        <v>19.13234706117553</v>
      </c>
      <c r="AB508" s="15">
        <v>0</v>
      </c>
    </row>
    <row r="509" spans="1:28">
      <c r="A509" s="3">
        <v>-2274.9224070285563</v>
      </c>
      <c r="B509" s="3"/>
      <c r="C509" s="1">
        <f t="shared" si="70"/>
        <v>-59440</v>
      </c>
      <c r="D509" s="1">
        <f>C510</f>
        <v>-59360</v>
      </c>
      <c r="E509">
        <f>COUNTIF($A$2:$A$2502,"&gt;="&amp;C509)</f>
        <v>2501</v>
      </c>
      <c r="F509">
        <f t="shared" si="71"/>
        <v>2501</v>
      </c>
      <c r="G509">
        <f>(C509+D509)/2</f>
        <v>-59400</v>
      </c>
      <c r="H509">
        <f t="shared" si="72"/>
        <v>0</v>
      </c>
      <c r="I509">
        <f>(E509+F509)/2</f>
        <v>2501</v>
      </c>
      <c r="J509">
        <f t="shared" si="73"/>
        <v>0</v>
      </c>
      <c r="K509">
        <f>SUM($J$2:J509)</f>
        <v>0</v>
      </c>
      <c r="M509">
        <f>MAX($J$2:J510)</f>
        <v>0</v>
      </c>
      <c r="N509">
        <f t="shared" si="74"/>
        <v>0</v>
      </c>
      <c r="S509">
        <v>-59400</v>
      </c>
      <c r="T509">
        <f t="shared" si="75"/>
        <v>3528360000</v>
      </c>
      <c r="U509">
        <f t="shared" si="76"/>
        <v>-209584584000000</v>
      </c>
      <c r="V509">
        <f t="shared" si="77"/>
        <v>1.24493242896E+19</v>
      </c>
      <c r="W509">
        <f t="shared" si="78"/>
        <v>-7.3948986280223999E+23</v>
      </c>
      <c r="X509">
        <f t="shared" si="79"/>
        <v>4.3925697850453059E+28</v>
      </c>
      <c r="Y509">
        <v>0</v>
      </c>
      <c r="AA509" s="15">
        <v>19.172331067572973</v>
      </c>
      <c r="AB509" s="15">
        <v>0</v>
      </c>
    </row>
    <row r="510" spans="1:28">
      <c r="A510" s="3">
        <v>-3909.5571921562077</v>
      </c>
      <c r="B510" s="3"/>
      <c r="C510" s="1">
        <f t="shared" si="70"/>
        <v>-59360</v>
      </c>
      <c r="D510" s="1">
        <f>C511</f>
        <v>-59280</v>
      </c>
      <c r="E510">
        <f>COUNTIF($A$2:$A$2502,"&gt;="&amp;C510)</f>
        <v>2501</v>
      </c>
      <c r="F510">
        <f t="shared" si="71"/>
        <v>2501</v>
      </c>
      <c r="G510">
        <f>(C510+D510)/2</f>
        <v>-59320</v>
      </c>
      <c r="H510">
        <f t="shared" si="72"/>
        <v>0</v>
      </c>
      <c r="I510">
        <f>(E510+F510)/2</f>
        <v>2501</v>
      </c>
      <c r="J510">
        <f t="shared" si="73"/>
        <v>0</v>
      </c>
      <c r="K510">
        <f>SUM($J$2:J510)</f>
        <v>0</v>
      </c>
      <c r="M510">
        <f>MAX($J$2:J511)</f>
        <v>0</v>
      </c>
      <c r="N510">
        <f t="shared" si="74"/>
        <v>0</v>
      </c>
      <c r="S510">
        <v>-59320</v>
      </c>
      <c r="T510">
        <f t="shared" si="75"/>
        <v>3518862400</v>
      </c>
      <c r="U510">
        <f t="shared" si="76"/>
        <v>-208738917568000</v>
      </c>
      <c r="V510">
        <f t="shared" si="77"/>
        <v>1.238239259013376E+19</v>
      </c>
      <c r="W510">
        <f t="shared" si="78"/>
        <v>-7.3452352844673469E+23</v>
      </c>
      <c r="X510">
        <f t="shared" si="79"/>
        <v>4.3571935707460299E+28</v>
      </c>
      <c r="Y510">
        <v>0</v>
      </c>
      <c r="AA510" s="15">
        <v>19.212315073970412</v>
      </c>
      <c r="AB510" s="15">
        <v>0</v>
      </c>
    </row>
    <row r="511" spans="1:28">
      <c r="A511" s="3">
        <v>5029.9906213204667</v>
      </c>
      <c r="B511" s="3"/>
      <c r="C511" s="1">
        <f t="shared" si="70"/>
        <v>-59280</v>
      </c>
      <c r="D511" s="1">
        <f>C512</f>
        <v>-59200</v>
      </c>
      <c r="E511">
        <f>COUNTIF($A$2:$A$2502,"&gt;="&amp;C511)</f>
        <v>2501</v>
      </c>
      <c r="F511">
        <f t="shared" si="71"/>
        <v>2501</v>
      </c>
      <c r="G511">
        <f>(C511+D511)/2</f>
        <v>-59240</v>
      </c>
      <c r="H511">
        <f t="shared" si="72"/>
        <v>0</v>
      </c>
      <c r="I511">
        <f>(E511+F511)/2</f>
        <v>2501</v>
      </c>
      <c r="J511">
        <f t="shared" si="73"/>
        <v>0</v>
      </c>
      <c r="K511">
        <f>SUM($J$2:J511)</f>
        <v>0</v>
      </c>
      <c r="M511">
        <f>MAX($J$2:J512)</f>
        <v>0</v>
      </c>
      <c r="N511">
        <f t="shared" si="74"/>
        <v>0</v>
      </c>
      <c r="S511">
        <v>-59240</v>
      </c>
      <c r="T511">
        <f t="shared" si="75"/>
        <v>3509377600</v>
      </c>
      <c r="U511">
        <f t="shared" si="76"/>
        <v>-207895529024000</v>
      </c>
      <c r="V511">
        <f t="shared" si="77"/>
        <v>1.231573113938176E+19</v>
      </c>
      <c r="W511">
        <f t="shared" si="78"/>
        <v>-7.2958391269697552E+23</v>
      </c>
      <c r="X511">
        <f t="shared" si="79"/>
        <v>4.3220550988168829E+28</v>
      </c>
      <c r="Y511">
        <v>0</v>
      </c>
      <c r="AA511" s="15">
        <v>19.252299080367855</v>
      </c>
      <c r="AB511" s="15">
        <v>0</v>
      </c>
    </row>
    <row r="512" spans="1:28">
      <c r="A512" s="3">
        <v>-1623.2341782643925</v>
      </c>
      <c r="B512" s="3"/>
      <c r="C512" s="1">
        <f t="shared" si="70"/>
        <v>-59200</v>
      </c>
      <c r="D512" s="1">
        <f>C513</f>
        <v>-59120</v>
      </c>
      <c r="E512">
        <f>COUNTIF($A$2:$A$2502,"&gt;="&amp;C512)</f>
        <v>2501</v>
      </c>
      <c r="F512">
        <f t="shared" si="71"/>
        <v>2501</v>
      </c>
      <c r="G512">
        <f>(C512+D512)/2</f>
        <v>-59160</v>
      </c>
      <c r="H512">
        <f t="shared" si="72"/>
        <v>0</v>
      </c>
      <c r="I512">
        <f>(E512+F512)/2</f>
        <v>2501</v>
      </c>
      <c r="J512">
        <f t="shared" si="73"/>
        <v>0</v>
      </c>
      <c r="K512">
        <f>SUM($J$2:J512)</f>
        <v>0</v>
      </c>
      <c r="M512">
        <f>MAX($J$2:J513)</f>
        <v>0</v>
      </c>
      <c r="N512">
        <f t="shared" si="74"/>
        <v>0</v>
      </c>
      <c r="S512">
        <v>-59160</v>
      </c>
      <c r="T512">
        <f t="shared" si="75"/>
        <v>3499905600</v>
      </c>
      <c r="U512">
        <f t="shared" si="76"/>
        <v>-207054415296000</v>
      </c>
      <c r="V512">
        <f t="shared" si="77"/>
        <v>1.224933920891136E+19</v>
      </c>
      <c r="W512">
        <f t="shared" si="78"/>
        <v>-7.24670907599196E+23</v>
      </c>
      <c r="X512">
        <f t="shared" si="79"/>
        <v>4.2871530893568436E+28</v>
      </c>
      <c r="Y512">
        <v>0</v>
      </c>
      <c r="AA512" s="15">
        <v>19.292283086765295</v>
      </c>
      <c r="AB512" s="15">
        <v>0</v>
      </c>
    </row>
    <row r="513" spans="1:28">
      <c r="A513" s="3">
        <v>1896.8166765013593</v>
      </c>
      <c r="B513" s="3"/>
      <c r="C513" s="1">
        <f t="shared" si="70"/>
        <v>-59120</v>
      </c>
      <c r="D513" s="1">
        <f>C514</f>
        <v>-59040</v>
      </c>
      <c r="E513">
        <f>COUNTIF($A$2:$A$2502,"&gt;="&amp;C513)</f>
        <v>2501</v>
      </c>
      <c r="F513">
        <f t="shared" si="71"/>
        <v>2501</v>
      </c>
      <c r="G513">
        <f>(C513+D513)/2</f>
        <v>-59080</v>
      </c>
      <c r="H513">
        <f t="shared" si="72"/>
        <v>0</v>
      </c>
      <c r="I513">
        <f>(E513+F513)/2</f>
        <v>2501</v>
      </c>
      <c r="J513">
        <f t="shared" si="73"/>
        <v>0</v>
      </c>
      <c r="K513">
        <f>SUM($J$2:J513)</f>
        <v>0</v>
      </c>
      <c r="M513">
        <f>MAX($J$2:J514)</f>
        <v>0</v>
      </c>
      <c r="N513">
        <f t="shared" si="74"/>
        <v>0</v>
      </c>
      <c r="S513">
        <v>-59080</v>
      </c>
      <c r="T513">
        <f t="shared" si="75"/>
        <v>3490446400</v>
      </c>
      <c r="U513">
        <f t="shared" si="76"/>
        <v>-206215573312000</v>
      </c>
      <c r="V513">
        <f t="shared" si="77"/>
        <v>1.218321607127296E+19</v>
      </c>
      <c r="W513">
        <f t="shared" si="78"/>
        <v>-7.1978440549080652E+23</v>
      </c>
      <c r="X513">
        <f t="shared" si="79"/>
        <v>4.252486267639685E+28</v>
      </c>
      <c r="Y513">
        <v>0</v>
      </c>
      <c r="AA513" s="15">
        <v>19.332267093162734</v>
      </c>
      <c r="AB513" s="15">
        <v>0</v>
      </c>
    </row>
    <row r="514" spans="1:28">
      <c r="A514" s="3">
        <v>26918.669582937495</v>
      </c>
      <c r="B514" s="3"/>
      <c r="C514" s="1">
        <f t="shared" si="70"/>
        <v>-59040</v>
      </c>
      <c r="D514" s="1">
        <f>C515</f>
        <v>-58960</v>
      </c>
      <c r="E514">
        <f>COUNTIF($A$2:$A$2502,"&gt;="&amp;C514)</f>
        <v>2501</v>
      </c>
      <c r="F514">
        <f t="shared" si="71"/>
        <v>2501</v>
      </c>
      <c r="G514">
        <f>(C514+D514)/2</f>
        <v>-59000</v>
      </c>
      <c r="H514">
        <f t="shared" si="72"/>
        <v>0</v>
      </c>
      <c r="I514">
        <f>(E514+F514)/2</f>
        <v>2501</v>
      </c>
      <c r="J514">
        <f t="shared" si="73"/>
        <v>0</v>
      </c>
      <c r="K514">
        <f>SUM($J$2:J514)</f>
        <v>0</v>
      </c>
      <c r="M514">
        <f>MAX($J$2:J515)</f>
        <v>0</v>
      </c>
      <c r="N514">
        <f t="shared" si="74"/>
        <v>0</v>
      </c>
      <c r="S514">
        <v>-59000</v>
      </c>
      <c r="T514">
        <f t="shared" si="75"/>
        <v>3481000000</v>
      </c>
      <c r="U514">
        <f t="shared" si="76"/>
        <v>-205379000000000</v>
      </c>
      <c r="V514">
        <f t="shared" si="77"/>
        <v>1.2117361E+19</v>
      </c>
      <c r="W514">
        <f t="shared" si="78"/>
        <v>-7.1492429899999995E+23</v>
      </c>
      <c r="X514">
        <f t="shared" si="79"/>
        <v>4.2180533641000002E+28</v>
      </c>
      <c r="Y514">
        <v>0</v>
      </c>
      <c r="AA514" s="15">
        <v>19.372251099560177</v>
      </c>
      <c r="AB514" s="15">
        <v>0</v>
      </c>
    </row>
    <row r="515" spans="1:28">
      <c r="A515" s="3">
        <v>-464.15974253538297</v>
      </c>
      <c r="B515" s="3"/>
      <c r="C515" s="1">
        <f t="shared" ref="C515:C578" si="80">C514+80</f>
        <v>-58960</v>
      </c>
      <c r="D515" s="1">
        <f>C516</f>
        <v>-58880</v>
      </c>
      <c r="E515">
        <f>COUNTIF($A$2:$A$2502,"&gt;="&amp;C515)</f>
        <v>2501</v>
      </c>
      <c r="F515">
        <f t="shared" ref="F515:F578" si="81">COUNTIF($A$2:$A$2502,"&gt;="&amp;D515)</f>
        <v>2501</v>
      </c>
      <c r="G515">
        <f>(C515+D515)/2</f>
        <v>-58920</v>
      </c>
      <c r="H515">
        <f t="shared" ref="H515:H578" si="82">E515-F515</f>
        <v>0</v>
      </c>
      <c r="I515">
        <f>(E515+F515)/2</f>
        <v>2501</v>
      </c>
      <c r="J515">
        <f t="shared" ref="J515:J578" si="83">H515/2500</f>
        <v>0</v>
      </c>
      <c r="K515">
        <f>SUM($J$2:J515)</f>
        <v>0</v>
      </c>
      <c r="M515">
        <f>MAX($J$2:J516)</f>
        <v>0</v>
      </c>
      <c r="N515">
        <f t="shared" ref="N515:N578" si="84">M515*$P$2</f>
        <v>0</v>
      </c>
      <c r="S515">
        <v>-58920</v>
      </c>
      <c r="T515">
        <f t="shared" ref="T515:T578" si="85">S515^2</f>
        <v>3471566400</v>
      </c>
      <c r="U515">
        <f t="shared" ref="U515:U578" si="86">S515^3</f>
        <v>-204544692288000</v>
      </c>
      <c r="V515">
        <f t="shared" ref="V515:V578" si="87">S515^4</f>
        <v>1.205177326960896E+19</v>
      </c>
      <c r="W515">
        <f t="shared" ref="W515:W578" si="88">S515^5</f>
        <v>-7.1009048104535992E+23</v>
      </c>
      <c r="X515">
        <f t="shared" ref="X515:X578" si="89">S515^6</f>
        <v>4.1838531143192604E+28</v>
      </c>
      <c r="Y515">
        <v>0</v>
      </c>
      <c r="AA515" s="15">
        <v>19.412235105957617</v>
      </c>
      <c r="AB515" s="15">
        <v>0</v>
      </c>
    </row>
    <row r="516" spans="1:28">
      <c r="A516" s="3">
        <v>-20048.900868404337</v>
      </c>
      <c r="B516" s="3"/>
      <c r="C516" s="1">
        <f t="shared" si="80"/>
        <v>-58880</v>
      </c>
      <c r="D516" s="1">
        <f>C517</f>
        <v>-58800</v>
      </c>
      <c r="E516">
        <f>COUNTIF($A$2:$A$2502,"&gt;="&amp;C516)</f>
        <v>2501</v>
      </c>
      <c r="F516">
        <f t="shared" si="81"/>
        <v>2501</v>
      </c>
      <c r="G516">
        <f>(C516+D516)/2</f>
        <v>-58840</v>
      </c>
      <c r="H516">
        <f t="shared" si="82"/>
        <v>0</v>
      </c>
      <c r="I516">
        <f>(E516+F516)/2</f>
        <v>2501</v>
      </c>
      <c r="J516">
        <f t="shared" si="83"/>
        <v>0</v>
      </c>
      <c r="K516">
        <f>SUM($J$2:J516)</f>
        <v>0</v>
      </c>
      <c r="M516">
        <f>MAX($J$2:J517)</f>
        <v>0</v>
      </c>
      <c r="N516">
        <f t="shared" si="84"/>
        <v>0</v>
      </c>
      <c r="S516">
        <v>-58840</v>
      </c>
      <c r="T516">
        <f t="shared" si="85"/>
        <v>3462145600</v>
      </c>
      <c r="U516">
        <f t="shared" si="86"/>
        <v>-203712647104000</v>
      </c>
      <c r="V516">
        <f t="shared" si="87"/>
        <v>1.198645215559936E+19</v>
      </c>
      <c r="W516">
        <f t="shared" si="88"/>
        <v>-7.0528284483546628E+23</v>
      </c>
      <c r="X516">
        <f t="shared" si="89"/>
        <v>4.1498842590118836E+28</v>
      </c>
      <c r="Y516">
        <v>0</v>
      </c>
      <c r="AA516" s="15">
        <v>19.45221911235506</v>
      </c>
      <c r="AB516" s="15">
        <v>0</v>
      </c>
    </row>
    <row r="517" spans="1:28">
      <c r="A517" s="3">
        <v>4072.3120494764298</v>
      </c>
      <c r="B517" s="3"/>
      <c r="C517" s="1">
        <f t="shared" si="80"/>
        <v>-58800</v>
      </c>
      <c r="D517" s="1">
        <f>C518</f>
        <v>-58720</v>
      </c>
      <c r="E517">
        <f>COUNTIF($A$2:$A$2502,"&gt;="&amp;C517)</f>
        <v>2501</v>
      </c>
      <c r="F517">
        <f t="shared" si="81"/>
        <v>2501</v>
      </c>
      <c r="G517">
        <f>(C517+D517)/2</f>
        <v>-58760</v>
      </c>
      <c r="H517">
        <f t="shared" si="82"/>
        <v>0</v>
      </c>
      <c r="I517">
        <f>(E517+F517)/2</f>
        <v>2501</v>
      </c>
      <c r="J517">
        <f t="shared" si="83"/>
        <v>0</v>
      </c>
      <c r="K517">
        <f>SUM($J$2:J517)</f>
        <v>0</v>
      </c>
      <c r="M517">
        <f>MAX($J$2:J518)</f>
        <v>0</v>
      </c>
      <c r="N517">
        <f t="shared" si="84"/>
        <v>0</v>
      </c>
      <c r="S517">
        <v>-58760</v>
      </c>
      <c r="T517">
        <f t="shared" si="85"/>
        <v>3452737600</v>
      </c>
      <c r="U517">
        <f t="shared" si="86"/>
        <v>-202882861376000</v>
      </c>
      <c r="V517">
        <f t="shared" si="87"/>
        <v>1.192139693445376E+19</v>
      </c>
      <c r="W517">
        <f t="shared" si="88"/>
        <v>-7.0050128386850299E+23</v>
      </c>
      <c r="X517">
        <f t="shared" si="89"/>
        <v>4.1161455440113229E+28</v>
      </c>
      <c r="Y517">
        <v>0</v>
      </c>
      <c r="AA517" s="15">
        <v>19.492203118752499</v>
      </c>
      <c r="AB517" s="15">
        <v>0</v>
      </c>
    </row>
    <row r="518" spans="1:28">
      <c r="A518" s="3">
        <v>6452.8663958589314</v>
      </c>
      <c r="B518" s="3"/>
      <c r="C518" s="1">
        <f t="shared" si="80"/>
        <v>-58720</v>
      </c>
      <c r="D518" s="1">
        <f>C519</f>
        <v>-58640</v>
      </c>
      <c r="E518">
        <f>COUNTIF($A$2:$A$2502,"&gt;="&amp;C518)</f>
        <v>2501</v>
      </c>
      <c r="F518">
        <f t="shared" si="81"/>
        <v>2501</v>
      </c>
      <c r="G518">
        <f>(C518+D518)/2</f>
        <v>-58680</v>
      </c>
      <c r="H518">
        <f t="shared" si="82"/>
        <v>0</v>
      </c>
      <c r="I518">
        <f>(E518+F518)/2</f>
        <v>2501</v>
      </c>
      <c r="J518">
        <f t="shared" si="83"/>
        <v>0</v>
      </c>
      <c r="K518">
        <f>SUM($J$2:J518)</f>
        <v>0</v>
      </c>
      <c r="M518">
        <f>MAX($J$2:J519)</f>
        <v>0</v>
      </c>
      <c r="N518">
        <f t="shared" si="84"/>
        <v>0</v>
      </c>
      <c r="S518">
        <v>-58680</v>
      </c>
      <c r="T518">
        <f t="shared" si="85"/>
        <v>3443342400</v>
      </c>
      <c r="U518">
        <f t="shared" si="86"/>
        <v>-202055332032000</v>
      </c>
      <c r="V518">
        <f t="shared" si="87"/>
        <v>1.185660688363776E+19</v>
      </c>
      <c r="W518">
        <f t="shared" si="88"/>
        <v>-6.9574569193186372E+23</v>
      </c>
      <c r="X518">
        <f t="shared" si="89"/>
        <v>4.0826357202561764E+28</v>
      </c>
      <c r="Y518">
        <v>0</v>
      </c>
      <c r="AA518" s="15">
        <v>19.532187125149942</v>
      </c>
      <c r="AB518" s="15">
        <v>0</v>
      </c>
    </row>
    <row r="519" spans="1:28">
      <c r="A519" s="3">
        <v>293.08159875261481</v>
      </c>
      <c r="B519" s="3"/>
      <c r="C519" s="1">
        <f t="shared" si="80"/>
        <v>-58640</v>
      </c>
      <c r="D519" s="1">
        <f>C520</f>
        <v>-58560</v>
      </c>
      <c r="E519">
        <f>COUNTIF($A$2:$A$2502,"&gt;="&amp;C519)</f>
        <v>2501</v>
      </c>
      <c r="F519">
        <f t="shared" si="81"/>
        <v>2501</v>
      </c>
      <c r="G519">
        <f>(C519+D519)/2</f>
        <v>-58600</v>
      </c>
      <c r="H519">
        <f t="shared" si="82"/>
        <v>0</v>
      </c>
      <c r="I519">
        <f>(E519+F519)/2</f>
        <v>2501</v>
      </c>
      <c r="J519">
        <f t="shared" si="83"/>
        <v>0</v>
      </c>
      <c r="K519">
        <f>SUM($J$2:J519)</f>
        <v>0</v>
      </c>
      <c r="M519">
        <f>MAX($J$2:J520)</f>
        <v>0</v>
      </c>
      <c r="N519">
        <f t="shared" si="84"/>
        <v>0</v>
      </c>
      <c r="S519">
        <v>-58600</v>
      </c>
      <c r="T519">
        <f t="shared" si="85"/>
        <v>3433960000</v>
      </c>
      <c r="U519">
        <f t="shared" si="86"/>
        <v>-201230056000000</v>
      </c>
      <c r="V519">
        <f t="shared" si="87"/>
        <v>1.17920812816E+19</v>
      </c>
      <c r="W519">
        <f t="shared" si="88"/>
        <v>-6.9101596310176E+23</v>
      </c>
      <c r="X519">
        <f t="shared" si="89"/>
        <v>4.049353543776314E+28</v>
      </c>
      <c r="Y519">
        <v>0</v>
      </c>
      <c r="AA519" s="15">
        <v>19.572171131547382</v>
      </c>
      <c r="AB519" s="15">
        <v>0</v>
      </c>
    </row>
    <row r="520" spans="1:28">
      <c r="A520" s="3">
        <v>-2554.9104400185461</v>
      </c>
      <c r="B520" s="3"/>
      <c r="C520" s="1">
        <f t="shared" si="80"/>
        <v>-58560</v>
      </c>
      <c r="D520" s="1">
        <f>C521</f>
        <v>-58480</v>
      </c>
      <c r="E520">
        <f>COUNTIF($A$2:$A$2502,"&gt;="&amp;C520)</f>
        <v>2501</v>
      </c>
      <c r="F520">
        <f t="shared" si="81"/>
        <v>2501</v>
      </c>
      <c r="G520">
        <f>(C520+D520)/2</f>
        <v>-58520</v>
      </c>
      <c r="H520">
        <f t="shared" si="82"/>
        <v>0</v>
      </c>
      <c r="I520">
        <f>(E520+F520)/2</f>
        <v>2501</v>
      </c>
      <c r="J520">
        <f t="shared" si="83"/>
        <v>0</v>
      </c>
      <c r="K520">
        <f>SUM($J$2:J520)</f>
        <v>0</v>
      </c>
      <c r="M520">
        <f>MAX($J$2:J521)</f>
        <v>0</v>
      </c>
      <c r="N520">
        <f t="shared" si="84"/>
        <v>0</v>
      </c>
      <c r="S520">
        <v>-58520</v>
      </c>
      <c r="T520">
        <f t="shared" si="85"/>
        <v>3424590400</v>
      </c>
      <c r="U520">
        <f t="shared" si="86"/>
        <v>-200407030208000</v>
      </c>
      <c r="V520">
        <f t="shared" si="87"/>
        <v>1.172781940777216E+19</v>
      </c>
      <c r="W520">
        <f t="shared" si="88"/>
        <v>-6.8631199174282681E+23</v>
      </c>
      <c r="X520">
        <f t="shared" si="89"/>
        <v>4.0162977756790221E+28</v>
      </c>
      <c r="Y520">
        <v>0</v>
      </c>
      <c r="AA520" s="15">
        <v>19.612155137944821</v>
      </c>
      <c r="AB520" s="15">
        <v>0</v>
      </c>
    </row>
    <row r="521" spans="1:28">
      <c r="A521" s="3">
        <v>-27547.750803932868</v>
      </c>
      <c r="B521" s="3"/>
      <c r="C521" s="1">
        <f t="shared" si="80"/>
        <v>-58480</v>
      </c>
      <c r="D521" s="1">
        <f>C522</f>
        <v>-58400</v>
      </c>
      <c r="E521">
        <f>COUNTIF($A$2:$A$2502,"&gt;="&amp;C521)</f>
        <v>2501</v>
      </c>
      <c r="F521">
        <f t="shared" si="81"/>
        <v>2501</v>
      </c>
      <c r="G521">
        <f>(C521+D521)/2</f>
        <v>-58440</v>
      </c>
      <c r="H521">
        <f t="shared" si="82"/>
        <v>0</v>
      </c>
      <c r="I521">
        <f>(E521+F521)/2</f>
        <v>2501</v>
      </c>
      <c r="J521">
        <f t="shared" si="83"/>
        <v>0</v>
      </c>
      <c r="K521">
        <f>SUM($J$2:J521)</f>
        <v>0</v>
      </c>
      <c r="M521">
        <f>MAX($J$2:J522)</f>
        <v>0</v>
      </c>
      <c r="N521">
        <f t="shared" si="84"/>
        <v>0</v>
      </c>
      <c r="S521">
        <v>-58440</v>
      </c>
      <c r="T521">
        <f t="shared" si="85"/>
        <v>3415233600</v>
      </c>
      <c r="U521">
        <f t="shared" si="86"/>
        <v>-199586251584000</v>
      </c>
      <c r="V521">
        <f t="shared" si="87"/>
        <v>1.166382054256896E+19</v>
      </c>
      <c r="W521">
        <f t="shared" si="88"/>
        <v>-6.8163367250772998E+23</v>
      </c>
      <c r="X521">
        <f t="shared" si="89"/>
        <v>3.9834671821351739E+28</v>
      </c>
      <c r="Y521">
        <v>0</v>
      </c>
      <c r="AA521" s="15">
        <v>19.652139144342264</v>
      </c>
      <c r="AB521" s="15">
        <v>0</v>
      </c>
    </row>
    <row r="522" spans="1:28">
      <c r="A522" s="3">
        <v>-22590.80704782746</v>
      </c>
      <c r="B522" s="3"/>
      <c r="C522" s="1">
        <f t="shared" si="80"/>
        <v>-58400</v>
      </c>
      <c r="D522" s="1">
        <f>C523</f>
        <v>-58320</v>
      </c>
      <c r="E522">
        <f>COUNTIF($A$2:$A$2502,"&gt;="&amp;C522)</f>
        <v>2501</v>
      </c>
      <c r="F522">
        <f t="shared" si="81"/>
        <v>2501</v>
      </c>
      <c r="G522">
        <f>(C522+D522)/2</f>
        <v>-58360</v>
      </c>
      <c r="H522">
        <f t="shared" si="82"/>
        <v>0</v>
      </c>
      <c r="I522">
        <f>(E522+F522)/2</f>
        <v>2501</v>
      </c>
      <c r="J522">
        <f t="shared" si="83"/>
        <v>0</v>
      </c>
      <c r="K522">
        <f>SUM($J$2:J522)</f>
        <v>0</v>
      </c>
      <c r="M522">
        <f>MAX($J$2:J523)</f>
        <v>0</v>
      </c>
      <c r="N522">
        <f t="shared" si="84"/>
        <v>0</v>
      </c>
      <c r="S522">
        <v>-58360</v>
      </c>
      <c r="T522">
        <f t="shared" si="85"/>
        <v>3405889600</v>
      </c>
      <c r="U522">
        <f t="shared" si="86"/>
        <v>-198767717056000</v>
      </c>
      <c r="V522">
        <f t="shared" si="87"/>
        <v>1.160008396738816E+19</v>
      </c>
      <c r="W522">
        <f t="shared" si="88"/>
        <v>-6.7698090033677303E+23</v>
      </c>
      <c r="X522">
        <f t="shared" si="89"/>
        <v>3.9508605343654073E+28</v>
      </c>
      <c r="Y522">
        <v>0</v>
      </c>
      <c r="AA522" s="15">
        <v>19.692123150739704</v>
      </c>
      <c r="AB522" s="15">
        <v>0</v>
      </c>
    </row>
    <row r="523" spans="1:28">
      <c r="A523" s="3">
        <v>-14324.544516993366</v>
      </c>
      <c r="B523" s="3"/>
      <c r="C523" s="1">
        <f t="shared" si="80"/>
        <v>-58320</v>
      </c>
      <c r="D523" s="1">
        <f>C524</f>
        <v>-58240</v>
      </c>
      <c r="E523">
        <f>COUNTIF($A$2:$A$2502,"&gt;="&amp;C523)</f>
        <v>2501</v>
      </c>
      <c r="F523">
        <f t="shared" si="81"/>
        <v>2501</v>
      </c>
      <c r="G523">
        <f>(C523+D523)/2</f>
        <v>-58280</v>
      </c>
      <c r="H523">
        <f t="shared" si="82"/>
        <v>0</v>
      </c>
      <c r="I523">
        <f>(E523+F523)/2</f>
        <v>2501</v>
      </c>
      <c r="J523">
        <f t="shared" si="83"/>
        <v>0</v>
      </c>
      <c r="K523">
        <f>SUM($J$2:J523)</f>
        <v>0</v>
      </c>
      <c r="M523">
        <f>MAX($J$2:J524)</f>
        <v>0</v>
      </c>
      <c r="N523">
        <f t="shared" si="84"/>
        <v>0</v>
      </c>
      <c r="S523">
        <v>-58280</v>
      </c>
      <c r="T523">
        <f t="shared" si="85"/>
        <v>3396558400</v>
      </c>
      <c r="U523">
        <f t="shared" si="86"/>
        <v>-197951423552000</v>
      </c>
      <c r="V523">
        <f t="shared" si="87"/>
        <v>1.153660896461056E+19</v>
      </c>
      <c r="W523">
        <f t="shared" si="88"/>
        <v>-6.7235357045750343E+23</v>
      </c>
      <c r="X523">
        <f t="shared" si="89"/>
        <v>3.91847660862633E+28</v>
      </c>
      <c r="Y523">
        <v>0</v>
      </c>
      <c r="AA523" s="15">
        <v>19.732107157137147</v>
      </c>
      <c r="AB523" s="15">
        <v>0</v>
      </c>
    </row>
    <row r="524" spans="1:28">
      <c r="A524" s="3">
        <v>2519.5890080041718</v>
      </c>
      <c r="B524" s="3"/>
      <c r="C524" s="1">
        <f t="shared" si="80"/>
        <v>-58240</v>
      </c>
      <c r="D524" s="1">
        <f>C525</f>
        <v>-58160</v>
      </c>
      <c r="E524">
        <f>COUNTIF($A$2:$A$2502,"&gt;="&amp;C524)</f>
        <v>2501</v>
      </c>
      <c r="F524">
        <f t="shared" si="81"/>
        <v>2501</v>
      </c>
      <c r="G524">
        <f>(C524+D524)/2</f>
        <v>-58200</v>
      </c>
      <c r="H524">
        <f t="shared" si="82"/>
        <v>0</v>
      </c>
      <c r="I524">
        <f>(E524+F524)/2</f>
        <v>2501</v>
      </c>
      <c r="J524">
        <f t="shared" si="83"/>
        <v>0</v>
      </c>
      <c r="K524">
        <f>SUM($J$2:J524)</f>
        <v>0</v>
      </c>
      <c r="M524">
        <f>MAX($J$2:J525)</f>
        <v>0</v>
      </c>
      <c r="N524">
        <f t="shared" si="84"/>
        <v>0</v>
      </c>
      <c r="S524">
        <v>-58200</v>
      </c>
      <c r="T524">
        <f t="shared" si="85"/>
        <v>3387240000</v>
      </c>
      <c r="U524">
        <f t="shared" si="86"/>
        <v>-197137368000000</v>
      </c>
      <c r="V524">
        <f t="shared" si="87"/>
        <v>1.14733948176E+19</v>
      </c>
      <c r="W524">
        <f t="shared" si="88"/>
        <v>-6.6775157838431996E+23</v>
      </c>
      <c r="X524">
        <f t="shared" si="89"/>
        <v>3.8863141861967423E+28</v>
      </c>
      <c r="Y524">
        <v>0</v>
      </c>
      <c r="AA524" s="15">
        <v>19.772091163534586</v>
      </c>
      <c r="AB524" s="15">
        <v>0</v>
      </c>
    </row>
    <row r="525" spans="1:28">
      <c r="A525" s="3">
        <v>-14500.593690778216</v>
      </c>
      <c r="B525" s="3"/>
      <c r="C525" s="1">
        <f t="shared" si="80"/>
        <v>-58160</v>
      </c>
      <c r="D525" s="1">
        <f>C526</f>
        <v>-58080</v>
      </c>
      <c r="E525">
        <f>COUNTIF($A$2:$A$2502,"&gt;="&amp;C525)</f>
        <v>2501</v>
      </c>
      <c r="F525">
        <f t="shared" si="81"/>
        <v>2501</v>
      </c>
      <c r="G525">
        <f>(C525+D525)/2</f>
        <v>-58120</v>
      </c>
      <c r="H525">
        <f t="shared" si="82"/>
        <v>0</v>
      </c>
      <c r="I525">
        <f>(E525+F525)/2</f>
        <v>2501</v>
      </c>
      <c r="J525">
        <f t="shared" si="83"/>
        <v>0</v>
      </c>
      <c r="K525">
        <f>SUM($J$2:J525)</f>
        <v>0</v>
      </c>
      <c r="M525">
        <f>MAX($J$2:J526)</f>
        <v>0</v>
      </c>
      <c r="N525">
        <f t="shared" si="84"/>
        <v>0</v>
      </c>
      <c r="S525">
        <v>-58120</v>
      </c>
      <c r="T525">
        <f t="shared" si="85"/>
        <v>3377934400</v>
      </c>
      <c r="U525">
        <f t="shared" si="86"/>
        <v>-196325547328000</v>
      </c>
      <c r="V525">
        <f t="shared" si="87"/>
        <v>1.141044081070336E+19</v>
      </c>
      <c r="W525">
        <f t="shared" si="88"/>
        <v>-6.6317481991807923E+23</v>
      </c>
      <c r="X525">
        <f t="shared" si="89"/>
        <v>3.8543720533638766E+28</v>
      </c>
      <c r="Y525">
        <v>0</v>
      </c>
      <c r="AA525" s="15">
        <v>19.812075169932029</v>
      </c>
      <c r="AB525" s="15">
        <v>0</v>
      </c>
    </row>
    <row r="526" spans="1:28">
      <c r="A526" s="3">
        <v>14509.007649018284</v>
      </c>
      <c r="B526" s="3"/>
      <c r="C526" s="1">
        <f t="shared" si="80"/>
        <v>-58080</v>
      </c>
      <c r="D526" s="1">
        <f>C527</f>
        <v>-58000</v>
      </c>
      <c r="E526">
        <f>COUNTIF($A$2:$A$2502,"&gt;="&amp;C526)</f>
        <v>2501</v>
      </c>
      <c r="F526">
        <f t="shared" si="81"/>
        <v>2501</v>
      </c>
      <c r="G526">
        <f>(C526+D526)/2</f>
        <v>-58040</v>
      </c>
      <c r="H526">
        <f t="shared" si="82"/>
        <v>0</v>
      </c>
      <c r="I526">
        <f>(E526+F526)/2</f>
        <v>2501</v>
      </c>
      <c r="J526">
        <f t="shared" si="83"/>
        <v>0</v>
      </c>
      <c r="K526">
        <f>SUM($J$2:J526)</f>
        <v>0</v>
      </c>
      <c r="M526">
        <f>MAX($J$2:J527)</f>
        <v>0</v>
      </c>
      <c r="N526">
        <f t="shared" si="84"/>
        <v>0</v>
      </c>
      <c r="S526">
        <v>-58040</v>
      </c>
      <c r="T526">
        <f t="shared" si="85"/>
        <v>3368641600</v>
      </c>
      <c r="U526">
        <f t="shared" si="86"/>
        <v>-195515958464000</v>
      </c>
      <c r="V526">
        <f t="shared" si="87"/>
        <v>1.134774622925056E+19</v>
      </c>
      <c r="W526">
        <f t="shared" si="88"/>
        <v>-6.5862319114570254E+23</v>
      </c>
      <c r="X526">
        <f t="shared" si="89"/>
        <v>3.8226490014096575E+28</v>
      </c>
      <c r="Y526">
        <v>0</v>
      </c>
      <c r="AA526" s="15">
        <v>19.852059176329469</v>
      </c>
      <c r="AB526" s="15">
        <v>0</v>
      </c>
    </row>
    <row r="527" spans="1:28">
      <c r="A527" s="3">
        <v>-12223.375145964499</v>
      </c>
      <c r="B527" s="3"/>
      <c r="C527" s="1">
        <f t="shared" si="80"/>
        <v>-58000</v>
      </c>
      <c r="D527" s="1">
        <f>C528</f>
        <v>-57920</v>
      </c>
      <c r="E527">
        <f>COUNTIF($A$2:$A$2502,"&gt;="&amp;C527)</f>
        <v>2501</v>
      </c>
      <c r="F527">
        <f t="shared" si="81"/>
        <v>2501</v>
      </c>
      <c r="G527">
        <f>(C527+D527)/2</f>
        <v>-57960</v>
      </c>
      <c r="H527">
        <f t="shared" si="82"/>
        <v>0</v>
      </c>
      <c r="I527">
        <f>(E527+F527)/2</f>
        <v>2501</v>
      </c>
      <c r="J527">
        <f t="shared" si="83"/>
        <v>0</v>
      </c>
      <c r="K527">
        <f>SUM($J$2:J527)</f>
        <v>0</v>
      </c>
      <c r="M527">
        <f>MAX($J$2:J528)</f>
        <v>0</v>
      </c>
      <c r="N527">
        <f t="shared" si="84"/>
        <v>0</v>
      </c>
      <c r="S527">
        <v>-57960</v>
      </c>
      <c r="T527">
        <f t="shared" si="85"/>
        <v>3359361600</v>
      </c>
      <c r="U527">
        <f t="shared" si="86"/>
        <v>-194708598336000</v>
      </c>
      <c r="V527">
        <f t="shared" si="87"/>
        <v>1.128531035955456E+19</v>
      </c>
      <c r="W527">
        <f t="shared" si="88"/>
        <v>-6.5409658843978233E+23</v>
      </c>
      <c r="X527">
        <f t="shared" si="89"/>
        <v>3.7911438265969784E+28</v>
      </c>
      <c r="Y527">
        <v>0</v>
      </c>
      <c r="AA527" s="15">
        <v>19.892043182726908</v>
      </c>
      <c r="AB527" s="15">
        <v>0</v>
      </c>
    </row>
    <row r="528" spans="1:28">
      <c r="A528" s="3">
        <v>-2821.1346249911585</v>
      </c>
      <c r="B528" s="3"/>
      <c r="C528" s="1">
        <f t="shared" si="80"/>
        <v>-57920</v>
      </c>
      <c r="D528" s="1">
        <f>C529</f>
        <v>-57840</v>
      </c>
      <c r="E528">
        <f>COUNTIF($A$2:$A$2502,"&gt;="&amp;C528)</f>
        <v>2501</v>
      </c>
      <c r="F528">
        <f t="shared" si="81"/>
        <v>2501</v>
      </c>
      <c r="G528">
        <f>(C528+D528)/2</f>
        <v>-57880</v>
      </c>
      <c r="H528">
        <f t="shared" si="82"/>
        <v>0</v>
      </c>
      <c r="I528">
        <f>(E528+F528)/2</f>
        <v>2501</v>
      </c>
      <c r="J528">
        <f t="shared" si="83"/>
        <v>0</v>
      </c>
      <c r="K528">
        <f>SUM($J$2:J528)</f>
        <v>0</v>
      </c>
      <c r="M528">
        <f>MAX($J$2:J529)</f>
        <v>0</v>
      </c>
      <c r="N528">
        <f t="shared" si="84"/>
        <v>0</v>
      </c>
      <c r="S528">
        <v>-57880</v>
      </c>
      <c r="T528">
        <f t="shared" si="85"/>
        <v>3350094400</v>
      </c>
      <c r="U528">
        <f t="shared" si="86"/>
        <v>-193903463872000</v>
      </c>
      <c r="V528">
        <f t="shared" si="87"/>
        <v>1.122313248891136E+19</v>
      </c>
      <c r="W528">
        <f t="shared" si="88"/>
        <v>-6.495949084581895E+23</v>
      </c>
      <c r="X528">
        <f t="shared" si="89"/>
        <v>3.759855330156001E+28</v>
      </c>
      <c r="Y528">
        <v>0</v>
      </c>
      <c r="AA528" s="15">
        <v>19.932027189124351</v>
      </c>
      <c r="AB528" s="15">
        <v>0</v>
      </c>
    </row>
    <row r="529" spans="1:28">
      <c r="A529" s="3">
        <v>23373.475198330008</v>
      </c>
      <c r="B529" s="3"/>
      <c r="C529" s="1">
        <f t="shared" si="80"/>
        <v>-57840</v>
      </c>
      <c r="D529" s="1">
        <f>C530</f>
        <v>-57760</v>
      </c>
      <c r="E529">
        <f>COUNTIF($A$2:$A$2502,"&gt;="&amp;C529)</f>
        <v>2501</v>
      </c>
      <c r="F529">
        <f t="shared" si="81"/>
        <v>2501</v>
      </c>
      <c r="G529">
        <f>(C529+D529)/2</f>
        <v>-57800</v>
      </c>
      <c r="H529">
        <f t="shared" si="82"/>
        <v>0</v>
      </c>
      <c r="I529">
        <f>(E529+F529)/2</f>
        <v>2501</v>
      </c>
      <c r="J529">
        <f t="shared" si="83"/>
        <v>0</v>
      </c>
      <c r="K529">
        <f>SUM($J$2:J529)</f>
        <v>0</v>
      </c>
      <c r="M529">
        <f>MAX($J$2:J530)</f>
        <v>0</v>
      </c>
      <c r="N529">
        <f t="shared" si="84"/>
        <v>0</v>
      </c>
      <c r="S529">
        <v>-57800</v>
      </c>
      <c r="T529">
        <f t="shared" si="85"/>
        <v>3340840000</v>
      </c>
      <c r="U529">
        <f t="shared" si="86"/>
        <v>-193100552000000</v>
      </c>
      <c r="V529">
        <f t="shared" si="87"/>
        <v>1.11612119056E+19</v>
      </c>
      <c r="W529">
        <f t="shared" si="88"/>
        <v>-6.4511804814367997E+23</v>
      </c>
      <c r="X529">
        <f t="shared" si="89"/>
        <v>3.7287823182704706E+28</v>
      </c>
      <c r="Y529">
        <v>0</v>
      </c>
      <c r="AA529" s="15">
        <v>19.972011195521791</v>
      </c>
      <c r="AB529" s="15">
        <v>0</v>
      </c>
    </row>
    <row r="530" spans="1:28">
      <c r="A530" s="3">
        <v>10097.223892070295</v>
      </c>
      <c r="B530" s="3"/>
      <c r="C530" s="1">
        <f t="shared" si="80"/>
        <v>-57760</v>
      </c>
      <c r="D530" s="1">
        <f>C531</f>
        <v>-57680</v>
      </c>
      <c r="E530">
        <f>COUNTIF($A$2:$A$2502,"&gt;="&amp;C530)</f>
        <v>2501</v>
      </c>
      <c r="F530">
        <f t="shared" si="81"/>
        <v>2501</v>
      </c>
      <c r="G530">
        <f>(C530+D530)/2</f>
        <v>-57720</v>
      </c>
      <c r="H530">
        <f t="shared" si="82"/>
        <v>0</v>
      </c>
      <c r="I530">
        <f>(E530+F530)/2</f>
        <v>2501</v>
      </c>
      <c r="J530">
        <f t="shared" si="83"/>
        <v>0</v>
      </c>
      <c r="K530">
        <f>SUM($J$2:J530)</f>
        <v>0</v>
      </c>
      <c r="M530">
        <f>MAX($J$2:J531)</f>
        <v>0</v>
      </c>
      <c r="N530">
        <f t="shared" si="84"/>
        <v>0</v>
      </c>
      <c r="S530">
        <v>-57720</v>
      </c>
      <c r="T530">
        <f t="shared" si="85"/>
        <v>3331598400</v>
      </c>
      <c r="U530">
        <f t="shared" si="86"/>
        <v>-192299859648000</v>
      </c>
      <c r="V530">
        <f t="shared" si="87"/>
        <v>1.109954789888256E+19</v>
      </c>
      <c r="W530">
        <f t="shared" si="88"/>
        <v>-6.4066590472350134E+23</v>
      </c>
      <c r="X530">
        <f t="shared" si="89"/>
        <v>3.6979236020640499E+28</v>
      </c>
      <c r="Y530">
        <v>0</v>
      </c>
      <c r="AA530" s="15">
        <v>20.011995201919234</v>
      </c>
      <c r="AB530" s="15">
        <v>0</v>
      </c>
    </row>
    <row r="531" spans="1:28">
      <c r="A531" s="3">
        <v>-14340.515326540248</v>
      </c>
      <c r="B531" s="3"/>
      <c r="C531" s="1">
        <f t="shared" si="80"/>
        <v>-57680</v>
      </c>
      <c r="D531" s="1">
        <f>C532</f>
        <v>-57600</v>
      </c>
      <c r="E531">
        <f>COUNTIF($A$2:$A$2502,"&gt;="&amp;C531)</f>
        <v>2501</v>
      </c>
      <c r="F531">
        <f t="shared" si="81"/>
        <v>2501</v>
      </c>
      <c r="G531">
        <f>(C531+D531)/2</f>
        <v>-57640</v>
      </c>
      <c r="H531">
        <f t="shared" si="82"/>
        <v>0</v>
      </c>
      <c r="I531">
        <f>(E531+F531)/2</f>
        <v>2501</v>
      </c>
      <c r="J531">
        <f t="shared" si="83"/>
        <v>0</v>
      </c>
      <c r="K531">
        <f>SUM($J$2:J531)</f>
        <v>0</v>
      </c>
      <c r="M531">
        <f>MAX($J$2:J532)</f>
        <v>0</v>
      </c>
      <c r="N531">
        <f t="shared" si="84"/>
        <v>0</v>
      </c>
      <c r="S531">
        <v>-57640</v>
      </c>
      <c r="T531">
        <f t="shared" si="85"/>
        <v>3322369600</v>
      </c>
      <c r="U531">
        <f t="shared" si="86"/>
        <v>-191501383744000</v>
      </c>
      <c r="V531">
        <f t="shared" si="87"/>
        <v>1.103813975900416E+19</v>
      </c>
      <c r="W531">
        <f t="shared" si="88"/>
        <v>-6.3623837570899973E+23</v>
      </c>
      <c r="X531">
        <f t="shared" si="89"/>
        <v>3.6672779975866745E+28</v>
      </c>
      <c r="Y531">
        <v>0</v>
      </c>
      <c r="AA531" s="15">
        <v>20.051979208316673</v>
      </c>
      <c r="AB531" s="15">
        <v>0</v>
      </c>
    </row>
    <row r="532" spans="1:28">
      <c r="A532" s="3">
        <v>12900.306650625105</v>
      </c>
      <c r="B532" s="3"/>
      <c r="C532" s="1">
        <f t="shared" si="80"/>
        <v>-57600</v>
      </c>
      <c r="D532" s="1">
        <f>C533</f>
        <v>-57520</v>
      </c>
      <c r="E532">
        <f>COUNTIF($A$2:$A$2502,"&gt;="&amp;C532)</f>
        <v>2501</v>
      </c>
      <c r="F532">
        <f t="shared" si="81"/>
        <v>2501</v>
      </c>
      <c r="G532">
        <f>(C532+D532)/2</f>
        <v>-57560</v>
      </c>
      <c r="H532">
        <f t="shared" si="82"/>
        <v>0</v>
      </c>
      <c r="I532">
        <f>(E532+F532)/2</f>
        <v>2501</v>
      </c>
      <c r="J532">
        <f t="shared" si="83"/>
        <v>0</v>
      </c>
      <c r="K532">
        <f>SUM($J$2:J532)</f>
        <v>0</v>
      </c>
      <c r="M532">
        <f>MAX($J$2:J533)</f>
        <v>0</v>
      </c>
      <c r="N532">
        <f t="shared" si="84"/>
        <v>0</v>
      </c>
      <c r="S532">
        <v>-57560</v>
      </c>
      <c r="T532">
        <f t="shared" si="85"/>
        <v>3313153600</v>
      </c>
      <c r="U532">
        <f t="shared" si="86"/>
        <v>-190705121216000</v>
      </c>
      <c r="V532">
        <f t="shared" si="87"/>
        <v>1.097698677719296E+19</v>
      </c>
      <c r="W532">
        <f t="shared" si="88"/>
        <v>-6.3183535889522679E+23</v>
      </c>
      <c r="X532">
        <f t="shared" si="89"/>
        <v>3.6368443258009253E+28</v>
      </c>
      <c r="Y532">
        <v>0</v>
      </c>
      <c r="AA532" s="15">
        <v>20.091963214714117</v>
      </c>
      <c r="AB532" s="15">
        <v>0</v>
      </c>
    </row>
    <row r="533" spans="1:28">
      <c r="A533" s="3">
        <v>-8187.047049578483</v>
      </c>
      <c r="B533" s="3"/>
      <c r="C533" s="1">
        <f t="shared" si="80"/>
        <v>-57520</v>
      </c>
      <c r="D533" s="1">
        <f>C534</f>
        <v>-57440</v>
      </c>
      <c r="E533">
        <f>COUNTIF($A$2:$A$2502,"&gt;="&amp;C533)</f>
        <v>2501</v>
      </c>
      <c r="F533">
        <f t="shared" si="81"/>
        <v>2501</v>
      </c>
      <c r="G533">
        <f>(C533+D533)/2</f>
        <v>-57480</v>
      </c>
      <c r="H533">
        <f t="shared" si="82"/>
        <v>0</v>
      </c>
      <c r="I533">
        <f>(E533+F533)/2</f>
        <v>2501</v>
      </c>
      <c r="J533">
        <f t="shared" si="83"/>
        <v>0</v>
      </c>
      <c r="K533">
        <f>SUM($J$2:J533)</f>
        <v>0</v>
      </c>
      <c r="M533">
        <f>MAX($J$2:J534)</f>
        <v>0</v>
      </c>
      <c r="N533">
        <f t="shared" si="84"/>
        <v>0</v>
      </c>
      <c r="S533">
        <v>-57480</v>
      </c>
      <c r="T533">
        <f t="shared" si="85"/>
        <v>3303950400</v>
      </c>
      <c r="U533">
        <f t="shared" si="86"/>
        <v>-189911068992000</v>
      </c>
      <c r="V533">
        <f t="shared" si="87"/>
        <v>1.091608824566016E+19</v>
      </c>
      <c r="W533">
        <f t="shared" si="88"/>
        <v>-6.2745675236054594E+23</v>
      </c>
      <c r="X533">
        <f t="shared" si="89"/>
        <v>3.6066214125684183E+28</v>
      </c>
      <c r="Y533">
        <v>0</v>
      </c>
      <c r="AA533" s="15">
        <v>20.131947221111556</v>
      </c>
      <c r="AB533" s="15">
        <v>0</v>
      </c>
    </row>
    <row r="534" spans="1:28">
      <c r="A534" s="3">
        <v>7916.893826925254</v>
      </c>
      <c r="B534" s="3"/>
      <c r="C534" s="1">
        <f t="shared" si="80"/>
        <v>-57440</v>
      </c>
      <c r="D534" s="1">
        <f>C535</f>
        <v>-57360</v>
      </c>
      <c r="E534">
        <f>COUNTIF($A$2:$A$2502,"&gt;="&amp;C534)</f>
        <v>2501</v>
      </c>
      <c r="F534">
        <f t="shared" si="81"/>
        <v>2501</v>
      </c>
      <c r="G534">
        <f>(C534+D534)/2</f>
        <v>-57400</v>
      </c>
      <c r="H534">
        <f t="shared" si="82"/>
        <v>0</v>
      </c>
      <c r="I534">
        <f>(E534+F534)/2</f>
        <v>2501</v>
      </c>
      <c r="J534">
        <f t="shared" si="83"/>
        <v>0</v>
      </c>
      <c r="K534">
        <f>SUM($J$2:J534)</f>
        <v>0</v>
      </c>
      <c r="M534">
        <f>MAX($J$2:J535)</f>
        <v>0</v>
      </c>
      <c r="N534">
        <f t="shared" si="84"/>
        <v>0</v>
      </c>
      <c r="S534">
        <v>-57400</v>
      </c>
      <c r="T534">
        <f t="shared" si="85"/>
        <v>3294760000</v>
      </c>
      <c r="U534">
        <f t="shared" si="86"/>
        <v>-189119224000000</v>
      </c>
      <c r="V534">
        <f t="shared" si="87"/>
        <v>1.08554434576E+19</v>
      </c>
      <c r="W534">
        <f t="shared" si="88"/>
        <v>-6.2310245446624002E+23</v>
      </c>
      <c r="X534">
        <f t="shared" si="89"/>
        <v>3.5766080886362176E+28</v>
      </c>
      <c r="Y534">
        <v>0</v>
      </c>
      <c r="AA534" s="15">
        <v>20.171931227508999</v>
      </c>
      <c r="AB534" s="15">
        <v>0</v>
      </c>
    </row>
    <row r="535" spans="1:28">
      <c r="A535" s="3">
        <v>-23.940400784951635</v>
      </c>
      <c r="B535" s="3"/>
      <c r="C535" s="1">
        <f t="shared" si="80"/>
        <v>-57360</v>
      </c>
      <c r="D535" s="1">
        <f>C536</f>
        <v>-57280</v>
      </c>
      <c r="E535">
        <f>COUNTIF($A$2:$A$2502,"&gt;="&amp;C535)</f>
        <v>2501</v>
      </c>
      <c r="F535">
        <f t="shared" si="81"/>
        <v>2501</v>
      </c>
      <c r="G535">
        <f>(C535+D535)/2</f>
        <v>-57320</v>
      </c>
      <c r="H535">
        <f t="shared" si="82"/>
        <v>0</v>
      </c>
      <c r="I535">
        <f>(E535+F535)/2</f>
        <v>2501</v>
      </c>
      <c r="J535">
        <f t="shared" si="83"/>
        <v>0</v>
      </c>
      <c r="K535">
        <f>SUM($J$2:J535)</f>
        <v>0</v>
      </c>
      <c r="M535">
        <f>MAX($J$2:J536)</f>
        <v>4.0000000000000002E-4</v>
      </c>
      <c r="N535">
        <f t="shared" si="84"/>
        <v>1.5708451146717229E-4</v>
      </c>
      <c r="S535">
        <v>-57320</v>
      </c>
      <c r="T535">
        <f t="shared" si="85"/>
        <v>3285582400</v>
      </c>
      <c r="U535">
        <f t="shared" si="86"/>
        <v>-188329583168000</v>
      </c>
      <c r="V535">
        <f t="shared" si="87"/>
        <v>1.079505170718976E+19</v>
      </c>
      <c r="W535">
        <f t="shared" si="88"/>
        <v>-6.1877236385611708E+23</v>
      </c>
      <c r="X535">
        <f t="shared" si="89"/>
        <v>3.5468031896232628E+28</v>
      </c>
      <c r="Y535">
        <v>0</v>
      </c>
      <c r="AA535" s="15">
        <v>20.211915233906439</v>
      </c>
      <c r="AB535" s="15">
        <v>0</v>
      </c>
    </row>
    <row r="536" spans="1:28">
      <c r="A536" s="3">
        <v>-6822.003079014481</v>
      </c>
      <c r="B536" s="3"/>
      <c r="C536" s="1">
        <f t="shared" si="80"/>
        <v>-57280</v>
      </c>
      <c r="D536" s="1">
        <f>C537</f>
        <v>-57200</v>
      </c>
      <c r="E536">
        <f>COUNTIF($A$2:$A$2502,"&gt;="&amp;C536)</f>
        <v>2501</v>
      </c>
      <c r="F536">
        <f t="shared" si="81"/>
        <v>2500</v>
      </c>
      <c r="G536">
        <f>(C536+D536)/2</f>
        <v>-57240</v>
      </c>
      <c r="H536">
        <f t="shared" si="82"/>
        <v>1</v>
      </c>
      <c r="I536">
        <f>(E536+F536)/2</f>
        <v>2500.5</v>
      </c>
      <c r="J536">
        <f t="shared" si="83"/>
        <v>4.0000000000000002E-4</v>
      </c>
      <c r="K536">
        <f>SUM($J$2:J536)</f>
        <v>4.0000000000000002E-4</v>
      </c>
      <c r="M536">
        <f>MAX($J$2:J537)</f>
        <v>4.0000000000000002E-4</v>
      </c>
      <c r="N536">
        <f t="shared" si="84"/>
        <v>1.5708451146717229E-4</v>
      </c>
      <c r="S536">
        <v>-57240</v>
      </c>
      <c r="T536">
        <f t="shared" si="85"/>
        <v>3276417600</v>
      </c>
      <c r="U536">
        <f t="shared" si="86"/>
        <v>-187542143424000</v>
      </c>
      <c r="V536">
        <f t="shared" si="87"/>
        <v>1.073491228958976E+19</v>
      </c>
      <c r="W536">
        <f t="shared" si="88"/>
        <v>-6.1446637945611785E+23</v>
      </c>
      <c r="X536">
        <f t="shared" si="89"/>
        <v>3.5172055560068185E+28</v>
      </c>
      <c r="Y536">
        <v>4.0000000000000002E-4</v>
      </c>
      <c r="AA536" s="15">
        <v>20.251899240303878</v>
      </c>
      <c r="AB536" s="15">
        <v>0</v>
      </c>
    </row>
    <row r="537" spans="1:28">
      <c r="A537" s="3">
        <v>5842.972234312474</v>
      </c>
      <c r="B537" s="3"/>
      <c r="C537" s="1">
        <f t="shared" si="80"/>
        <v>-57200</v>
      </c>
      <c r="D537" s="1">
        <f>C538</f>
        <v>-57120</v>
      </c>
      <c r="E537">
        <f>COUNTIF($A$2:$A$2502,"&gt;="&amp;C537)</f>
        <v>2500</v>
      </c>
      <c r="F537">
        <f t="shared" si="81"/>
        <v>2500</v>
      </c>
      <c r="G537">
        <f>(C537+D537)/2</f>
        <v>-57160</v>
      </c>
      <c r="H537">
        <f t="shared" si="82"/>
        <v>0</v>
      </c>
      <c r="I537">
        <f>(E537+F537)/2</f>
        <v>2500</v>
      </c>
      <c r="J537">
        <f t="shared" si="83"/>
        <v>0</v>
      </c>
      <c r="K537">
        <f>SUM($J$2:J537)</f>
        <v>4.0000000000000002E-4</v>
      </c>
      <c r="M537">
        <f>MAX($J$2:J538)</f>
        <v>4.0000000000000002E-4</v>
      </c>
      <c r="N537">
        <f t="shared" si="84"/>
        <v>1.5708451146717229E-4</v>
      </c>
      <c r="S537">
        <v>-57160</v>
      </c>
      <c r="T537">
        <f t="shared" si="85"/>
        <v>3267265600</v>
      </c>
      <c r="U537">
        <f t="shared" si="86"/>
        <v>-186756901696000</v>
      </c>
      <c r="V537">
        <f t="shared" si="87"/>
        <v>1.067502450094336E+19</v>
      </c>
      <c r="W537">
        <f t="shared" si="88"/>
        <v>-6.1018440047392241E+23</v>
      </c>
      <c r="X537">
        <f t="shared" si="89"/>
        <v>3.4878140331089406E+28</v>
      </c>
      <c r="Y537">
        <v>0</v>
      </c>
      <c r="AA537" s="15">
        <v>20.291883246701321</v>
      </c>
      <c r="AB537" s="15">
        <v>0</v>
      </c>
    </row>
    <row r="538" spans="1:28">
      <c r="A538" s="3">
        <v>-13958.555393994291</v>
      </c>
      <c r="B538" s="3"/>
      <c r="C538" s="1">
        <f t="shared" si="80"/>
        <v>-57120</v>
      </c>
      <c r="D538" s="1">
        <f>C539</f>
        <v>-57040</v>
      </c>
      <c r="E538">
        <f>COUNTIF($A$2:$A$2502,"&gt;="&amp;C538)</f>
        <v>2500</v>
      </c>
      <c r="F538">
        <f t="shared" si="81"/>
        <v>2500</v>
      </c>
      <c r="G538">
        <f>(C538+D538)/2</f>
        <v>-57080</v>
      </c>
      <c r="H538">
        <f t="shared" si="82"/>
        <v>0</v>
      </c>
      <c r="I538">
        <f>(E538+F538)/2</f>
        <v>2500</v>
      </c>
      <c r="J538">
        <f t="shared" si="83"/>
        <v>0</v>
      </c>
      <c r="K538">
        <f>SUM($J$2:J538)</f>
        <v>4.0000000000000002E-4</v>
      </c>
      <c r="M538">
        <f>MAX($J$2:J539)</f>
        <v>4.0000000000000002E-4</v>
      </c>
      <c r="N538">
        <f t="shared" si="84"/>
        <v>1.5708451146717229E-4</v>
      </c>
      <c r="S538">
        <v>-57080</v>
      </c>
      <c r="T538">
        <f t="shared" si="85"/>
        <v>3258126400</v>
      </c>
      <c r="U538">
        <f t="shared" si="86"/>
        <v>-185973854912000</v>
      </c>
      <c r="V538">
        <f t="shared" si="87"/>
        <v>1.061538763837696E+19</v>
      </c>
      <c r="W538">
        <f t="shared" si="88"/>
        <v>-6.0592632639855685E+23</v>
      </c>
      <c r="X538">
        <f t="shared" si="89"/>
        <v>3.4586274710829625E+28</v>
      </c>
      <c r="Y538">
        <v>0</v>
      </c>
      <c r="AA538" s="15">
        <v>20.331867253098761</v>
      </c>
      <c r="AB538" s="15">
        <v>0</v>
      </c>
    </row>
    <row r="539" spans="1:28">
      <c r="A539" s="3">
        <v>-5750.3977104595979</v>
      </c>
      <c r="B539" s="3"/>
      <c r="C539" s="1">
        <f t="shared" si="80"/>
        <v>-57040</v>
      </c>
      <c r="D539" s="1">
        <f>C540</f>
        <v>-56960</v>
      </c>
      <c r="E539">
        <f>COUNTIF($A$2:$A$2502,"&gt;="&amp;C539)</f>
        <v>2500</v>
      </c>
      <c r="F539">
        <f t="shared" si="81"/>
        <v>2500</v>
      </c>
      <c r="G539">
        <f>(C539+D539)/2</f>
        <v>-57000</v>
      </c>
      <c r="H539">
        <f t="shared" si="82"/>
        <v>0</v>
      </c>
      <c r="I539">
        <f>(E539+F539)/2</f>
        <v>2500</v>
      </c>
      <c r="J539">
        <f t="shared" si="83"/>
        <v>0</v>
      </c>
      <c r="K539">
        <f>SUM($J$2:J539)</f>
        <v>4.0000000000000002E-4</v>
      </c>
      <c r="M539">
        <f>MAX($J$2:J540)</f>
        <v>4.0000000000000002E-4</v>
      </c>
      <c r="N539">
        <f t="shared" si="84"/>
        <v>1.5708451146717229E-4</v>
      </c>
      <c r="S539">
        <v>-57000</v>
      </c>
      <c r="T539">
        <f t="shared" si="85"/>
        <v>3249000000</v>
      </c>
      <c r="U539">
        <f t="shared" si="86"/>
        <v>-185193000000000</v>
      </c>
      <c r="V539">
        <f t="shared" si="87"/>
        <v>1.0556001E+19</v>
      </c>
      <c r="W539">
        <f t="shared" si="88"/>
        <v>-6.01692057E+23</v>
      </c>
      <c r="X539">
        <f t="shared" si="89"/>
        <v>3.4296447249E+28</v>
      </c>
      <c r="Y539">
        <v>0</v>
      </c>
      <c r="AA539" s="15">
        <v>20.371851259496204</v>
      </c>
      <c r="AB539" s="15">
        <v>0</v>
      </c>
    </row>
    <row r="540" spans="1:28">
      <c r="A540" s="3">
        <v>-5344.3354451046325</v>
      </c>
      <c r="B540" s="3"/>
      <c r="C540" s="1">
        <f t="shared" si="80"/>
        <v>-56960</v>
      </c>
      <c r="D540" s="1">
        <f>C541</f>
        <v>-56880</v>
      </c>
      <c r="E540">
        <f>COUNTIF($A$2:$A$2502,"&gt;="&amp;C540)</f>
        <v>2500</v>
      </c>
      <c r="F540">
        <f t="shared" si="81"/>
        <v>2500</v>
      </c>
      <c r="G540">
        <f>(C540+D540)/2</f>
        <v>-56920</v>
      </c>
      <c r="H540">
        <f t="shared" si="82"/>
        <v>0</v>
      </c>
      <c r="I540">
        <f>(E540+F540)/2</f>
        <v>2500</v>
      </c>
      <c r="J540">
        <f t="shared" si="83"/>
        <v>0</v>
      </c>
      <c r="K540">
        <f>SUM($J$2:J540)</f>
        <v>4.0000000000000002E-4</v>
      </c>
      <c r="M540">
        <f>MAX($J$2:J541)</f>
        <v>4.0000000000000002E-4</v>
      </c>
      <c r="N540">
        <f t="shared" si="84"/>
        <v>1.5708451146717229E-4</v>
      </c>
      <c r="S540">
        <v>-56920</v>
      </c>
      <c r="T540">
        <f t="shared" si="85"/>
        <v>3239886400</v>
      </c>
      <c r="U540">
        <f t="shared" si="86"/>
        <v>-184414333888000</v>
      </c>
      <c r="V540">
        <f t="shared" si="87"/>
        <v>1.049686388490496E+19</v>
      </c>
      <c r="W540">
        <f t="shared" si="88"/>
        <v>-5.9748149232879029E+23</v>
      </c>
      <c r="X540">
        <f t="shared" si="89"/>
        <v>3.4008646543354747E+28</v>
      </c>
      <c r="Y540">
        <v>0</v>
      </c>
      <c r="AA540" s="15">
        <v>20.411835265893643</v>
      </c>
      <c r="AB540" s="15">
        <v>0</v>
      </c>
    </row>
    <row r="541" spans="1:28">
      <c r="A541" s="3">
        <v>2665.6916837536846</v>
      </c>
      <c r="B541" s="3"/>
      <c r="C541" s="1">
        <f t="shared" si="80"/>
        <v>-56880</v>
      </c>
      <c r="D541" s="1">
        <f>C542</f>
        <v>-56800</v>
      </c>
      <c r="E541">
        <f>COUNTIF($A$2:$A$2502,"&gt;="&amp;C541)</f>
        <v>2500</v>
      </c>
      <c r="F541">
        <f t="shared" si="81"/>
        <v>2500</v>
      </c>
      <c r="G541">
        <f>(C541+D541)/2</f>
        <v>-56840</v>
      </c>
      <c r="H541">
        <f t="shared" si="82"/>
        <v>0</v>
      </c>
      <c r="I541">
        <f>(E541+F541)/2</f>
        <v>2500</v>
      </c>
      <c r="J541">
        <f t="shared" si="83"/>
        <v>0</v>
      </c>
      <c r="K541">
        <f>SUM($J$2:J541)</f>
        <v>4.0000000000000002E-4</v>
      </c>
      <c r="M541">
        <f>MAX($J$2:J542)</f>
        <v>4.0000000000000002E-4</v>
      </c>
      <c r="N541">
        <f t="shared" si="84"/>
        <v>1.5708451146717229E-4</v>
      </c>
      <c r="S541">
        <v>-56840</v>
      </c>
      <c r="T541">
        <f t="shared" si="85"/>
        <v>3230785600</v>
      </c>
      <c r="U541">
        <f t="shared" si="86"/>
        <v>-183637853504000</v>
      </c>
      <c r="V541">
        <f t="shared" si="87"/>
        <v>1.043797559316736E+19</v>
      </c>
      <c r="W541">
        <f t="shared" si="88"/>
        <v>-5.9329453271563272E+23</v>
      </c>
      <c r="X541">
        <f t="shared" si="89"/>
        <v>3.3722861239556566E+28</v>
      </c>
      <c r="Y541">
        <v>0</v>
      </c>
      <c r="AA541" s="15">
        <v>20.451819272291086</v>
      </c>
      <c r="AB541" s="15">
        <v>0</v>
      </c>
    </row>
    <row r="542" spans="1:28">
      <c r="A542" s="3">
        <v>-8608.4166584888881</v>
      </c>
      <c r="B542" s="3"/>
      <c r="C542" s="1">
        <f t="shared" si="80"/>
        <v>-56800</v>
      </c>
      <c r="D542" s="1">
        <f>C543</f>
        <v>-56720</v>
      </c>
      <c r="E542">
        <f>COUNTIF($A$2:$A$2502,"&gt;="&amp;C542)</f>
        <v>2500</v>
      </c>
      <c r="F542">
        <f t="shared" si="81"/>
        <v>2500</v>
      </c>
      <c r="G542">
        <f>(C542+D542)/2</f>
        <v>-56760</v>
      </c>
      <c r="H542">
        <f t="shared" si="82"/>
        <v>0</v>
      </c>
      <c r="I542">
        <f>(E542+F542)/2</f>
        <v>2500</v>
      </c>
      <c r="J542">
        <f t="shared" si="83"/>
        <v>0</v>
      </c>
      <c r="K542">
        <f>SUM($J$2:J542)</f>
        <v>4.0000000000000002E-4</v>
      </c>
      <c r="M542">
        <f>MAX($J$2:J543)</f>
        <v>4.0000000000000002E-4</v>
      </c>
      <c r="N542">
        <f t="shared" si="84"/>
        <v>1.5708451146717229E-4</v>
      </c>
      <c r="S542">
        <v>-56760</v>
      </c>
      <c r="T542">
        <f t="shared" si="85"/>
        <v>3221697600</v>
      </c>
      <c r="U542">
        <f t="shared" si="86"/>
        <v>-182863555776000</v>
      </c>
      <c r="V542">
        <f t="shared" si="87"/>
        <v>1.037933542584576E+19</v>
      </c>
      <c r="W542">
        <f t="shared" si="88"/>
        <v>-5.8913107877100537E+23</v>
      </c>
      <c r="X542">
        <f t="shared" si="89"/>
        <v>3.3439080031042264E+28</v>
      </c>
      <c r="Y542">
        <v>0</v>
      </c>
      <c r="AA542" s="15">
        <v>20.491803278688526</v>
      </c>
      <c r="AB542" s="15">
        <v>0</v>
      </c>
    </row>
    <row r="543" spans="1:28">
      <c r="A543" s="3">
        <v>6168.4598831902258</v>
      </c>
      <c r="B543" s="3"/>
      <c r="C543" s="1">
        <f t="shared" si="80"/>
        <v>-56720</v>
      </c>
      <c r="D543" s="1">
        <f>C544</f>
        <v>-56640</v>
      </c>
      <c r="E543">
        <f>COUNTIF($A$2:$A$2502,"&gt;="&amp;C543)</f>
        <v>2500</v>
      </c>
      <c r="F543">
        <f t="shared" si="81"/>
        <v>2500</v>
      </c>
      <c r="G543">
        <f>(C543+D543)/2</f>
        <v>-56680</v>
      </c>
      <c r="H543">
        <f t="shared" si="82"/>
        <v>0</v>
      </c>
      <c r="I543">
        <f>(E543+F543)/2</f>
        <v>2500</v>
      </c>
      <c r="J543">
        <f t="shared" si="83"/>
        <v>0</v>
      </c>
      <c r="K543">
        <f>SUM($J$2:J543)</f>
        <v>4.0000000000000002E-4</v>
      </c>
      <c r="M543">
        <f>MAX($J$2:J544)</f>
        <v>4.0000000000000002E-4</v>
      </c>
      <c r="N543">
        <f t="shared" si="84"/>
        <v>1.5708451146717229E-4</v>
      </c>
      <c r="S543">
        <v>-56680</v>
      </c>
      <c r="T543">
        <f t="shared" si="85"/>
        <v>3212622400</v>
      </c>
      <c r="U543">
        <f t="shared" si="86"/>
        <v>-182091437632000</v>
      </c>
      <c r="V543">
        <f t="shared" si="87"/>
        <v>1.032094268498176E+19</v>
      </c>
      <c r="W543">
        <f t="shared" si="88"/>
        <v>-5.8499103138476617E+23</v>
      </c>
      <c r="X543">
        <f t="shared" si="89"/>
        <v>3.3157291658888547E+28</v>
      </c>
      <c r="Y543">
        <v>0</v>
      </c>
      <c r="AA543" s="15">
        <v>20.531787285085965</v>
      </c>
      <c r="AB543" s="15">
        <v>0</v>
      </c>
    </row>
    <row r="544" spans="1:28">
      <c r="A544" s="3">
        <v>1945.8118386131537</v>
      </c>
      <c r="B544" s="3"/>
      <c r="C544" s="1">
        <f t="shared" si="80"/>
        <v>-56640</v>
      </c>
      <c r="D544" s="1">
        <f>C545</f>
        <v>-56560</v>
      </c>
      <c r="E544">
        <f>COUNTIF($A$2:$A$2502,"&gt;="&amp;C544)</f>
        <v>2500</v>
      </c>
      <c r="F544">
        <f t="shared" si="81"/>
        <v>2500</v>
      </c>
      <c r="G544">
        <f>(C544+D544)/2</f>
        <v>-56600</v>
      </c>
      <c r="H544">
        <f t="shared" si="82"/>
        <v>0</v>
      </c>
      <c r="I544">
        <f>(E544+F544)/2</f>
        <v>2500</v>
      </c>
      <c r="J544">
        <f t="shared" si="83"/>
        <v>0</v>
      </c>
      <c r="K544">
        <f>SUM($J$2:J544)</f>
        <v>4.0000000000000002E-4</v>
      </c>
      <c r="M544">
        <f>MAX($J$2:J545)</f>
        <v>4.0000000000000002E-4</v>
      </c>
      <c r="N544">
        <f t="shared" si="84"/>
        <v>1.5708451146717229E-4</v>
      </c>
      <c r="S544">
        <v>-56600</v>
      </c>
      <c r="T544">
        <f t="shared" si="85"/>
        <v>3203560000</v>
      </c>
      <c r="U544">
        <f t="shared" si="86"/>
        <v>-181321496000000</v>
      </c>
      <c r="V544">
        <f t="shared" si="87"/>
        <v>1.02627966736E+19</v>
      </c>
      <c r="W544">
        <f t="shared" si="88"/>
        <v>-5.8087429172576002E+23</v>
      </c>
      <c r="X544">
        <f t="shared" si="89"/>
        <v>3.2877484911678015E+28</v>
      </c>
      <c r="Y544">
        <v>0</v>
      </c>
      <c r="AA544" s="15">
        <v>20.571771291483408</v>
      </c>
      <c r="AB544" s="15">
        <v>0</v>
      </c>
    </row>
    <row r="545" spans="1:28">
      <c r="A545" s="3">
        <v>-16725.739077658101</v>
      </c>
      <c r="B545" s="3"/>
      <c r="C545" s="1">
        <f t="shared" si="80"/>
        <v>-56560</v>
      </c>
      <c r="D545" s="1">
        <f>C546</f>
        <v>-56480</v>
      </c>
      <c r="E545">
        <f>COUNTIF($A$2:$A$2502,"&gt;="&amp;C545)</f>
        <v>2500</v>
      </c>
      <c r="F545">
        <f t="shared" si="81"/>
        <v>2500</v>
      </c>
      <c r="G545">
        <f>(C545+D545)/2</f>
        <v>-56520</v>
      </c>
      <c r="H545">
        <f t="shared" si="82"/>
        <v>0</v>
      </c>
      <c r="I545">
        <f>(E545+F545)/2</f>
        <v>2500</v>
      </c>
      <c r="J545">
        <f t="shared" si="83"/>
        <v>0</v>
      </c>
      <c r="K545">
        <f>SUM($J$2:J545)</f>
        <v>4.0000000000000002E-4</v>
      </c>
      <c r="M545">
        <f>MAX($J$2:J546)</f>
        <v>4.0000000000000002E-4</v>
      </c>
      <c r="N545">
        <f t="shared" si="84"/>
        <v>1.5708451146717229E-4</v>
      </c>
      <c r="S545">
        <v>-56520</v>
      </c>
      <c r="T545">
        <f t="shared" si="85"/>
        <v>3194510400</v>
      </c>
      <c r="U545">
        <f t="shared" si="86"/>
        <v>-180553727808000</v>
      </c>
      <c r="V545">
        <f t="shared" si="87"/>
        <v>1.020489669570816E+19</v>
      </c>
      <c r="W545">
        <f t="shared" si="88"/>
        <v>-5.7678076124142523E+23</v>
      </c>
      <c r="X545">
        <f t="shared" si="89"/>
        <v>3.2599648625365353E+28</v>
      </c>
      <c r="Y545">
        <v>0</v>
      </c>
      <c r="AA545" s="15">
        <v>20.611755297880848</v>
      </c>
      <c r="AB545" s="15">
        <v>0</v>
      </c>
    </row>
    <row r="546" spans="1:28">
      <c r="A546" s="3">
        <v>-11868.14518324894</v>
      </c>
      <c r="B546" s="3"/>
      <c r="C546" s="1">
        <f t="shared" si="80"/>
        <v>-56480</v>
      </c>
      <c r="D546" s="1">
        <f>C547</f>
        <v>-56400</v>
      </c>
      <c r="E546">
        <f>COUNTIF($A$2:$A$2502,"&gt;="&amp;C546)</f>
        <v>2500</v>
      </c>
      <c r="F546">
        <f t="shared" si="81"/>
        <v>2500</v>
      </c>
      <c r="G546">
        <f>(C546+D546)/2</f>
        <v>-56440</v>
      </c>
      <c r="H546">
        <f t="shared" si="82"/>
        <v>0</v>
      </c>
      <c r="I546">
        <f>(E546+F546)/2</f>
        <v>2500</v>
      </c>
      <c r="J546">
        <f t="shared" si="83"/>
        <v>0</v>
      </c>
      <c r="K546">
        <f>SUM($J$2:J546)</f>
        <v>4.0000000000000002E-4</v>
      </c>
      <c r="M546">
        <f>MAX($J$2:J547)</f>
        <v>4.0000000000000002E-4</v>
      </c>
      <c r="N546">
        <f t="shared" si="84"/>
        <v>1.5708451146717229E-4</v>
      </c>
      <c r="S546">
        <v>-56440</v>
      </c>
      <c r="T546">
        <f t="shared" si="85"/>
        <v>3185473600</v>
      </c>
      <c r="U546">
        <f t="shared" si="86"/>
        <v>-179788129984000</v>
      </c>
      <c r="V546">
        <f t="shared" si="87"/>
        <v>1.014724205629696E+19</v>
      </c>
      <c r="W546">
        <f t="shared" si="88"/>
        <v>-5.7271034165740042E+23</v>
      </c>
      <c r="X546">
        <f t="shared" si="89"/>
        <v>3.232377168314368E+28</v>
      </c>
      <c r="Y546">
        <v>0</v>
      </c>
      <c r="AA546" s="15">
        <v>20.651739304278291</v>
      </c>
      <c r="AB546" s="15">
        <v>0</v>
      </c>
    </row>
    <row r="547" spans="1:28">
      <c r="A547" s="3">
        <v>-8284.3828549360333</v>
      </c>
      <c r="B547" s="3"/>
      <c r="C547" s="1">
        <f t="shared" si="80"/>
        <v>-56400</v>
      </c>
      <c r="D547" s="1">
        <f>C548</f>
        <v>-56320</v>
      </c>
      <c r="E547">
        <f>COUNTIF($A$2:$A$2502,"&gt;="&amp;C547)</f>
        <v>2500</v>
      </c>
      <c r="F547">
        <f t="shared" si="81"/>
        <v>2500</v>
      </c>
      <c r="G547">
        <f>(C547+D547)/2</f>
        <v>-56360</v>
      </c>
      <c r="H547">
        <f t="shared" si="82"/>
        <v>0</v>
      </c>
      <c r="I547">
        <f>(E547+F547)/2</f>
        <v>2500</v>
      </c>
      <c r="J547">
        <f t="shared" si="83"/>
        <v>0</v>
      </c>
      <c r="K547">
        <f>SUM($J$2:J547)</f>
        <v>4.0000000000000002E-4</v>
      </c>
      <c r="M547">
        <f>MAX($J$2:J548)</f>
        <v>4.0000000000000002E-4</v>
      </c>
      <c r="N547">
        <f t="shared" si="84"/>
        <v>1.5708451146717229E-4</v>
      </c>
      <c r="S547">
        <v>-56360</v>
      </c>
      <c r="T547">
        <f t="shared" si="85"/>
        <v>3176449600</v>
      </c>
      <c r="U547">
        <f t="shared" si="86"/>
        <v>-179024699456000</v>
      </c>
      <c r="V547">
        <f t="shared" si="87"/>
        <v>1.008983206134016E+19</v>
      </c>
      <c r="W547">
        <f t="shared" si="88"/>
        <v>-5.6866293497713144E+23</v>
      </c>
      <c r="X547">
        <f t="shared" si="89"/>
        <v>3.2049843015311126E+28</v>
      </c>
      <c r="Y547">
        <v>0</v>
      </c>
      <c r="AA547" s="15">
        <v>20.69172331067573</v>
      </c>
      <c r="AB547" s="15">
        <v>0</v>
      </c>
    </row>
    <row r="548" spans="1:28">
      <c r="A548" s="3">
        <v>-16147.741122884734</v>
      </c>
      <c r="B548" s="3"/>
      <c r="C548" s="1">
        <f t="shared" si="80"/>
        <v>-56320</v>
      </c>
      <c r="D548" s="1">
        <f>C549</f>
        <v>-56240</v>
      </c>
      <c r="E548">
        <f>COUNTIF($A$2:$A$2502,"&gt;="&amp;C548)</f>
        <v>2500</v>
      </c>
      <c r="F548">
        <f t="shared" si="81"/>
        <v>2500</v>
      </c>
      <c r="G548">
        <f>(C548+D548)/2</f>
        <v>-56280</v>
      </c>
      <c r="H548">
        <f t="shared" si="82"/>
        <v>0</v>
      </c>
      <c r="I548">
        <f>(E548+F548)/2</f>
        <v>2500</v>
      </c>
      <c r="J548">
        <f t="shared" si="83"/>
        <v>0</v>
      </c>
      <c r="K548">
        <f>SUM($J$2:J548)</f>
        <v>4.0000000000000002E-4</v>
      </c>
      <c r="M548">
        <f>MAX($J$2:J549)</f>
        <v>4.0000000000000002E-4</v>
      </c>
      <c r="N548">
        <f t="shared" si="84"/>
        <v>1.5708451146717229E-4</v>
      </c>
      <c r="S548">
        <v>-56280</v>
      </c>
      <c r="T548">
        <f t="shared" si="85"/>
        <v>3167438400</v>
      </c>
      <c r="U548">
        <f t="shared" si="86"/>
        <v>-178263433152000</v>
      </c>
      <c r="V548">
        <f t="shared" si="87"/>
        <v>1.003266601779456E+19</v>
      </c>
      <c r="W548">
        <f t="shared" si="88"/>
        <v>-5.6463844348147786E+23</v>
      </c>
      <c r="X548">
        <f t="shared" si="89"/>
        <v>3.1777851599137571E+28</v>
      </c>
      <c r="Y548">
        <v>0</v>
      </c>
      <c r="AA548" s="15">
        <v>20.731707317073173</v>
      </c>
      <c r="AB548" s="15">
        <v>0</v>
      </c>
    </row>
    <row r="549" spans="1:28">
      <c r="A549" s="3">
        <v>-39847.48867235487</v>
      </c>
      <c r="B549" s="3"/>
      <c r="C549" s="1">
        <f t="shared" si="80"/>
        <v>-56240</v>
      </c>
      <c r="D549" s="1">
        <f>C550</f>
        <v>-56160</v>
      </c>
      <c r="E549">
        <f>COUNTIF($A$2:$A$2502,"&gt;="&amp;C549)</f>
        <v>2500</v>
      </c>
      <c r="F549">
        <f t="shared" si="81"/>
        <v>2499</v>
      </c>
      <c r="G549">
        <f>(C549+D549)/2</f>
        <v>-56200</v>
      </c>
      <c r="H549">
        <f t="shared" si="82"/>
        <v>1</v>
      </c>
      <c r="I549">
        <f>(E549+F549)/2</f>
        <v>2499.5</v>
      </c>
      <c r="J549">
        <f t="shared" si="83"/>
        <v>4.0000000000000002E-4</v>
      </c>
      <c r="K549">
        <f>SUM($J$2:J549)</f>
        <v>8.0000000000000004E-4</v>
      </c>
      <c r="M549">
        <f>MAX($J$2:J550)</f>
        <v>4.0000000000000002E-4</v>
      </c>
      <c r="N549">
        <f t="shared" si="84"/>
        <v>1.5708451146717229E-4</v>
      </c>
      <c r="S549">
        <v>-56200</v>
      </c>
      <c r="T549">
        <f t="shared" si="85"/>
        <v>3158440000</v>
      </c>
      <c r="U549">
        <f t="shared" si="86"/>
        <v>-177504328000000</v>
      </c>
      <c r="V549">
        <f t="shared" si="87"/>
        <v>9.9757432336E+18</v>
      </c>
      <c r="W549">
        <f t="shared" si="88"/>
        <v>-5.6063676972831997E+23</v>
      </c>
      <c r="X549">
        <f t="shared" si="89"/>
        <v>3.1507786458731583E+28</v>
      </c>
      <c r="Y549">
        <v>4.0000000000000002E-4</v>
      </c>
      <c r="AA549" s="15">
        <v>20.771691323470613</v>
      </c>
      <c r="AB549" s="15">
        <v>0</v>
      </c>
    </row>
    <row r="550" spans="1:28">
      <c r="A550" s="3">
        <v>6944.2415303078888</v>
      </c>
      <c r="B550" s="3"/>
      <c r="C550" s="1">
        <f t="shared" si="80"/>
        <v>-56160</v>
      </c>
      <c r="D550" s="1">
        <f>C551</f>
        <v>-56080</v>
      </c>
      <c r="E550">
        <f>COUNTIF($A$2:$A$2502,"&gt;="&amp;C550)</f>
        <v>2499</v>
      </c>
      <c r="F550">
        <f t="shared" si="81"/>
        <v>2499</v>
      </c>
      <c r="G550">
        <f>(C550+D550)/2</f>
        <v>-56120</v>
      </c>
      <c r="H550">
        <f t="shared" si="82"/>
        <v>0</v>
      </c>
      <c r="I550">
        <f>(E550+F550)/2</f>
        <v>2499</v>
      </c>
      <c r="J550">
        <f t="shared" si="83"/>
        <v>0</v>
      </c>
      <c r="K550">
        <f>SUM($J$2:J550)</f>
        <v>8.0000000000000004E-4</v>
      </c>
      <c r="M550">
        <f>MAX($J$2:J551)</f>
        <v>4.0000000000000002E-4</v>
      </c>
      <c r="N550">
        <f t="shared" si="84"/>
        <v>1.5708451146717229E-4</v>
      </c>
      <c r="S550">
        <v>-56120</v>
      </c>
      <c r="T550">
        <f t="shared" si="85"/>
        <v>3149454400</v>
      </c>
      <c r="U550">
        <f t="shared" si="86"/>
        <v>-176747380928000</v>
      </c>
      <c r="V550">
        <f t="shared" si="87"/>
        <v>9.91906301767936E+18</v>
      </c>
      <c r="W550">
        <f t="shared" si="88"/>
        <v>-5.566578165521657E+23</v>
      </c>
      <c r="X550">
        <f t="shared" si="89"/>
        <v>3.1239636664907538E+28</v>
      </c>
      <c r="Y550">
        <v>0</v>
      </c>
      <c r="AA550" s="15">
        <v>20.811675329868052</v>
      </c>
      <c r="AB550" s="15">
        <v>0</v>
      </c>
    </row>
    <row r="551" spans="1:28">
      <c r="A551" s="3">
        <v>-24679.715908499347</v>
      </c>
      <c r="B551" s="3"/>
      <c r="C551" s="1">
        <f t="shared" si="80"/>
        <v>-56080</v>
      </c>
      <c r="D551" s="1">
        <f>C552</f>
        <v>-56000</v>
      </c>
      <c r="E551">
        <f>COUNTIF($A$2:$A$2502,"&gt;="&amp;C551)</f>
        <v>2499</v>
      </c>
      <c r="F551">
        <f t="shared" si="81"/>
        <v>2499</v>
      </c>
      <c r="G551">
        <f>(C551+D551)/2</f>
        <v>-56040</v>
      </c>
      <c r="H551">
        <f t="shared" si="82"/>
        <v>0</v>
      </c>
      <c r="I551">
        <f>(E551+F551)/2</f>
        <v>2499</v>
      </c>
      <c r="J551">
        <f t="shared" si="83"/>
        <v>0</v>
      </c>
      <c r="K551">
        <f>SUM($J$2:J551)</f>
        <v>8.0000000000000004E-4</v>
      </c>
      <c r="M551">
        <f>MAX($J$2:J552)</f>
        <v>4.0000000000000002E-4</v>
      </c>
      <c r="N551">
        <f t="shared" si="84"/>
        <v>1.5708451146717229E-4</v>
      </c>
      <c r="S551">
        <v>-56040</v>
      </c>
      <c r="T551">
        <f t="shared" si="85"/>
        <v>3140481600</v>
      </c>
      <c r="U551">
        <f t="shared" si="86"/>
        <v>-175992588864000</v>
      </c>
      <c r="V551">
        <f t="shared" si="87"/>
        <v>9.86262467993856E+18</v>
      </c>
      <c r="W551">
        <f t="shared" si="88"/>
        <v>-5.5270148706375692E+23</v>
      </c>
      <c r="X551">
        <f t="shared" si="89"/>
        <v>3.0973391335052939E+28</v>
      </c>
      <c r="Y551">
        <v>0</v>
      </c>
      <c r="AA551" s="15">
        <v>20.851659336265495</v>
      </c>
      <c r="AB551" s="15">
        <v>0</v>
      </c>
    </row>
    <row r="552" spans="1:28">
      <c r="A552" s="3">
        <v>-859.40477168711368</v>
      </c>
      <c r="B552" s="3"/>
      <c r="C552" s="1">
        <f t="shared" si="80"/>
        <v>-56000</v>
      </c>
      <c r="D552" s="1">
        <f>C553</f>
        <v>-55920</v>
      </c>
      <c r="E552">
        <f>COUNTIF($A$2:$A$2502,"&gt;="&amp;C552)</f>
        <v>2499</v>
      </c>
      <c r="F552">
        <f t="shared" si="81"/>
        <v>2499</v>
      </c>
      <c r="G552">
        <f>(C552+D552)/2</f>
        <v>-55960</v>
      </c>
      <c r="H552">
        <f t="shared" si="82"/>
        <v>0</v>
      </c>
      <c r="I552">
        <f>(E552+F552)/2</f>
        <v>2499</v>
      </c>
      <c r="J552">
        <f t="shared" si="83"/>
        <v>0</v>
      </c>
      <c r="K552">
        <f>SUM($J$2:J552)</f>
        <v>8.0000000000000004E-4</v>
      </c>
      <c r="M552">
        <f>MAX($J$2:J553)</f>
        <v>4.0000000000000002E-4</v>
      </c>
      <c r="N552">
        <f t="shared" si="84"/>
        <v>1.5708451146717229E-4</v>
      </c>
      <c r="S552">
        <v>-55960</v>
      </c>
      <c r="T552">
        <f t="shared" si="85"/>
        <v>3131521600</v>
      </c>
      <c r="U552">
        <f t="shared" si="86"/>
        <v>-175239948736000</v>
      </c>
      <c r="V552">
        <f t="shared" si="87"/>
        <v>9.80642753126656E+18</v>
      </c>
      <c r="W552">
        <f t="shared" si="88"/>
        <v>-5.4876768464967673E+23</v>
      </c>
      <c r="X552">
        <f t="shared" si="89"/>
        <v>3.0709039632995909E+28</v>
      </c>
      <c r="Y552">
        <v>0</v>
      </c>
      <c r="AA552" s="15">
        <v>20.891643342662935</v>
      </c>
      <c r="AB552" s="15">
        <v>0</v>
      </c>
    </row>
    <row r="553" spans="1:28">
      <c r="A553" s="3">
        <v>-9605.8840358461312</v>
      </c>
      <c r="B553" s="3"/>
      <c r="C553" s="1">
        <f t="shared" si="80"/>
        <v>-55920</v>
      </c>
      <c r="D553" s="1">
        <f>C554</f>
        <v>-55840</v>
      </c>
      <c r="E553">
        <f>COUNTIF($A$2:$A$2502,"&gt;="&amp;C553)</f>
        <v>2499</v>
      </c>
      <c r="F553">
        <f t="shared" si="81"/>
        <v>2499</v>
      </c>
      <c r="G553">
        <f>(C553+D553)/2</f>
        <v>-55880</v>
      </c>
      <c r="H553">
        <f t="shared" si="82"/>
        <v>0</v>
      </c>
      <c r="I553">
        <f>(E553+F553)/2</f>
        <v>2499</v>
      </c>
      <c r="J553">
        <f t="shared" si="83"/>
        <v>0</v>
      </c>
      <c r="K553">
        <f>SUM($J$2:J553)</f>
        <v>8.0000000000000004E-4</v>
      </c>
      <c r="M553">
        <f>MAX($J$2:J554)</f>
        <v>4.0000000000000002E-4</v>
      </c>
      <c r="N553">
        <f t="shared" si="84"/>
        <v>1.5708451146717229E-4</v>
      </c>
      <c r="S553">
        <v>-55880</v>
      </c>
      <c r="T553">
        <f t="shared" si="85"/>
        <v>3122574400</v>
      </c>
      <c r="U553">
        <f t="shared" si="86"/>
        <v>-174489457472000</v>
      </c>
      <c r="V553">
        <f t="shared" si="87"/>
        <v>9.75047088353536E+18</v>
      </c>
      <c r="W553">
        <f t="shared" si="88"/>
        <v>-5.4485631297195593E+23</v>
      </c>
      <c r="X553">
        <f t="shared" si="89"/>
        <v>3.0446570768872895E+28</v>
      </c>
      <c r="Y553">
        <v>0</v>
      </c>
      <c r="AA553" s="15">
        <v>20.931627349060378</v>
      </c>
      <c r="AB553" s="15">
        <v>0</v>
      </c>
    </row>
    <row r="554" spans="1:28">
      <c r="A554" s="3">
        <v>-9515.11948897806</v>
      </c>
      <c r="B554" s="3"/>
      <c r="C554" s="1">
        <f t="shared" si="80"/>
        <v>-55840</v>
      </c>
      <c r="D554" s="1">
        <f>C555</f>
        <v>-55760</v>
      </c>
      <c r="E554">
        <f>COUNTIF($A$2:$A$2502,"&gt;="&amp;C554)</f>
        <v>2499</v>
      </c>
      <c r="F554">
        <f t="shared" si="81"/>
        <v>2499</v>
      </c>
      <c r="G554">
        <f>(C554+D554)/2</f>
        <v>-55800</v>
      </c>
      <c r="H554">
        <f t="shared" si="82"/>
        <v>0</v>
      </c>
      <c r="I554">
        <f>(E554+F554)/2</f>
        <v>2499</v>
      </c>
      <c r="J554">
        <f t="shared" si="83"/>
        <v>0</v>
      </c>
      <c r="K554">
        <f>SUM($J$2:J554)</f>
        <v>8.0000000000000004E-4</v>
      </c>
      <c r="M554">
        <f>MAX($J$2:J555)</f>
        <v>4.0000000000000002E-4</v>
      </c>
      <c r="N554">
        <f t="shared" si="84"/>
        <v>1.5708451146717229E-4</v>
      </c>
      <c r="S554">
        <v>-55800</v>
      </c>
      <c r="T554">
        <f t="shared" si="85"/>
        <v>3113640000</v>
      </c>
      <c r="U554">
        <f t="shared" si="86"/>
        <v>-173741112000000</v>
      </c>
      <c r="V554">
        <f t="shared" si="87"/>
        <v>9.6947540496E+18</v>
      </c>
      <c r="W554">
        <f t="shared" si="88"/>
        <v>-5.4096727596768E+23</v>
      </c>
      <c r="X554">
        <f t="shared" si="89"/>
        <v>3.0185973998996544E+28</v>
      </c>
      <c r="Y554">
        <v>0</v>
      </c>
      <c r="AA554" s="15">
        <v>20.971611355457817</v>
      </c>
      <c r="AB554" s="15">
        <v>0</v>
      </c>
    </row>
    <row r="555" spans="1:28">
      <c r="A555" s="3">
        <v>18845.540235377965</v>
      </c>
      <c r="B555" s="3"/>
      <c r="C555" s="1">
        <f t="shared" si="80"/>
        <v>-55760</v>
      </c>
      <c r="D555" s="1">
        <f>C556</f>
        <v>-55680</v>
      </c>
      <c r="E555">
        <f>COUNTIF($A$2:$A$2502,"&gt;="&amp;C555)</f>
        <v>2499</v>
      </c>
      <c r="F555">
        <f t="shared" si="81"/>
        <v>2499</v>
      </c>
      <c r="G555">
        <f>(C555+D555)/2</f>
        <v>-55720</v>
      </c>
      <c r="H555">
        <f t="shared" si="82"/>
        <v>0</v>
      </c>
      <c r="I555">
        <f>(E555+F555)/2</f>
        <v>2499</v>
      </c>
      <c r="J555">
        <f t="shared" si="83"/>
        <v>0</v>
      </c>
      <c r="K555">
        <f>SUM($J$2:J555)</f>
        <v>8.0000000000000004E-4</v>
      </c>
      <c r="M555">
        <f>MAX($J$2:J556)</f>
        <v>4.0000000000000002E-4</v>
      </c>
      <c r="N555">
        <f t="shared" si="84"/>
        <v>1.5708451146717229E-4</v>
      </c>
      <c r="S555">
        <v>-55720</v>
      </c>
      <c r="T555">
        <f t="shared" si="85"/>
        <v>3104718400</v>
      </c>
      <c r="U555">
        <f t="shared" si="86"/>
        <v>-172994909248000</v>
      </c>
      <c r="V555">
        <f t="shared" si="87"/>
        <v>9.63927634329856E+18</v>
      </c>
      <c r="W555">
        <f t="shared" si="88"/>
        <v>-5.3710047784859577E+23</v>
      </c>
      <c r="X555">
        <f t="shared" si="89"/>
        <v>2.9927238625723758E+28</v>
      </c>
      <c r="Y555">
        <v>0</v>
      </c>
      <c r="AA555" s="15">
        <v>21.01159536185526</v>
      </c>
      <c r="AB555" s="15">
        <v>0</v>
      </c>
    </row>
    <row r="556" spans="1:28">
      <c r="A556" s="3">
        <v>10967.336399144755</v>
      </c>
      <c r="B556" s="3"/>
      <c r="C556" s="1">
        <f t="shared" si="80"/>
        <v>-55680</v>
      </c>
      <c r="D556" s="1">
        <f>C557</f>
        <v>-55600</v>
      </c>
      <c r="E556">
        <f>COUNTIF($A$2:$A$2502,"&gt;="&amp;C556)</f>
        <v>2499</v>
      </c>
      <c r="F556">
        <f t="shared" si="81"/>
        <v>2499</v>
      </c>
      <c r="G556">
        <f>(C556+D556)/2</f>
        <v>-55640</v>
      </c>
      <c r="H556">
        <f t="shared" si="82"/>
        <v>0</v>
      </c>
      <c r="I556">
        <f>(E556+F556)/2</f>
        <v>2499</v>
      </c>
      <c r="J556">
        <f t="shared" si="83"/>
        <v>0</v>
      </c>
      <c r="K556">
        <f>SUM($J$2:J556)</f>
        <v>8.0000000000000004E-4</v>
      </c>
      <c r="M556">
        <f>MAX($J$2:J557)</f>
        <v>4.0000000000000002E-4</v>
      </c>
      <c r="N556">
        <f t="shared" si="84"/>
        <v>1.5708451146717229E-4</v>
      </c>
      <c r="S556">
        <v>-55640</v>
      </c>
      <c r="T556">
        <f t="shared" si="85"/>
        <v>3095809600</v>
      </c>
      <c r="U556">
        <f t="shared" si="86"/>
        <v>-172250846144000</v>
      </c>
      <c r="V556">
        <f t="shared" si="87"/>
        <v>9.58403707945216E+18</v>
      </c>
      <c r="W556">
        <f t="shared" si="88"/>
        <v>-5.3325582310071816E+23</v>
      </c>
      <c r="X556">
        <f t="shared" si="89"/>
        <v>2.967035399732396E+28</v>
      </c>
      <c r="Y556">
        <v>0</v>
      </c>
      <c r="AA556" s="15">
        <v>21.0515793682527</v>
      </c>
      <c r="AB556" s="15">
        <v>0</v>
      </c>
    </row>
    <row r="557" spans="1:28">
      <c r="A557" s="3">
        <v>-1833.5753037797404</v>
      </c>
      <c r="B557" s="3"/>
      <c r="C557" s="1">
        <f t="shared" si="80"/>
        <v>-55600</v>
      </c>
      <c r="D557" s="1">
        <f>C558</f>
        <v>-55520</v>
      </c>
      <c r="E557">
        <f>COUNTIF($A$2:$A$2502,"&gt;="&amp;C557)</f>
        <v>2499</v>
      </c>
      <c r="F557">
        <f t="shared" si="81"/>
        <v>2499</v>
      </c>
      <c r="G557">
        <f>(C557+D557)/2</f>
        <v>-55560</v>
      </c>
      <c r="H557">
        <f t="shared" si="82"/>
        <v>0</v>
      </c>
      <c r="I557">
        <f>(E557+F557)/2</f>
        <v>2499</v>
      </c>
      <c r="J557">
        <f t="shared" si="83"/>
        <v>0</v>
      </c>
      <c r="K557">
        <f>SUM($J$2:J557)</f>
        <v>8.0000000000000004E-4</v>
      </c>
      <c r="M557">
        <f>MAX($J$2:J558)</f>
        <v>4.0000000000000002E-4</v>
      </c>
      <c r="N557">
        <f t="shared" si="84"/>
        <v>1.5708451146717229E-4</v>
      </c>
      <c r="S557">
        <v>-55560</v>
      </c>
      <c r="T557">
        <f t="shared" si="85"/>
        <v>3086913600</v>
      </c>
      <c r="U557">
        <f t="shared" si="86"/>
        <v>-171508919616000</v>
      </c>
      <c r="V557">
        <f t="shared" si="87"/>
        <v>9.52903557386496E+18</v>
      </c>
      <c r="W557">
        <f t="shared" si="88"/>
        <v>-5.2943321648393718E+23</v>
      </c>
      <c r="X557">
        <f t="shared" si="89"/>
        <v>2.941530950784755E+28</v>
      </c>
      <c r="Y557">
        <v>0</v>
      </c>
      <c r="AA557" s="15">
        <v>21.091563374650143</v>
      </c>
      <c r="AB557" s="15">
        <v>0</v>
      </c>
    </row>
    <row r="558" spans="1:28">
      <c r="A558" s="3">
        <v>-7238.465885409445</v>
      </c>
      <c r="B558" s="3"/>
      <c r="C558" s="1">
        <f t="shared" si="80"/>
        <v>-55520</v>
      </c>
      <c r="D558" s="1">
        <f>C559</f>
        <v>-55440</v>
      </c>
      <c r="E558">
        <f>COUNTIF($A$2:$A$2502,"&gt;="&amp;C558)</f>
        <v>2499</v>
      </c>
      <c r="F558">
        <f t="shared" si="81"/>
        <v>2499</v>
      </c>
      <c r="G558">
        <f>(C558+D558)/2</f>
        <v>-55480</v>
      </c>
      <c r="H558">
        <f t="shared" si="82"/>
        <v>0</v>
      </c>
      <c r="I558">
        <f>(E558+F558)/2</f>
        <v>2499</v>
      </c>
      <c r="J558">
        <f t="shared" si="83"/>
        <v>0</v>
      </c>
      <c r="K558">
        <f>SUM($J$2:J558)</f>
        <v>8.0000000000000004E-4</v>
      </c>
      <c r="M558">
        <f>MAX($J$2:J559)</f>
        <v>4.0000000000000002E-4</v>
      </c>
      <c r="N558">
        <f t="shared" si="84"/>
        <v>1.5708451146717229E-4</v>
      </c>
      <c r="S558">
        <v>-55480</v>
      </c>
      <c r="T558">
        <f t="shared" si="85"/>
        <v>3078030400</v>
      </c>
      <c r="U558">
        <f t="shared" si="86"/>
        <v>-170769126592000</v>
      </c>
      <c r="V558">
        <f t="shared" si="87"/>
        <v>9.47427114332416E+18</v>
      </c>
      <c r="W558">
        <f t="shared" si="88"/>
        <v>-5.2563256303162442E+23</v>
      </c>
      <c r="X558">
        <f t="shared" si="89"/>
        <v>2.9162094596994523E+28</v>
      </c>
      <c r="Y558">
        <v>0</v>
      </c>
      <c r="AA558" s="15">
        <v>21.131547381047582</v>
      </c>
      <c r="AB558" s="15">
        <v>0</v>
      </c>
    </row>
    <row r="559" spans="1:28">
      <c r="A559" s="3">
        <v>-6468.2413180604053</v>
      </c>
      <c r="B559" s="3"/>
      <c r="C559" s="1">
        <f t="shared" si="80"/>
        <v>-55440</v>
      </c>
      <c r="D559" s="1">
        <f>C560</f>
        <v>-55360</v>
      </c>
      <c r="E559">
        <f>COUNTIF($A$2:$A$2502,"&gt;="&amp;C559)</f>
        <v>2499</v>
      </c>
      <c r="F559">
        <f t="shared" si="81"/>
        <v>2499</v>
      </c>
      <c r="G559">
        <f>(C559+D559)/2</f>
        <v>-55400</v>
      </c>
      <c r="H559">
        <f t="shared" si="82"/>
        <v>0</v>
      </c>
      <c r="I559">
        <f>(E559+F559)/2</f>
        <v>2499</v>
      </c>
      <c r="J559">
        <f t="shared" si="83"/>
        <v>0</v>
      </c>
      <c r="K559">
        <f>SUM($J$2:J559)</f>
        <v>8.0000000000000004E-4</v>
      </c>
      <c r="M559">
        <f>MAX($J$2:J560)</f>
        <v>4.0000000000000002E-4</v>
      </c>
      <c r="N559">
        <f t="shared" si="84"/>
        <v>1.5708451146717229E-4</v>
      </c>
      <c r="S559">
        <v>-55400</v>
      </c>
      <c r="T559">
        <f t="shared" si="85"/>
        <v>3069160000</v>
      </c>
      <c r="U559">
        <f t="shared" si="86"/>
        <v>-170031464000000</v>
      </c>
      <c r="V559">
        <f t="shared" si="87"/>
        <v>9.4197431056E+18</v>
      </c>
      <c r="W559">
        <f t="shared" si="88"/>
        <v>-5.2185376805023999E+23</v>
      </c>
      <c r="X559">
        <f t="shared" si="89"/>
        <v>2.8910698749983297E+28</v>
      </c>
      <c r="Y559">
        <v>0</v>
      </c>
      <c r="AA559" s="15">
        <v>21.171531387445022</v>
      </c>
      <c r="AB559" s="15">
        <v>0</v>
      </c>
    </row>
    <row r="560" spans="1:28">
      <c r="A560" s="3">
        <v>-20664.416865255596</v>
      </c>
      <c r="B560" s="3"/>
      <c r="C560" s="1">
        <f t="shared" si="80"/>
        <v>-55360</v>
      </c>
      <c r="D560" s="1">
        <f>C561</f>
        <v>-55280</v>
      </c>
      <c r="E560">
        <f>COUNTIF($A$2:$A$2502,"&gt;="&amp;C560)</f>
        <v>2499</v>
      </c>
      <c r="F560">
        <f t="shared" si="81"/>
        <v>2499</v>
      </c>
      <c r="G560">
        <f>(C560+D560)/2</f>
        <v>-55320</v>
      </c>
      <c r="H560">
        <f t="shared" si="82"/>
        <v>0</v>
      </c>
      <c r="I560">
        <f>(E560+F560)/2</f>
        <v>2499</v>
      </c>
      <c r="J560">
        <f t="shared" si="83"/>
        <v>0</v>
      </c>
      <c r="K560">
        <f>SUM($J$2:J560)</f>
        <v>8.0000000000000004E-4</v>
      </c>
      <c r="M560">
        <f>MAX($J$2:J561)</f>
        <v>4.0000000000000002E-4</v>
      </c>
      <c r="N560">
        <f t="shared" si="84"/>
        <v>1.5708451146717229E-4</v>
      </c>
      <c r="S560">
        <v>-55320</v>
      </c>
      <c r="T560">
        <f t="shared" si="85"/>
        <v>3060302400</v>
      </c>
      <c r="U560">
        <f t="shared" si="86"/>
        <v>-169295928768000</v>
      </c>
      <c r="V560">
        <f t="shared" si="87"/>
        <v>9.36545077944576E+18</v>
      </c>
      <c r="W560">
        <f t="shared" si="88"/>
        <v>-5.1809673711893944E+23</v>
      </c>
      <c r="X560">
        <f t="shared" si="89"/>
        <v>2.8661111497419732E+28</v>
      </c>
      <c r="Y560">
        <v>0</v>
      </c>
      <c r="AA560" s="15">
        <v>21.211515393842465</v>
      </c>
      <c r="AB560" s="15">
        <v>0</v>
      </c>
    </row>
    <row r="561" spans="1:28">
      <c r="A561" s="3">
        <v>10290.123045256158</v>
      </c>
      <c r="B561" s="3"/>
      <c r="C561" s="1">
        <f t="shared" si="80"/>
        <v>-55280</v>
      </c>
      <c r="D561" s="1">
        <f>C562</f>
        <v>-55200</v>
      </c>
      <c r="E561">
        <f>COUNTIF($A$2:$A$2502,"&gt;="&amp;C561)</f>
        <v>2499</v>
      </c>
      <c r="F561">
        <f t="shared" si="81"/>
        <v>2499</v>
      </c>
      <c r="G561">
        <f>(C561+D561)/2</f>
        <v>-55240</v>
      </c>
      <c r="H561">
        <f t="shared" si="82"/>
        <v>0</v>
      </c>
      <c r="I561">
        <f>(E561+F561)/2</f>
        <v>2499</v>
      </c>
      <c r="J561">
        <f t="shared" si="83"/>
        <v>0</v>
      </c>
      <c r="K561">
        <f>SUM($J$2:J561)</f>
        <v>8.0000000000000004E-4</v>
      </c>
      <c r="M561">
        <f>MAX($J$2:J562)</f>
        <v>4.0000000000000002E-4</v>
      </c>
      <c r="N561">
        <f t="shared" si="84"/>
        <v>1.5708451146717229E-4</v>
      </c>
      <c r="S561">
        <v>-55240</v>
      </c>
      <c r="T561">
        <f t="shared" si="85"/>
        <v>3051457600</v>
      </c>
      <c r="U561">
        <f t="shared" si="86"/>
        <v>-168562517824000</v>
      </c>
      <c r="V561">
        <f t="shared" si="87"/>
        <v>9.31139348459776E+18</v>
      </c>
      <c r="W561">
        <f t="shared" si="88"/>
        <v>-5.1436137608918028E+23</v>
      </c>
      <c r="X561">
        <f t="shared" si="89"/>
        <v>2.8413322415166319E+28</v>
      </c>
      <c r="Y561">
        <v>0</v>
      </c>
      <c r="AA561" s="15">
        <v>21.251499400239904</v>
      </c>
      <c r="AB561" s="15">
        <v>0</v>
      </c>
    </row>
    <row r="562" spans="1:28">
      <c r="A562" s="3">
        <v>-12132.199495961599</v>
      </c>
      <c r="B562" s="3"/>
      <c r="C562" s="1">
        <f t="shared" si="80"/>
        <v>-55200</v>
      </c>
      <c r="D562" s="1">
        <f>C563</f>
        <v>-55120</v>
      </c>
      <c r="E562">
        <f>COUNTIF($A$2:$A$2502,"&gt;="&amp;C562)</f>
        <v>2499</v>
      </c>
      <c r="F562">
        <f t="shared" si="81"/>
        <v>2499</v>
      </c>
      <c r="G562">
        <f>(C562+D562)/2</f>
        <v>-55160</v>
      </c>
      <c r="H562">
        <f t="shared" si="82"/>
        <v>0</v>
      </c>
      <c r="I562">
        <f>(E562+F562)/2</f>
        <v>2499</v>
      </c>
      <c r="J562">
        <f t="shared" si="83"/>
        <v>0</v>
      </c>
      <c r="K562">
        <f>SUM($J$2:J562)</f>
        <v>8.0000000000000004E-4</v>
      </c>
      <c r="M562">
        <f>MAX($J$2:J563)</f>
        <v>4.0000000000000002E-4</v>
      </c>
      <c r="N562">
        <f t="shared" si="84"/>
        <v>1.5708451146717229E-4</v>
      </c>
      <c r="S562">
        <v>-55160</v>
      </c>
      <c r="T562">
        <f t="shared" si="85"/>
        <v>3042625600</v>
      </c>
      <c r="U562">
        <f t="shared" si="86"/>
        <v>-167831228096000</v>
      </c>
      <c r="V562">
        <f t="shared" si="87"/>
        <v>9.25757054177536E+18</v>
      </c>
      <c r="W562">
        <f t="shared" si="88"/>
        <v>-5.1064759108432889E+23</v>
      </c>
      <c r="X562">
        <f t="shared" si="89"/>
        <v>2.8167321124211579E+28</v>
      </c>
      <c r="Y562">
        <v>0</v>
      </c>
      <c r="AA562" s="15">
        <v>21.291483406637347</v>
      </c>
      <c r="AB562" s="15">
        <v>0</v>
      </c>
    </row>
    <row r="563" spans="1:28">
      <c r="A563" s="3">
        <v>-5697.4225327546592</v>
      </c>
      <c r="B563" s="3"/>
      <c r="C563" s="1">
        <f t="shared" si="80"/>
        <v>-55120</v>
      </c>
      <c r="D563" s="1">
        <f>C564</f>
        <v>-55040</v>
      </c>
      <c r="E563">
        <f>COUNTIF($A$2:$A$2502,"&gt;="&amp;C563)</f>
        <v>2499</v>
      </c>
      <c r="F563">
        <f t="shared" si="81"/>
        <v>2499</v>
      </c>
      <c r="G563">
        <f>(C563+D563)/2</f>
        <v>-55080</v>
      </c>
      <c r="H563">
        <f t="shared" si="82"/>
        <v>0</v>
      </c>
      <c r="I563">
        <f>(E563+F563)/2</f>
        <v>2499</v>
      </c>
      <c r="J563">
        <f t="shared" si="83"/>
        <v>0</v>
      </c>
      <c r="K563">
        <f>SUM($J$2:J563)</f>
        <v>8.0000000000000004E-4</v>
      </c>
      <c r="M563">
        <f>MAX($J$2:J564)</f>
        <v>4.0000000000000002E-4</v>
      </c>
      <c r="N563">
        <f t="shared" si="84"/>
        <v>1.5708451146717229E-4</v>
      </c>
      <c r="S563">
        <v>-55080</v>
      </c>
      <c r="T563">
        <f t="shared" si="85"/>
        <v>3033806400</v>
      </c>
      <c r="U563">
        <f t="shared" si="86"/>
        <v>-167102056512000</v>
      </c>
      <c r="V563">
        <f t="shared" si="87"/>
        <v>9.20398127268096E+18</v>
      </c>
      <c r="W563">
        <f t="shared" si="88"/>
        <v>-5.0695528849926731E+23</v>
      </c>
      <c r="X563">
        <f t="shared" si="89"/>
        <v>2.7923097290539642E+28</v>
      </c>
      <c r="Y563">
        <v>0</v>
      </c>
      <c r="AA563" s="15">
        <v>21.331467413034787</v>
      </c>
      <c r="AB563" s="15">
        <v>0</v>
      </c>
    </row>
    <row r="564" spans="1:28">
      <c r="A564" s="3">
        <v>-18222.325614053261</v>
      </c>
      <c r="B564" s="3"/>
      <c r="C564" s="1">
        <f t="shared" si="80"/>
        <v>-55040</v>
      </c>
      <c r="D564" s="1">
        <f>C565</f>
        <v>-54960</v>
      </c>
      <c r="E564">
        <f>COUNTIF($A$2:$A$2502,"&gt;="&amp;C564)</f>
        <v>2499</v>
      </c>
      <c r="F564">
        <f t="shared" si="81"/>
        <v>2499</v>
      </c>
      <c r="G564">
        <f>(C564+D564)/2</f>
        <v>-55000</v>
      </c>
      <c r="H564">
        <f t="shared" si="82"/>
        <v>0</v>
      </c>
      <c r="I564">
        <f>(E564+F564)/2</f>
        <v>2499</v>
      </c>
      <c r="J564">
        <f t="shared" si="83"/>
        <v>0</v>
      </c>
      <c r="K564">
        <f>SUM($J$2:J564)</f>
        <v>8.0000000000000004E-4</v>
      </c>
      <c r="M564">
        <f>MAX($J$2:J565)</f>
        <v>4.0000000000000002E-4</v>
      </c>
      <c r="N564">
        <f t="shared" si="84"/>
        <v>1.5708451146717229E-4</v>
      </c>
      <c r="S564">
        <v>-55000</v>
      </c>
      <c r="T564">
        <f t="shared" si="85"/>
        <v>3025000000</v>
      </c>
      <c r="U564">
        <f t="shared" si="86"/>
        <v>-166375000000000</v>
      </c>
      <c r="V564">
        <f t="shared" si="87"/>
        <v>9.150625E+18</v>
      </c>
      <c r="W564">
        <f t="shared" si="88"/>
        <v>-5.0328437500000003E+23</v>
      </c>
      <c r="X564">
        <f t="shared" si="89"/>
        <v>2.7680640624999999E+28</v>
      </c>
      <c r="Y564">
        <v>0</v>
      </c>
      <c r="AA564" s="15">
        <v>21.37145141943223</v>
      </c>
      <c r="AB564" s="15">
        <v>0</v>
      </c>
    </row>
    <row r="565" spans="1:28">
      <c r="A565" s="3">
        <v>-25510.164417298452</v>
      </c>
      <c r="B565" s="3"/>
      <c r="C565" s="1">
        <f t="shared" si="80"/>
        <v>-54960</v>
      </c>
      <c r="D565" s="1">
        <f>C566</f>
        <v>-54880</v>
      </c>
      <c r="E565">
        <f>COUNTIF($A$2:$A$2502,"&gt;="&amp;C565)</f>
        <v>2499</v>
      </c>
      <c r="F565">
        <f t="shared" si="81"/>
        <v>2499</v>
      </c>
      <c r="G565">
        <f>(C565+D565)/2</f>
        <v>-54920</v>
      </c>
      <c r="H565">
        <f t="shared" si="82"/>
        <v>0</v>
      </c>
      <c r="I565">
        <f>(E565+F565)/2</f>
        <v>2499</v>
      </c>
      <c r="J565">
        <f t="shared" si="83"/>
        <v>0</v>
      </c>
      <c r="K565">
        <f>SUM($J$2:J565)</f>
        <v>8.0000000000000004E-4</v>
      </c>
      <c r="M565">
        <f>MAX($J$2:J566)</f>
        <v>4.0000000000000002E-4</v>
      </c>
      <c r="N565">
        <f t="shared" si="84"/>
        <v>1.5708451146717229E-4</v>
      </c>
      <c r="S565">
        <v>-54920</v>
      </c>
      <c r="T565">
        <f t="shared" si="85"/>
        <v>3016206400</v>
      </c>
      <c r="U565">
        <f t="shared" si="86"/>
        <v>-165650055488000</v>
      </c>
      <c r="V565">
        <f t="shared" si="87"/>
        <v>9.09750104740096E+18</v>
      </c>
      <c r="W565">
        <f t="shared" si="88"/>
        <v>-4.9963475752326072E+23</v>
      </c>
      <c r="X565">
        <f t="shared" si="89"/>
        <v>2.7439940883177481E+28</v>
      </c>
      <c r="Y565">
        <v>0</v>
      </c>
      <c r="AA565" s="15">
        <v>21.411435425829669</v>
      </c>
      <c r="AB565" s="15">
        <v>0</v>
      </c>
    </row>
    <row r="566" spans="1:28">
      <c r="A566" s="3">
        <v>-5874.6626217578887</v>
      </c>
      <c r="B566" s="3"/>
      <c r="C566" s="1">
        <f t="shared" si="80"/>
        <v>-54880</v>
      </c>
      <c r="D566" s="1">
        <f>C567</f>
        <v>-54800</v>
      </c>
      <c r="E566">
        <f>COUNTIF($A$2:$A$2502,"&gt;="&amp;C566)</f>
        <v>2499</v>
      </c>
      <c r="F566">
        <f t="shared" si="81"/>
        <v>2499</v>
      </c>
      <c r="G566">
        <f>(C566+D566)/2</f>
        <v>-54840</v>
      </c>
      <c r="H566">
        <f t="shared" si="82"/>
        <v>0</v>
      </c>
      <c r="I566">
        <f>(E566+F566)/2</f>
        <v>2499</v>
      </c>
      <c r="J566">
        <f t="shared" si="83"/>
        <v>0</v>
      </c>
      <c r="K566">
        <f>SUM($J$2:J566)</f>
        <v>8.0000000000000004E-4</v>
      </c>
      <c r="M566">
        <f>MAX($J$2:J567)</f>
        <v>4.0000000000000002E-4</v>
      </c>
      <c r="N566">
        <f t="shared" si="84"/>
        <v>1.5708451146717229E-4</v>
      </c>
      <c r="S566">
        <v>-54840</v>
      </c>
      <c r="T566">
        <f t="shared" si="85"/>
        <v>3007425600</v>
      </c>
      <c r="U566">
        <f t="shared" si="86"/>
        <v>-164927219904000</v>
      </c>
      <c r="V566">
        <f t="shared" si="87"/>
        <v>9.04460873953536E+18</v>
      </c>
      <c r="W566">
        <f t="shared" si="88"/>
        <v>-4.9600634327611915E+23</v>
      </c>
      <c r="X566">
        <f t="shared" si="89"/>
        <v>2.7200987865262375E+28</v>
      </c>
      <c r="Y566">
        <v>0</v>
      </c>
      <c r="AA566" s="15">
        <v>21.451419432227109</v>
      </c>
      <c r="AB566" s="15">
        <v>0</v>
      </c>
    </row>
    <row r="567" spans="1:28">
      <c r="A567" s="3">
        <v>8158.2496354404138</v>
      </c>
      <c r="B567" s="3"/>
      <c r="C567" s="1">
        <f t="shared" si="80"/>
        <v>-54800</v>
      </c>
      <c r="D567" s="1">
        <f>C568</f>
        <v>-54720</v>
      </c>
      <c r="E567">
        <f>COUNTIF($A$2:$A$2502,"&gt;="&amp;C567)</f>
        <v>2499</v>
      </c>
      <c r="F567">
        <f t="shared" si="81"/>
        <v>2499</v>
      </c>
      <c r="G567">
        <f>(C567+D567)/2</f>
        <v>-54760</v>
      </c>
      <c r="H567">
        <f t="shared" si="82"/>
        <v>0</v>
      </c>
      <c r="I567">
        <f>(E567+F567)/2</f>
        <v>2499</v>
      </c>
      <c r="J567">
        <f t="shared" si="83"/>
        <v>0</v>
      </c>
      <c r="K567">
        <f>SUM($J$2:J567)</f>
        <v>8.0000000000000004E-4</v>
      </c>
      <c r="M567">
        <f>MAX($J$2:J568)</f>
        <v>4.0000000000000002E-4</v>
      </c>
      <c r="N567">
        <f t="shared" si="84"/>
        <v>1.5708451146717229E-4</v>
      </c>
      <c r="S567">
        <v>-54760</v>
      </c>
      <c r="T567">
        <f t="shared" si="85"/>
        <v>2998657600</v>
      </c>
      <c r="U567">
        <f t="shared" si="86"/>
        <v>-164206490176000</v>
      </c>
      <c r="V567">
        <f t="shared" si="87"/>
        <v>8.99194740203776E+18</v>
      </c>
      <c r="W567">
        <f t="shared" si="88"/>
        <v>-4.9239903973558773E+23</v>
      </c>
      <c r="X567">
        <f t="shared" si="89"/>
        <v>2.6963771415920784E+28</v>
      </c>
      <c r="Y567">
        <v>0</v>
      </c>
      <c r="AA567" s="15">
        <v>21.491403438624552</v>
      </c>
      <c r="AB567" s="15">
        <v>0</v>
      </c>
    </row>
    <row r="568" spans="1:28">
      <c r="A568" s="3">
        <v>21328.066639849043</v>
      </c>
      <c r="B568" s="3"/>
      <c r="C568" s="1">
        <f t="shared" si="80"/>
        <v>-54720</v>
      </c>
      <c r="D568" s="1">
        <f>C569</f>
        <v>-54640</v>
      </c>
      <c r="E568">
        <f>COUNTIF($A$2:$A$2502,"&gt;="&amp;C568)</f>
        <v>2499</v>
      </c>
      <c r="F568">
        <f t="shared" si="81"/>
        <v>2499</v>
      </c>
      <c r="G568">
        <f>(C568+D568)/2</f>
        <v>-54680</v>
      </c>
      <c r="H568">
        <f t="shared" si="82"/>
        <v>0</v>
      </c>
      <c r="I568">
        <f>(E568+F568)/2</f>
        <v>2499</v>
      </c>
      <c r="J568">
        <f t="shared" si="83"/>
        <v>0</v>
      </c>
      <c r="K568">
        <f>SUM($J$2:J568)</f>
        <v>8.0000000000000004E-4</v>
      </c>
      <c r="M568">
        <f>MAX($J$2:J569)</f>
        <v>4.0000000000000002E-4</v>
      </c>
      <c r="N568">
        <f t="shared" si="84"/>
        <v>1.5708451146717229E-4</v>
      </c>
      <c r="S568">
        <v>-54680</v>
      </c>
      <c r="T568">
        <f t="shared" si="85"/>
        <v>2989902400</v>
      </c>
      <c r="U568">
        <f t="shared" si="86"/>
        <v>-163487863232000</v>
      </c>
      <c r="V568">
        <f t="shared" si="87"/>
        <v>8.93951636152576E+18</v>
      </c>
      <c r="W568">
        <f t="shared" si="88"/>
        <v>-4.8881275464822856E+23</v>
      </c>
      <c r="X568">
        <f t="shared" si="89"/>
        <v>2.6728281424165136E+28</v>
      </c>
      <c r="Y568">
        <v>0</v>
      </c>
      <c r="AA568" s="15">
        <v>21.531387445021991</v>
      </c>
      <c r="AB568" s="15">
        <v>0</v>
      </c>
    </row>
    <row r="569" spans="1:28">
      <c r="A569" s="3">
        <v>-3876.512380435277</v>
      </c>
      <c r="B569" s="3"/>
      <c r="C569" s="1">
        <f t="shared" si="80"/>
        <v>-54640</v>
      </c>
      <c r="D569" s="1">
        <f>C570</f>
        <v>-54560</v>
      </c>
      <c r="E569">
        <f>COUNTIF($A$2:$A$2502,"&gt;="&amp;C569)</f>
        <v>2499</v>
      </c>
      <c r="F569">
        <f t="shared" si="81"/>
        <v>2499</v>
      </c>
      <c r="G569">
        <f>(C569+D569)/2</f>
        <v>-54600</v>
      </c>
      <c r="H569">
        <f t="shared" si="82"/>
        <v>0</v>
      </c>
      <c r="I569">
        <f>(E569+F569)/2</f>
        <v>2499</v>
      </c>
      <c r="J569">
        <f t="shared" si="83"/>
        <v>0</v>
      </c>
      <c r="K569">
        <f>SUM($J$2:J569)</f>
        <v>8.0000000000000004E-4</v>
      </c>
      <c r="M569">
        <f>MAX($J$2:J570)</f>
        <v>4.0000000000000002E-4</v>
      </c>
      <c r="N569">
        <f t="shared" si="84"/>
        <v>1.5708451146717229E-4</v>
      </c>
      <c r="S569">
        <v>-54600</v>
      </c>
      <c r="T569">
        <f t="shared" si="85"/>
        <v>2981160000</v>
      </c>
      <c r="U569">
        <f t="shared" si="86"/>
        <v>-162771336000000</v>
      </c>
      <c r="V569">
        <f t="shared" si="87"/>
        <v>8.8873149456E+18</v>
      </c>
      <c r="W569">
        <f t="shared" si="88"/>
        <v>-4.8524739602976E+23</v>
      </c>
      <c r="X569">
        <f t="shared" si="89"/>
        <v>2.6494507823224895E+28</v>
      </c>
      <c r="Y569">
        <v>0</v>
      </c>
      <c r="AA569" s="15">
        <v>21.571371451419434</v>
      </c>
      <c r="AB569" s="15">
        <v>0</v>
      </c>
    </row>
    <row r="570" spans="1:28">
      <c r="A570" s="3">
        <v>2117.0117705489101</v>
      </c>
      <c r="B570" s="3"/>
      <c r="C570" s="1">
        <f t="shared" si="80"/>
        <v>-54560</v>
      </c>
      <c r="D570" s="1">
        <f>C571</f>
        <v>-54480</v>
      </c>
      <c r="E570">
        <f>COUNTIF($A$2:$A$2502,"&gt;="&amp;C570)</f>
        <v>2499</v>
      </c>
      <c r="F570">
        <f t="shared" si="81"/>
        <v>2499</v>
      </c>
      <c r="G570">
        <f>(C570+D570)/2</f>
        <v>-54520</v>
      </c>
      <c r="H570">
        <f t="shared" si="82"/>
        <v>0</v>
      </c>
      <c r="I570">
        <f>(E570+F570)/2</f>
        <v>2499</v>
      </c>
      <c r="J570">
        <f t="shared" si="83"/>
        <v>0</v>
      </c>
      <c r="K570">
        <f>SUM($J$2:J570)</f>
        <v>8.0000000000000004E-4</v>
      </c>
      <c r="M570">
        <f>MAX($J$2:J571)</f>
        <v>4.0000000000000002E-4</v>
      </c>
      <c r="N570">
        <f t="shared" si="84"/>
        <v>1.5708451146717229E-4</v>
      </c>
      <c r="S570">
        <v>-54520</v>
      </c>
      <c r="T570">
        <f t="shared" si="85"/>
        <v>2972430400</v>
      </c>
      <c r="U570">
        <f t="shared" si="86"/>
        <v>-162056905408000</v>
      </c>
      <c r="V570">
        <f t="shared" si="87"/>
        <v>8.83534248284416E+18</v>
      </c>
      <c r="W570">
        <f t="shared" si="88"/>
        <v>-4.8170287216466363E+23</v>
      </c>
      <c r="X570">
        <f t="shared" si="89"/>
        <v>2.6262440590417459E+28</v>
      </c>
      <c r="Y570">
        <v>0</v>
      </c>
      <c r="AA570" s="15">
        <v>21.611355457816874</v>
      </c>
      <c r="AB570" s="15">
        <v>0</v>
      </c>
    </row>
    <row r="571" spans="1:28">
      <c r="A571" s="3">
        <v>21604.990938752191</v>
      </c>
      <c r="B571" s="3"/>
      <c r="C571" s="1">
        <f t="shared" si="80"/>
        <v>-54480</v>
      </c>
      <c r="D571" s="1">
        <f>C572</f>
        <v>-54400</v>
      </c>
      <c r="E571">
        <f>COUNTIF($A$2:$A$2502,"&gt;="&amp;C571)</f>
        <v>2499</v>
      </c>
      <c r="F571">
        <f t="shared" si="81"/>
        <v>2499</v>
      </c>
      <c r="G571">
        <f>(C571+D571)/2</f>
        <v>-54440</v>
      </c>
      <c r="H571">
        <f t="shared" si="82"/>
        <v>0</v>
      </c>
      <c r="I571">
        <f>(E571+F571)/2</f>
        <v>2499</v>
      </c>
      <c r="J571">
        <f t="shared" si="83"/>
        <v>0</v>
      </c>
      <c r="K571">
        <f>SUM($J$2:J571)</f>
        <v>8.0000000000000004E-4</v>
      </c>
      <c r="M571">
        <f>MAX($J$2:J572)</f>
        <v>4.0000000000000002E-4</v>
      </c>
      <c r="N571">
        <f t="shared" si="84"/>
        <v>1.5708451146717229E-4</v>
      </c>
      <c r="S571">
        <v>-54440</v>
      </c>
      <c r="T571">
        <f t="shared" si="85"/>
        <v>2963713600</v>
      </c>
      <c r="U571">
        <f t="shared" si="86"/>
        <v>-161344568384000</v>
      </c>
      <c r="V571">
        <f t="shared" si="87"/>
        <v>8.78359830282496E+18</v>
      </c>
      <c r="W571">
        <f t="shared" si="88"/>
        <v>-4.7817909160579084E+23</v>
      </c>
      <c r="X571">
        <f t="shared" si="89"/>
        <v>2.6032069747019254E+28</v>
      </c>
      <c r="Y571">
        <v>0</v>
      </c>
      <c r="AA571" s="15">
        <v>21.651339464214317</v>
      </c>
      <c r="AB571" s="15">
        <v>0</v>
      </c>
    </row>
    <row r="572" spans="1:28">
      <c r="A572" s="3">
        <v>2751.6092666123295</v>
      </c>
      <c r="B572" s="3"/>
      <c r="C572" s="1">
        <f t="shared" si="80"/>
        <v>-54400</v>
      </c>
      <c r="D572" s="1">
        <f>C573</f>
        <v>-54320</v>
      </c>
      <c r="E572">
        <f>COUNTIF($A$2:$A$2502,"&gt;="&amp;C572)</f>
        <v>2499</v>
      </c>
      <c r="F572">
        <f t="shared" si="81"/>
        <v>2499</v>
      </c>
      <c r="G572">
        <f>(C572+D572)/2</f>
        <v>-54360</v>
      </c>
      <c r="H572">
        <f t="shared" si="82"/>
        <v>0</v>
      </c>
      <c r="I572">
        <f>(E572+F572)/2</f>
        <v>2499</v>
      </c>
      <c r="J572">
        <f t="shared" si="83"/>
        <v>0</v>
      </c>
      <c r="K572">
        <f>SUM($J$2:J572)</f>
        <v>8.0000000000000004E-4</v>
      </c>
      <c r="M572">
        <f>MAX($J$2:J573)</f>
        <v>4.0000000000000002E-4</v>
      </c>
      <c r="N572">
        <f t="shared" si="84"/>
        <v>1.5708451146717229E-4</v>
      </c>
      <c r="S572">
        <v>-54360</v>
      </c>
      <c r="T572">
        <f t="shared" si="85"/>
        <v>2955009600</v>
      </c>
      <c r="U572">
        <f t="shared" si="86"/>
        <v>-160634321856000</v>
      </c>
      <c r="V572">
        <f t="shared" si="87"/>
        <v>8.73208173609216E+18</v>
      </c>
      <c r="W572">
        <f t="shared" si="88"/>
        <v>-4.746759631739698E+23</v>
      </c>
      <c r="X572">
        <f t="shared" si="89"/>
        <v>2.5803385358136998E+28</v>
      </c>
      <c r="Y572">
        <v>0</v>
      </c>
      <c r="AA572" s="15">
        <v>21.691323470611756</v>
      </c>
      <c r="AB572" s="15">
        <v>0</v>
      </c>
    </row>
    <row r="573" spans="1:28">
      <c r="A573" s="3">
        <v>-6084.5239590537676</v>
      </c>
      <c r="B573" s="3"/>
      <c r="C573" s="1">
        <f t="shared" si="80"/>
        <v>-54320</v>
      </c>
      <c r="D573" s="1">
        <f>C574</f>
        <v>-54240</v>
      </c>
      <c r="E573">
        <f>COUNTIF($A$2:$A$2502,"&gt;="&amp;C573)</f>
        <v>2499</v>
      </c>
      <c r="F573">
        <f t="shared" si="81"/>
        <v>2499</v>
      </c>
      <c r="G573">
        <f>(C573+D573)/2</f>
        <v>-54280</v>
      </c>
      <c r="H573">
        <f t="shared" si="82"/>
        <v>0</v>
      </c>
      <c r="I573">
        <f>(E573+F573)/2</f>
        <v>2499</v>
      </c>
      <c r="J573">
        <f t="shared" si="83"/>
        <v>0</v>
      </c>
      <c r="K573">
        <f>SUM($J$2:J573)</f>
        <v>8.0000000000000004E-4</v>
      </c>
      <c r="M573">
        <f>MAX($J$2:J574)</f>
        <v>4.0000000000000002E-4</v>
      </c>
      <c r="N573">
        <f t="shared" si="84"/>
        <v>1.5708451146717229E-4</v>
      </c>
      <c r="S573">
        <v>-54280</v>
      </c>
      <c r="T573">
        <f t="shared" si="85"/>
        <v>2946318400</v>
      </c>
      <c r="U573">
        <f t="shared" si="86"/>
        <v>-159926162752000</v>
      </c>
      <c r="V573">
        <f t="shared" si="87"/>
        <v>8.68079211417856E+18</v>
      </c>
      <c r="W573">
        <f t="shared" si="88"/>
        <v>-4.7119339595761227E+23</v>
      </c>
      <c r="X573">
        <f t="shared" si="89"/>
        <v>2.5576377532579194E+28</v>
      </c>
      <c r="Y573">
        <v>0</v>
      </c>
      <c r="AA573" s="15">
        <v>21.731307477009196</v>
      </c>
      <c r="AB573" s="15">
        <v>0</v>
      </c>
    </row>
    <row r="574" spans="1:28">
      <c r="A574" s="3">
        <v>-2626.6917421863473</v>
      </c>
      <c r="B574" s="3"/>
      <c r="C574" s="1">
        <f t="shared" si="80"/>
        <v>-54240</v>
      </c>
      <c r="D574" s="1">
        <f>C575</f>
        <v>-54160</v>
      </c>
      <c r="E574">
        <f>COUNTIF($A$2:$A$2502,"&gt;="&amp;C574)</f>
        <v>2499</v>
      </c>
      <c r="F574">
        <f t="shared" si="81"/>
        <v>2499</v>
      </c>
      <c r="G574">
        <f>(C574+D574)/2</f>
        <v>-54200</v>
      </c>
      <c r="H574">
        <f t="shared" si="82"/>
        <v>0</v>
      </c>
      <c r="I574">
        <f>(E574+F574)/2</f>
        <v>2499</v>
      </c>
      <c r="J574">
        <f t="shared" si="83"/>
        <v>0</v>
      </c>
      <c r="K574">
        <f>SUM($J$2:J574)</f>
        <v>8.0000000000000004E-4</v>
      </c>
      <c r="M574">
        <f>MAX($J$2:J575)</f>
        <v>4.0000000000000002E-4</v>
      </c>
      <c r="N574">
        <f t="shared" si="84"/>
        <v>1.5708451146717229E-4</v>
      </c>
      <c r="S574">
        <v>-54200</v>
      </c>
      <c r="T574">
        <f t="shared" si="85"/>
        <v>2937640000</v>
      </c>
      <c r="U574">
        <f t="shared" si="86"/>
        <v>-159220088000000</v>
      </c>
      <c r="V574">
        <f t="shared" si="87"/>
        <v>8.6297287696E+18</v>
      </c>
      <c r="W574">
        <f t="shared" si="88"/>
        <v>-4.6773129931232002E+23</v>
      </c>
      <c r="X574">
        <f t="shared" si="89"/>
        <v>2.5351036422727745E+28</v>
      </c>
      <c r="Y574">
        <v>0</v>
      </c>
      <c r="AA574" s="15">
        <v>21.771291483406639</v>
      </c>
      <c r="AB574" s="15">
        <v>0</v>
      </c>
    </row>
    <row r="575" spans="1:28">
      <c r="A575" s="3">
        <v>-22515.948060944793</v>
      </c>
      <c r="B575" s="3"/>
      <c r="C575" s="1">
        <f t="shared" si="80"/>
        <v>-54160</v>
      </c>
      <c r="D575" s="1">
        <f>C576</f>
        <v>-54080</v>
      </c>
      <c r="E575">
        <f>COUNTIF($A$2:$A$2502,"&gt;="&amp;C575)</f>
        <v>2499</v>
      </c>
      <c r="F575">
        <f t="shared" si="81"/>
        <v>2499</v>
      </c>
      <c r="G575">
        <f>(C575+D575)/2</f>
        <v>-54120</v>
      </c>
      <c r="H575">
        <f t="shared" si="82"/>
        <v>0</v>
      </c>
      <c r="I575">
        <f>(E575+F575)/2</f>
        <v>2499</v>
      </c>
      <c r="J575">
        <f t="shared" si="83"/>
        <v>0</v>
      </c>
      <c r="K575">
        <f>SUM($J$2:J575)</f>
        <v>8.0000000000000004E-4</v>
      </c>
      <c r="M575">
        <f>MAX($J$2:J576)</f>
        <v>4.0000000000000002E-4</v>
      </c>
      <c r="N575">
        <f t="shared" si="84"/>
        <v>1.5708451146717229E-4</v>
      </c>
      <c r="S575">
        <v>-54120</v>
      </c>
      <c r="T575">
        <f t="shared" si="85"/>
        <v>2928974400</v>
      </c>
      <c r="U575">
        <f t="shared" si="86"/>
        <v>-158516094528000</v>
      </c>
      <c r="V575">
        <f t="shared" si="87"/>
        <v>8.57889103585536E+18</v>
      </c>
      <c r="W575">
        <f t="shared" si="88"/>
        <v>-4.6428958286049211E+23</v>
      </c>
      <c r="X575">
        <f t="shared" si="89"/>
        <v>2.5127352224409831E+28</v>
      </c>
      <c r="Y575">
        <v>0</v>
      </c>
      <c r="AA575" s="15">
        <v>21.811275489804078</v>
      </c>
      <c r="AB575" s="15">
        <v>0</v>
      </c>
    </row>
    <row r="576" spans="1:28">
      <c r="A576" s="3">
        <v>-3844.4442494465038</v>
      </c>
      <c r="B576" s="3"/>
      <c r="C576" s="1">
        <f t="shared" si="80"/>
        <v>-54080</v>
      </c>
      <c r="D576" s="1">
        <f>C577</f>
        <v>-54000</v>
      </c>
      <c r="E576">
        <f>COUNTIF($A$2:$A$2502,"&gt;="&amp;C576)</f>
        <v>2499</v>
      </c>
      <c r="F576">
        <f t="shared" si="81"/>
        <v>2499</v>
      </c>
      <c r="G576">
        <f>(C576+D576)/2</f>
        <v>-54040</v>
      </c>
      <c r="H576">
        <f t="shared" si="82"/>
        <v>0</v>
      </c>
      <c r="I576">
        <f>(E576+F576)/2</f>
        <v>2499</v>
      </c>
      <c r="J576">
        <f t="shared" si="83"/>
        <v>0</v>
      </c>
      <c r="K576">
        <f>SUM($J$2:J576)</f>
        <v>8.0000000000000004E-4</v>
      </c>
      <c r="M576">
        <f>MAX($J$2:J577)</f>
        <v>4.0000000000000002E-4</v>
      </c>
      <c r="N576">
        <f t="shared" si="84"/>
        <v>1.5708451146717229E-4</v>
      </c>
      <c r="S576">
        <v>-54040</v>
      </c>
      <c r="T576">
        <f t="shared" si="85"/>
        <v>2920321600</v>
      </c>
      <c r="U576">
        <f t="shared" si="86"/>
        <v>-157814179264000</v>
      </c>
      <c r="V576">
        <f t="shared" si="87"/>
        <v>8.52827824742656E+18</v>
      </c>
      <c r="W576">
        <f t="shared" si="88"/>
        <v>-4.6086815649093128E+23</v>
      </c>
      <c r="X576">
        <f t="shared" si="89"/>
        <v>2.4905315176769927E+28</v>
      </c>
      <c r="Y576">
        <v>0</v>
      </c>
      <c r="AA576" s="15">
        <v>21.851259496201521</v>
      </c>
      <c r="AB576" s="15">
        <v>0</v>
      </c>
    </row>
    <row r="577" spans="1:28">
      <c r="A577" s="3">
        <v>-818.90835621222504</v>
      </c>
      <c r="B577" s="3"/>
      <c r="C577" s="1">
        <f t="shared" si="80"/>
        <v>-54000</v>
      </c>
      <c r="D577" s="1">
        <f>C578</f>
        <v>-53920</v>
      </c>
      <c r="E577">
        <f>COUNTIF($A$2:$A$2502,"&gt;="&amp;C577)</f>
        <v>2499</v>
      </c>
      <c r="F577">
        <f t="shared" si="81"/>
        <v>2499</v>
      </c>
      <c r="G577">
        <f>(C577+D577)/2</f>
        <v>-53960</v>
      </c>
      <c r="H577">
        <f t="shared" si="82"/>
        <v>0</v>
      </c>
      <c r="I577">
        <f>(E577+F577)/2</f>
        <v>2499</v>
      </c>
      <c r="J577">
        <f t="shared" si="83"/>
        <v>0</v>
      </c>
      <c r="K577">
        <f>SUM($J$2:J577)</f>
        <v>8.0000000000000004E-4</v>
      </c>
      <c r="M577">
        <f>MAX($J$2:J578)</f>
        <v>4.0000000000000002E-4</v>
      </c>
      <c r="N577">
        <f t="shared" si="84"/>
        <v>1.5708451146717229E-4</v>
      </c>
      <c r="S577">
        <v>-53960</v>
      </c>
      <c r="T577">
        <f t="shared" si="85"/>
        <v>2911681600</v>
      </c>
      <c r="U577">
        <f t="shared" si="86"/>
        <v>-157114339136000</v>
      </c>
      <c r="V577">
        <f t="shared" si="87"/>
        <v>8.47788973977856E+18</v>
      </c>
      <c r="W577">
        <f t="shared" si="88"/>
        <v>-4.5746693035845111E+23</v>
      </c>
      <c r="X577">
        <f t="shared" si="89"/>
        <v>2.468491556214202E+28</v>
      </c>
      <c r="Y577">
        <v>0</v>
      </c>
      <c r="AA577" s="15">
        <v>21.891243502598961</v>
      </c>
      <c r="AB577" s="15">
        <v>0</v>
      </c>
    </row>
    <row r="578" spans="1:28">
      <c r="A578" s="3">
        <v>18129.258341096225</v>
      </c>
      <c r="B578" s="3"/>
      <c r="C578" s="1">
        <f t="shared" si="80"/>
        <v>-53920</v>
      </c>
      <c r="D578" s="1">
        <f>C579</f>
        <v>-53840</v>
      </c>
      <c r="E578">
        <f>COUNTIF($A$2:$A$2502,"&gt;="&amp;C578)</f>
        <v>2499</v>
      </c>
      <c r="F578">
        <f t="shared" si="81"/>
        <v>2499</v>
      </c>
      <c r="G578">
        <f>(C578+D578)/2</f>
        <v>-53880</v>
      </c>
      <c r="H578">
        <f t="shared" si="82"/>
        <v>0</v>
      </c>
      <c r="I578">
        <f>(E578+F578)/2</f>
        <v>2499</v>
      </c>
      <c r="J578">
        <f t="shared" si="83"/>
        <v>0</v>
      </c>
      <c r="K578">
        <f>SUM($J$2:J578)</f>
        <v>8.0000000000000004E-4</v>
      </c>
      <c r="M578">
        <f>MAX($J$2:J579)</f>
        <v>4.0000000000000002E-4</v>
      </c>
      <c r="N578">
        <f t="shared" si="84"/>
        <v>1.5708451146717229E-4</v>
      </c>
      <c r="S578">
        <v>-53880</v>
      </c>
      <c r="T578">
        <f t="shared" si="85"/>
        <v>2903054400</v>
      </c>
      <c r="U578">
        <f t="shared" si="86"/>
        <v>-156416571072000</v>
      </c>
      <c r="V578">
        <f t="shared" si="87"/>
        <v>8.42772484935936E+18</v>
      </c>
      <c r="W578">
        <f t="shared" si="88"/>
        <v>-4.540858148834823E+23</v>
      </c>
      <c r="X578">
        <f t="shared" si="89"/>
        <v>2.4466143705922028E+28</v>
      </c>
      <c r="Y578">
        <v>0</v>
      </c>
      <c r="AA578" s="15">
        <v>21.931227508996404</v>
      </c>
      <c r="AB578" s="15">
        <v>0</v>
      </c>
    </row>
    <row r="579" spans="1:28">
      <c r="A579" s="3">
        <v>806.29059473931557</v>
      </c>
      <c r="B579" s="3"/>
      <c r="C579" s="1">
        <f t="shared" ref="C579:C642" si="90">C578+80</f>
        <v>-53840</v>
      </c>
      <c r="D579" s="1">
        <f>C580</f>
        <v>-53760</v>
      </c>
      <c r="E579">
        <f>COUNTIF($A$2:$A$2502,"&gt;="&amp;C579)</f>
        <v>2499</v>
      </c>
      <c r="F579">
        <f t="shared" ref="F579:F642" si="91">COUNTIF($A$2:$A$2502,"&gt;="&amp;D579)</f>
        <v>2499</v>
      </c>
      <c r="G579">
        <f>(C579+D579)/2</f>
        <v>-53800</v>
      </c>
      <c r="H579">
        <f t="shared" ref="H579:H642" si="92">E579-F579</f>
        <v>0</v>
      </c>
      <c r="I579">
        <f>(E579+F579)/2</f>
        <v>2499</v>
      </c>
      <c r="J579">
        <f t="shared" ref="J579:J642" si="93">H579/2500</f>
        <v>0</v>
      </c>
      <c r="K579">
        <f>SUM($J$2:J579)</f>
        <v>8.0000000000000004E-4</v>
      </c>
      <c r="M579">
        <f>MAX($J$2:J580)</f>
        <v>4.0000000000000002E-4</v>
      </c>
      <c r="N579">
        <f t="shared" ref="N579:N642" si="94">M579*$P$2</f>
        <v>1.5708451146717229E-4</v>
      </c>
      <c r="S579">
        <v>-53800</v>
      </c>
      <c r="T579">
        <f t="shared" ref="T579:T642" si="95">S579^2</f>
        <v>2894440000</v>
      </c>
      <c r="U579">
        <f t="shared" ref="U579:U642" si="96">S579^3</f>
        <v>-155720872000000</v>
      </c>
      <c r="V579">
        <f t="shared" ref="V579:V642" si="97">S579^4</f>
        <v>8.3777829136E+18</v>
      </c>
      <c r="W579">
        <f t="shared" ref="W579:W642" si="98">S579^5</f>
        <v>-4.5072472075167997E+23</v>
      </c>
      <c r="X579">
        <f t="shared" ref="X579:X642" si="99">S579^6</f>
        <v>2.4248989976440383E+28</v>
      </c>
      <c r="Y579">
        <v>0</v>
      </c>
      <c r="AA579" s="15">
        <v>21.971211515393843</v>
      </c>
      <c r="AB579" s="15">
        <v>0</v>
      </c>
    </row>
    <row r="580" spans="1:28">
      <c r="A580" s="3">
        <v>6011.0964722095523</v>
      </c>
      <c r="B580" s="3"/>
      <c r="C580" s="1">
        <f t="shared" si="90"/>
        <v>-53760</v>
      </c>
      <c r="D580" s="1">
        <f>C581</f>
        <v>-53680</v>
      </c>
      <c r="E580">
        <f>COUNTIF($A$2:$A$2502,"&gt;="&amp;C580)</f>
        <v>2499</v>
      </c>
      <c r="F580">
        <f t="shared" si="91"/>
        <v>2499</v>
      </c>
      <c r="G580">
        <f>(C580+D580)/2</f>
        <v>-53720</v>
      </c>
      <c r="H580">
        <f t="shared" si="92"/>
        <v>0</v>
      </c>
      <c r="I580">
        <f>(E580+F580)/2</f>
        <v>2499</v>
      </c>
      <c r="J580">
        <f t="shared" si="93"/>
        <v>0</v>
      </c>
      <c r="K580">
        <f>SUM($J$2:J580)</f>
        <v>8.0000000000000004E-4</v>
      </c>
      <c r="M580">
        <f>MAX($J$2:J581)</f>
        <v>4.0000000000000002E-4</v>
      </c>
      <c r="N580">
        <f t="shared" si="94"/>
        <v>1.5708451146717229E-4</v>
      </c>
      <c r="S580">
        <v>-53720</v>
      </c>
      <c r="T580">
        <f t="shared" si="95"/>
        <v>2885838400</v>
      </c>
      <c r="U580">
        <f t="shared" si="96"/>
        <v>-155027238848000</v>
      </c>
      <c r="V580">
        <f t="shared" si="97"/>
        <v>8.32806327091456E+18</v>
      </c>
      <c r="W580">
        <f t="shared" si="98"/>
        <v>-4.4738355891353014E+23</v>
      </c>
      <c r="X580">
        <f t="shared" si="99"/>
        <v>2.403344478483484E+28</v>
      </c>
      <c r="Y580">
        <v>0</v>
      </c>
      <c r="AA580" s="15">
        <v>22.011195521791283</v>
      </c>
      <c r="AB580" s="15">
        <v>0</v>
      </c>
    </row>
    <row r="581" spans="1:28">
      <c r="A581" s="3">
        <v>16961.014228105952</v>
      </c>
      <c r="B581" s="3"/>
      <c r="C581" s="1">
        <f t="shared" si="90"/>
        <v>-53680</v>
      </c>
      <c r="D581" s="1">
        <f>C582</f>
        <v>-53600</v>
      </c>
      <c r="E581">
        <f>COUNTIF($A$2:$A$2502,"&gt;="&amp;C581)</f>
        <v>2499</v>
      </c>
      <c r="F581">
        <f t="shared" si="91"/>
        <v>2499</v>
      </c>
      <c r="G581">
        <f>(C581+D581)/2</f>
        <v>-53640</v>
      </c>
      <c r="H581">
        <f t="shared" si="92"/>
        <v>0</v>
      </c>
      <c r="I581">
        <f>(E581+F581)/2</f>
        <v>2499</v>
      </c>
      <c r="J581">
        <f t="shared" si="93"/>
        <v>0</v>
      </c>
      <c r="K581">
        <f>SUM($J$2:J581)</f>
        <v>8.0000000000000004E-4</v>
      </c>
      <c r="M581">
        <f>MAX($J$2:J582)</f>
        <v>4.0000000000000002E-4</v>
      </c>
      <c r="N581">
        <f t="shared" si="94"/>
        <v>1.5708451146717229E-4</v>
      </c>
      <c r="S581">
        <v>-53640</v>
      </c>
      <c r="T581">
        <f t="shared" si="95"/>
        <v>2877249600</v>
      </c>
      <c r="U581">
        <f t="shared" si="96"/>
        <v>-154335668544000</v>
      </c>
      <c r="V581">
        <f t="shared" si="97"/>
        <v>8.27856526070016E+18</v>
      </c>
      <c r="W581">
        <f t="shared" si="98"/>
        <v>-4.4406224058395661E+23</v>
      </c>
      <c r="X581">
        <f t="shared" si="99"/>
        <v>2.3819498584923433E+28</v>
      </c>
      <c r="Y581">
        <v>0</v>
      </c>
      <c r="AA581" s="15">
        <v>22.051179528188726</v>
      </c>
      <c r="AB581" s="15">
        <v>0</v>
      </c>
    </row>
    <row r="582" spans="1:28">
      <c r="A582" s="3">
        <v>13463.249137336476</v>
      </c>
      <c r="B582" s="3"/>
      <c r="C582" s="1">
        <f t="shared" si="90"/>
        <v>-53600</v>
      </c>
      <c r="D582" s="1">
        <f>C583</f>
        <v>-53520</v>
      </c>
      <c r="E582">
        <f>COUNTIF($A$2:$A$2502,"&gt;="&amp;C582)</f>
        <v>2499</v>
      </c>
      <c r="F582">
        <f t="shared" si="91"/>
        <v>2499</v>
      </c>
      <c r="G582">
        <f>(C582+D582)/2</f>
        <v>-53560</v>
      </c>
      <c r="H582">
        <f t="shared" si="92"/>
        <v>0</v>
      </c>
      <c r="I582">
        <f>(E582+F582)/2</f>
        <v>2499</v>
      </c>
      <c r="J582">
        <f t="shared" si="93"/>
        <v>0</v>
      </c>
      <c r="K582">
        <f>SUM($J$2:J582)</f>
        <v>8.0000000000000004E-4</v>
      </c>
      <c r="M582">
        <f>MAX($J$2:J583)</f>
        <v>4.0000000000000002E-4</v>
      </c>
      <c r="N582">
        <f t="shared" si="94"/>
        <v>1.5708451146717229E-4</v>
      </c>
      <c r="S582">
        <v>-53560</v>
      </c>
      <c r="T582">
        <f t="shared" si="95"/>
        <v>2868673600</v>
      </c>
      <c r="U582">
        <f t="shared" si="96"/>
        <v>-153646158016000</v>
      </c>
      <c r="V582">
        <f t="shared" si="97"/>
        <v>8.22928822333696E+18</v>
      </c>
      <c r="W582">
        <f t="shared" si="98"/>
        <v>-4.4076067724192758E+23</v>
      </c>
      <c r="X582">
        <f t="shared" si="99"/>
        <v>2.3607141873077641E+28</v>
      </c>
      <c r="Y582">
        <v>0</v>
      </c>
      <c r="AA582" s="15">
        <v>22.091163534586165</v>
      </c>
      <c r="AB582" s="15">
        <v>0</v>
      </c>
    </row>
    <row r="583" spans="1:28">
      <c r="A583" s="3">
        <v>18094.580890672194</v>
      </c>
      <c r="B583" s="3"/>
      <c r="C583" s="1">
        <f t="shared" si="90"/>
        <v>-53520</v>
      </c>
      <c r="D583" s="1">
        <f>C584</f>
        <v>-53440</v>
      </c>
      <c r="E583">
        <f>COUNTIF($A$2:$A$2502,"&gt;="&amp;C583)</f>
        <v>2499</v>
      </c>
      <c r="F583">
        <f t="shared" si="91"/>
        <v>2499</v>
      </c>
      <c r="G583">
        <f>(C583+D583)/2</f>
        <v>-53480</v>
      </c>
      <c r="H583">
        <f t="shared" si="92"/>
        <v>0</v>
      </c>
      <c r="I583">
        <f>(E583+F583)/2</f>
        <v>2499</v>
      </c>
      <c r="J583">
        <f t="shared" si="93"/>
        <v>0</v>
      </c>
      <c r="K583">
        <f>SUM($J$2:J583)</f>
        <v>8.0000000000000004E-4</v>
      </c>
      <c r="M583">
        <f>MAX($J$2:J584)</f>
        <v>4.0000000000000002E-4</v>
      </c>
      <c r="N583">
        <f t="shared" si="94"/>
        <v>1.5708451146717229E-4</v>
      </c>
      <c r="S583">
        <v>-53480</v>
      </c>
      <c r="T583">
        <f t="shared" si="95"/>
        <v>2860110400</v>
      </c>
      <c r="U583">
        <f t="shared" si="96"/>
        <v>-152958704192000</v>
      </c>
      <c r="V583">
        <f t="shared" si="97"/>
        <v>8.18023150018816E+18</v>
      </c>
      <c r="W583">
        <f t="shared" si="98"/>
        <v>-4.3747878063006277E+23</v>
      </c>
      <c r="X583">
        <f t="shared" si="99"/>
        <v>2.3396365188095759E+28</v>
      </c>
      <c r="Y583">
        <v>0</v>
      </c>
      <c r="AA583" s="15">
        <v>22.131147540983608</v>
      </c>
      <c r="AB583" s="15">
        <v>0</v>
      </c>
    </row>
    <row r="584" spans="1:28">
      <c r="A584" s="3">
        <v>15628.297802501824</v>
      </c>
      <c r="B584" s="3"/>
      <c r="C584" s="1">
        <f t="shared" si="90"/>
        <v>-53440</v>
      </c>
      <c r="D584" s="1">
        <f>C585</f>
        <v>-53360</v>
      </c>
      <c r="E584">
        <f>COUNTIF($A$2:$A$2502,"&gt;="&amp;C584)</f>
        <v>2499</v>
      </c>
      <c r="F584">
        <f t="shared" si="91"/>
        <v>2499</v>
      </c>
      <c r="G584">
        <f>(C584+D584)/2</f>
        <v>-53400</v>
      </c>
      <c r="H584">
        <f t="shared" si="92"/>
        <v>0</v>
      </c>
      <c r="I584">
        <f>(E584+F584)/2</f>
        <v>2499</v>
      </c>
      <c r="J584">
        <f t="shared" si="93"/>
        <v>0</v>
      </c>
      <c r="K584">
        <f>SUM($J$2:J584)</f>
        <v>8.0000000000000004E-4</v>
      </c>
      <c r="M584">
        <f>MAX($J$2:J585)</f>
        <v>4.0000000000000002E-4</v>
      </c>
      <c r="N584">
        <f t="shared" si="94"/>
        <v>1.5708451146717229E-4</v>
      </c>
      <c r="S584">
        <v>-53400</v>
      </c>
      <c r="T584">
        <f t="shared" si="95"/>
        <v>2851560000</v>
      </c>
      <c r="U584">
        <f t="shared" si="96"/>
        <v>-152273304000000</v>
      </c>
      <c r="V584">
        <f t="shared" si="97"/>
        <v>8.1313944336E+18</v>
      </c>
      <c r="W584">
        <f t="shared" si="98"/>
        <v>-4.3421646275423998E+23</v>
      </c>
      <c r="X584">
        <f t="shared" si="99"/>
        <v>2.3187159111076415E+28</v>
      </c>
      <c r="Y584">
        <v>0</v>
      </c>
      <c r="AA584" s="15">
        <v>22.171131547381048</v>
      </c>
      <c r="AB584" s="15">
        <v>0</v>
      </c>
    </row>
    <row r="585" spans="1:28">
      <c r="A585" s="3">
        <v>13029.738957777823</v>
      </c>
      <c r="B585" s="3"/>
      <c r="C585" s="1">
        <f t="shared" si="90"/>
        <v>-53360</v>
      </c>
      <c r="D585" s="1">
        <f>C586</f>
        <v>-53280</v>
      </c>
      <c r="E585">
        <f>COUNTIF($A$2:$A$2502,"&gt;="&amp;C585)</f>
        <v>2499</v>
      </c>
      <c r="F585">
        <f t="shared" si="91"/>
        <v>2499</v>
      </c>
      <c r="G585">
        <f>(C585+D585)/2</f>
        <v>-53320</v>
      </c>
      <c r="H585">
        <f t="shared" si="92"/>
        <v>0</v>
      </c>
      <c r="I585">
        <f>(E585+F585)/2</f>
        <v>2499</v>
      </c>
      <c r="J585">
        <f t="shared" si="93"/>
        <v>0</v>
      </c>
      <c r="K585">
        <f>SUM($J$2:J585)</f>
        <v>8.0000000000000004E-4</v>
      </c>
      <c r="M585">
        <f>MAX($J$2:J586)</f>
        <v>4.0000000000000002E-4</v>
      </c>
      <c r="N585">
        <f t="shared" si="94"/>
        <v>1.5708451146717229E-4</v>
      </c>
      <c r="S585">
        <v>-53320</v>
      </c>
      <c r="T585">
        <f t="shared" si="95"/>
        <v>2843022400</v>
      </c>
      <c r="U585">
        <f t="shared" si="96"/>
        <v>-151589954368000</v>
      </c>
      <c r="V585">
        <f t="shared" si="97"/>
        <v>8.08277636690176E+18</v>
      </c>
      <c r="W585">
        <f t="shared" si="98"/>
        <v>-4.3097363588320184E+23</v>
      </c>
      <c r="X585">
        <f t="shared" si="99"/>
        <v>2.2979514265292324E+28</v>
      </c>
      <c r="Y585">
        <v>0</v>
      </c>
      <c r="AA585" s="15">
        <v>22.211115553778491</v>
      </c>
      <c r="AB585" s="15">
        <v>0</v>
      </c>
    </row>
    <row r="586" spans="1:28">
      <c r="A586" s="3">
        <v>-20468.31899174134</v>
      </c>
      <c r="B586" s="3"/>
      <c r="C586" s="1">
        <f t="shared" si="90"/>
        <v>-53280</v>
      </c>
      <c r="D586" s="1">
        <f>C587</f>
        <v>-53200</v>
      </c>
      <c r="E586">
        <f>COUNTIF($A$2:$A$2502,"&gt;="&amp;C586)</f>
        <v>2499</v>
      </c>
      <c r="F586">
        <f t="shared" si="91"/>
        <v>2498</v>
      </c>
      <c r="G586">
        <f>(C586+D586)/2</f>
        <v>-53240</v>
      </c>
      <c r="H586">
        <f t="shared" si="92"/>
        <v>1</v>
      </c>
      <c r="I586">
        <f>(E586+F586)/2</f>
        <v>2498.5</v>
      </c>
      <c r="J586">
        <f t="shared" si="93"/>
        <v>4.0000000000000002E-4</v>
      </c>
      <c r="K586">
        <f>SUM($J$2:J586)</f>
        <v>1.2000000000000001E-3</v>
      </c>
      <c r="M586">
        <f>MAX($J$2:J587)</f>
        <v>4.0000000000000002E-4</v>
      </c>
      <c r="N586">
        <f t="shared" si="94"/>
        <v>1.5708451146717229E-4</v>
      </c>
      <c r="S586">
        <v>-53240</v>
      </c>
      <c r="T586">
        <f t="shared" si="95"/>
        <v>2834497600</v>
      </c>
      <c r="U586">
        <f t="shared" si="96"/>
        <v>-150908652224000</v>
      </c>
      <c r="V586">
        <f t="shared" si="97"/>
        <v>8.03437664440576E+18</v>
      </c>
      <c r="W586">
        <f t="shared" si="98"/>
        <v>-4.2775021254816265E+23</v>
      </c>
      <c r="X586">
        <f t="shared" si="99"/>
        <v>2.2773421316064182E+28</v>
      </c>
      <c r="Y586">
        <v>4.0000000000000002E-4</v>
      </c>
      <c r="AA586" s="15">
        <v>22.25109956017593</v>
      </c>
      <c r="AB586" s="15">
        <v>0</v>
      </c>
    </row>
    <row r="587" spans="1:28">
      <c r="A587" s="3">
        <v>-6427.0672497841879</v>
      </c>
      <c r="B587" s="3"/>
      <c r="C587" s="1">
        <f t="shared" si="90"/>
        <v>-53200</v>
      </c>
      <c r="D587" s="1">
        <f>C588</f>
        <v>-53120</v>
      </c>
      <c r="E587">
        <f>COUNTIF($A$2:$A$2502,"&gt;="&amp;C587)</f>
        <v>2498</v>
      </c>
      <c r="F587">
        <f t="shared" si="91"/>
        <v>2498</v>
      </c>
      <c r="G587">
        <f>(C587+D587)/2</f>
        <v>-53160</v>
      </c>
      <c r="H587">
        <f t="shared" si="92"/>
        <v>0</v>
      </c>
      <c r="I587">
        <f>(E587+F587)/2</f>
        <v>2498</v>
      </c>
      <c r="J587">
        <f t="shared" si="93"/>
        <v>0</v>
      </c>
      <c r="K587">
        <f>SUM($J$2:J587)</f>
        <v>1.2000000000000001E-3</v>
      </c>
      <c r="M587">
        <f>MAX($J$2:J588)</f>
        <v>4.0000000000000002E-4</v>
      </c>
      <c r="N587">
        <f t="shared" si="94"/>
        <v>1.5708451146717229E-4</v>
      </c>
      <c r="S587">
        <v>-53160</v>
      </c>
      <c r="T587">
        <f t="shared" si="95"/>
        <v>2825985600</v>
      </c>
      <c r="U587">
        <f t="shared" si="96"/>
        <v>-150229394496000</v>
      </c>
      <c r="V587">
        <f t="shared" si="97"/>
        <v>7.98619461140736E+18</v>
      </c>
      <c r="W587">
        <f t="shared" si="98"/>
        <v>-4.2454610554241528E+23</v>
      </c>
      <c r="X587">
        <f t="shared" si="99"/>
        <v>2.2568870970634797E+28</v>
      </c>
      <c r="Y587">
        <v>0</v>
      </c>
      <c r="AA587" s="15">
        <v>22.291083566573374</v>
      </c>
      <c r="AB587" s="15">
        <v>0</v>
      </c>
    </row>
    <row r="588" spans="1:28">
      <c r="A588" s="3">
        <v>-18205.823662557756</v>
      </c>
      <c r="B588" s="3"/>
      <c r="C588" s="1">
        <f t="shared" si="90"/>
        <v>-53120</v>
      </c>
      <c r="D588" s="1">
        <f>C589</f>
        <v>-53040</v>
      </c>
      <c r="E588">
        <f>COUNTIF($A$2:$A$2502,"&gt;="&amp;C588)</f>
        <v>2498</v>
      </c>
      <c r="F588">
        <f t="shared" si="91"/>
        <v>2497</v>
      </c>
      <c r="G588">
        <f>(C588+D588)/2</f>
        <v>-53080</v>
      </c>
      <c r="H588">
        <f t="shared" si="92"/>
        <v>1</v>
      </c>
      <c r="I588">
        <f>(E588+F588)/2</f>
        <v>2497.5</v>
      </c>
      <c r="J588">
        <f t="shared" si="93"/>
        <v>4.0000000000000002E-4</v>
      </c>
      <c r="K588">
        <f>SUM($J$2:J588)</f>
        <v>1.6000000000000001E-3</v>
      </c>
      <c r="M588">
        <f>MAX($J$2:J589)</f>
        <v>4.0000000000000002E-4</v>
      </c>
      <c r="N588">
        <f t="shared" si="94"/>
        <v>1.5708451146717229E-4</v>
      </c>
      <c r="S588">
        <v>-53080</v>
      </c>
      <c r="T588">
        <f t="shared" si="95"/>
        <v>2817486400</v>
      </c>
      <c r="U588">
        <f t="shared" si="96"/>
        <v>-149552178112000</v>
      </c>
      <c r="V588">
        <f t="shared" si="97"/>
        <v>7.93822961418496E+18</v>
      </c>
      <c r="W588">
        <f t="shared" si="98"/>
        <v>-4.2136122792093767E+23</v>
      </c>
      <c r="X588">
        <f t="shared" si="99"/>
        <v>2.2365853978043371E+28</v>
      </c>
      <c r="Y588">
        <v>4.0000000000000002E-4</v>
      </c>
      <c r="AA588" s="15">
        <v>22.331067572970813</v>
      </c>
      <c r="AB588" s="15">
        <v>0</v>
      </c>
    </row>
    <row r="589" spans="1:28">
      <c r="A589" s="3">
        <v>-26854.582186979474</v>
      </c>
      <c r="B589" s="3"/>
      <c r="C589" s="1">
        <f t="shared" si="90"/>
        <v>-53040</v>
      </c>
      <c r="D589" s="1">
        <f>C590</f>
        <v>-52960</v>
      </c>
      <c r="E589">
        <f>COUNTIF($A$2:$A$2502,"&gt;="&amp;C589)</f>
        <v>2497</v>
      </c>
      <c r="F589">
        <f t="shared" si="91"/>
        <v>2497</v>
      </c>
      <c r="G589">
        <f>(C589+D589)/2</f>
        <v>-53000</v>
      </c>
      <c r="H589">
        <f t="shared" si="92"/>
        <v>0</v>
      </c>
      <c r="I589">
        <f>(E589+F589)/2</f>
        <v>2497</v>
      </c>
      <c r="J589">
        <f t="shared" si="93"/>
        <v>0</v>
      </c>
      <c r="K589">
        <f>SUM($J$2:J589)</f>
        <v>1.6000000000000001E-3</v>
      </c>
      <c r="M589">
        <f>MAX($J$2:J590)</f>
        <v>4.0000000000000002E-4</v>
      </c>
      <c r="N589">
        <f t="shared" si="94"/>
        <v>1.5708451146717229E-4</v>
      </c>
      <c r="S589">
        <v>-53000</v>
      </c>
      <c r="T589">
        <f t="shared" si="95"/>
        <v>2809000000</v>
      </c>
      <c r="U589">
        <f t="shared" si="96"/>
        <v>-148877000000000</v>
      </c>
      <c r="V589">
        <f t="shared" si="97"/>
        <v>7.890481E+18</v>
      </c>
      <c r="W589">
        <f t="shared" si="98"/>
        <v>-4.1819549299999999E+23</v>
      </c>
      <c r="X589">
        <f t="shared" si="99"/>
        <v>2.2164361129000002E+28</v>
      </c>
      <c r="Y589">
        <v>0</v>
      </c>
      <c r="AA589" s="15">
        <v>22.371051579368253</v>
      </c>
      <c r="AB589" s="15">
        <v>0</v>
      </c>
    </row>
    <row r="590" spans="1:28">
      <c r="A590" s="3">
        <v>-33813.286968563421</v>
      </c>
      <c r="B590" s="3"/>
      <c r="C590" s="1">
        <f t="shared" si="90"/>
        <v>-52960</v>
      </c>
      <c r="D590" s="1">
        <f>C591</f>
        <v>-52880</v>
      </c>
      <c r="E590">
        <f>COUNTIF($A$2:$A$2502,"&gt;="&amp;C590)</f>
        <v>2497</v>
      </c>
      <c r="F590">
        <f t="shared" si="91"/>
        <v>2497</v>
      </c>
      <c r="G590">
        <f>(C590+D590)/2</f>
        <v>-52920</v>
      </c>
      <c r="H590">
        <f t="shared" si="92"/>
        <v>0</v>
      </c>
      <c r="I590">
        <f>(E590+F590)/2</f>
        <v>2497</v>
      </c>
      <c r="J590">
        <f t="shared" si="93"/>
        <v>0</v>
      </c>
      <c r="K590">
        <f>SUM($J$2:J590)</f>
        <v>1.6000000000000001E-3</v>
      </c>
      <c r="M590">
        <f>MAX($J$2:J591)</f>
        <v>4.0000000000000002E-4</v>
      </c>
      <c r="N590">
        <f t="shared" si="94"/>
        <v>1.5708451146717229E-4</v>
      </c>
      <c r="S590">
        <v>-52920</v>
      </c>
      <c r="T590">
        <f t="shared" si="95"/>
        <v>2800526400</v>
      </c>
      <c r="U590">
        <f t="shared" si="96"/>
        <v>-148203857088000</v>
      </c>
      <c r="V590">
        <f t="shared" si="97"/>
        <v>7.84294811709696E+18</v>
      </c>
      <c r="W590">
        <f t="shared" si="98"/>
        <v>-4.1504881435677113E+23</v>
      </c>
      <c r="X590">
        <f t="shared" si="99"/>
        <v>2.1964383255760326E+28</v>
      </c>
      <c r="Y590">
        <v>0</v>
      </c>
      <c r="AA590" s="15">
        <v>22.411035585765696</v>
      </c>
      <c r="AB590" s="15">
        <v>0</v>
      </c>
    </row>
    <row r="591" spans="1:28">
      <c r="A591" s="3">
        <v>-553.62894691750989</v>
      </c>
      <c r="B591" s="3"/>
      <c r="C591" s="1">
        <f t="shared" si="90"/>
        <v>-52880</v>
      </c>
      <c r="D591" s="1">
        <f>C592</f>
        <v>-52800</v>
      </c>
      <c r="E591">
        <f>COUNTIF($A$2:$A$2502,"&gt;="&amp;C591)</f>
        <v>2497</v>
      </c>
      <c r="F591">
        <f t="shared" si="91"/>
        <v>2497</v>
      </c>
      <c r="G591">
        <f>(C591+D591)/2</f>
        <v>-52840</v>
      </c>
      <c r="H591">
        <f t="shared" si="92"/>
        <v>0</v>
      </c>
      <c r="I591">
        <f>(E591+F591)/2</f>
        <v>2497</v>
      </c>
      <c r="J591">
        <f t="shared" si="93"/>
        <v>0</v>
      </c>
      <c r="K591">
        <f>SUM($J$2:J591)</f>
        <v>1.6000000000000001E-3</v>
      </c>
      <c r="M591">
        <f>MAX($J$2:J592)</f>
        <v>4.0000000000000002E-4</v>
      </c>
      <c r="N591">
        <f t="shared" si="94"/>
        <v>1.5708451146717229E-4</v>
      </c>
      <c r="S591">
        <v>-52840</v>
      </c>
      <c r="T591">
        <f t="shared" si="95"/>
        <v>2792065600</v>
      </c>
      <c r="U591">
        <f t="shared" si="96"/>
        <v>-147532746304000</v>
      </c>
      <c r="V591">
        <f t="shared" si="97"/>
        <v>7.79563031470336E+18</v>
      </c>
      <c r="W591">
        <f t="shared" si="98"/>
        <v>-4.1192110582892555E+23</v>
      </c>
      <c r="X591">
        <f t="shared" si="99"/>
        <v>2.1765911232000425E+28</v>
      </c>
      <c r="Y591">
        <v>0</v>
      </c>
      <c r="AA591" s="15">
        <v>22.451019592163135</v>
      </c>
      <c r="AB591" s="15">
        <v>0</v>
      </c>
    </row>
    <row r="592" spans="1:28">
      <c r="A592" s="3">
        <v>-10708.279322621645</v>
      </c>
      <c r="B592" s="3"/>
      <c r="C592" s="1">
        <f t="shared" si="90"/>
        <v>-52800</v>
      </c>
      <c r="D592" s="1">
        <f>C593</f>
        <v>-52720</v>
      </c>
      <c r="E592">
        <f>COUNTIF($A$2:$A$2502,"&gt;="&amp;C592)</f>
        <v>2497</v>
      </c>
      <c r="F592">
        <f t="shared" si="91"/>
        <v>2497</v>
      </c>
      <c r="G592">
        <f>(C592+D592)/2</f>
        <v>-52760</v>
      </c>
      <c r="H592">
        <f t="shared" si="92"/>
        <v>0</v>
      </c>
      <c r="I592">
        <f>(E592+F592)/2</f>
        <v>2497</v>
      </c>
      <c r="J592">
        <f t="shared" si="93"/>
        <v>0</v>
      </c>
      <c r="K592">
        <f>SUM($J$2:J592)</f>
        <v>1.6000000000000001E-3</v>
      </c>
      <c r="M592">
        <f>MAX($J$2:J593)</f>
        <v>4.0000000000000002E-4</v>
      </c>
      <c r="N592">
        <f t="shared" si="94"/>
        <v>1.5708451146717229E-4</v>
      </c>
      <c r="S592">
        <v>-52760</v>
      </c>
      <c r="T592">
        <f t="shared" si="95"/>
        <v>2783617600</v>
      </c>
      <c r="U592">
        <f t="shared" si="96"/>
        <v>-146863664576000</v>
      </c>
      <c r="V592">
        <f t="shared" si="97"/>
        <v>7.74852694302976E+18</v>
      </c>
      <c r="W592">
        <f t="shared" si="98"/>
        <v>-4.0881228151425016E+23</v>
      </c>
      <c r="X592">
        <f t="shared" si="99"/>
        <v>2.1568935972691839E+28</v>
      </c>
      <c r="Y592">
        <v>0</v>
      </c>
      <c r="AA592" s="15">
        <v>22.491003598560578</v>
      </c>
      <c r="AB592" s="15">
        <v>0</v>
      </c>
    </row>
    <row r="593" spans="1:28">
      <c r="A593" s="3">
        <v>8372.6483656004129</v>
      </c>
      <c r="B593" s="3"/>
      <c r="C593" s="1">
        <f t="shared" si="90"/>
        <v>-52720</v>
      </c>
      <c r="D593" s="1">
        <f>C594</f>
        <v>-52640</v>
      </c>
      <c r="E593">
        <f>COUNTIF($A$2:$A$2502,"&gt;="&amp;C593)</f>
        <v>2497</v>
      </c>
      <c r="F593">
        <f t="shared" si="91"/>
        <v>2497</v>
      </c>
      <c r="G593">
        <f>(C593+D593)/2</f>
        <v>-52680</v>
      </c>
      <c r="H593">
        <f t="shared" si="92"/>
        <v>0</v>
      </c>
      <c r="I593">
        <f>(E593+F593)/2</f>
        <v>2497</v>
      </c>
      <c r="J593">
        <f t="shared" si="93"/>
        <v>0</v>
      </c>
      <c r="K593">
        <f>SUM($J$2:J593)</f>
        <v>1.6000000000000001E-3</v>
      </c>
      <c r="M593">
        <f>MAX($J$2:J594)</f>
        <v>4.0000000000000002E-4</v>
      </c>
      <c r="N593">
        <f t="shared" si="94"/>
        <v>1.5708451146717229E-4</v>
      </c>
      <c r="S593">
        <v>-52680</v>
      </c>
      <c r="T593">
        <f t="shared" si="95"/>
        <v>2775182400</v>
      </c>
      <c r="U593">
        <f t="shared" si="96"/>
        <v>-146196608832000</v>
      </c>
      <c r="V593">
        <f t="shared" si="97"/>
        <v>7.70163735326976E+18</v>
      </c>
      <c r="W593">
        <f t="shared" si="98"/>
        <v>-4.0572225577025096E+23</v>
      </c>
      <c r="X593">
        <f t="shared" si="99"/>
        <v>2.137344843397682E+28</v>
      </c>
      <c r="Y593">
        <v>0</v>
      </c>
      <c r="AA593" s="15">
        <v>22.530987604958018</v>
      </c>
      <c r="AB593" s="15">
        <v>0</v>
      </c>
    </row>
    <row r="594" spans="1:28">
      <c r="A594" s="3">
        <v>-16817.379193448782</v>
      </c>
      <c r="B594" s="3"/>
      <c r="C594" s="1">
        <f t="shared" si="90"/>
        <v>-52640</v>
      </c>
      <c r="D594" s="1">
        <f>C595</f>
        <v>-52560</v>
      </c>
      <c r="E594">
        <f>COUNTIF($A$2:$A$2502,"&gt;="&amp;C594)</f>
        <v>2497</v>
      </c>
      <c r="F594">
        <f t="shared" si="91"/>
        <v>2497</v>
      </c>
      <c r="G594">
        <f>(C594+D594)/2</f>
        <v>-52600</v>
      </c>
      <c r="H594">
        <f t="shared" si="92"/>
        <v>0</v>
      </c>
      <c r="I594">
        <f>(E594+F594)/2</f>
        <v>2497</v>
      </c>
      <c r="J594">
        <f t="shared" si="93"/>
        <v>0</v>
      </c>
      <c r="K594">
        <f>SUM($J$2:J594)</f>
        <v>1.6000000000000001E-3</v>
      </c>
      <c r="M594">
        <f>MAX($J$2:J595)</f>
        <v>4.0000000000000002E-4</v>
      </c>
      <c r="N594">
        <f t="shared" si="94"/>
        <v>1.5708451146717229E-4</v>
      </c>
      <c r="S594">
        <v>-52600</v>
      </c>
      <c r="T594">
        <f t="shared" si="95"/>
        <v>2766760000</v>
      </c>
      <c r="U594">
        <f t="shared" si="96"/>
        <v>-145531576000000</v>
      </c>
      <c r="V594">
        <f t="shared" si="97"/>
        <v>7.6549608976E+18</v>
      </c>
      <c r="W594">
        <f t="shared" si="98"/>
        <v>-4.0265094321376001E+23</v>
      </c>
      <c r="X594">
        <f t="shared" si="99"/>
        <v>2.1179439613043776E+28</v>
      </c>
      <c r="Y594">
        <v>0</v>
      </c>
      <c r="AA594" s="15">
        <v>22.570971611355461</v>
      </c>
      <c r="AB594" s="15">
        <v>0</v>
      </c>
    </row>
    <row r="595" spans="1:28">
      <c r="A595" s="3">
        <v>-21166.336906596785</v>
      </c>
      <c r="B595" s="3"/>
      <c r="C595" s="1">
        <f t="shared" si="90"/>
        <v>-52560</v>
      </c>
      <c r="D595" s="1">
        <f>C596</f>
        <v>-52480</v>
      </c>
      <c r="E595">
        <f>COUNTIF($A$2:$A$2502,"&gt;="&amp;C595)</f>
        <v>2497</v>
      </c>
      <c r="F595">
        <f t="shared" si="91"/>
        <v>2497</v>
      </c>
      <c r="G595">
        <f>(C595+D595)/2</f>
        <v>-52520</v>
      </c>
      <c r="H595">
        <f t="shared" si="92"/>
        <v>0</v>
      </c>
      <c r="I595">
        <f>(E595+F595)/2</f>
        <v>2497</v>
      </c>
      <c r="J595">
        <f t="shared" si="93"/>
        <v>0</v>
      </c>
      <c r="K595">
        <f>SUM($J$2:J595)</f>
        <v>1.6000000000000001E-3</v>
      </c>
      <c r="M595">
        <f>MAX($J$2:J596)</f>
        <v>4.0000000000000002E-4</v>
      </c>
      <c r="N595">
        <f t="shared" si="94"/>
        <v>1.5708451146717229E-4</v>
      </c>
      <c r="S595">
        <v>-52520</v>
      </c>
      <c r="T595">
        <f t="shared" si="95"/>
        <v>2758350400</v>
      </c>
      <c r="U595">
        <f t="shared" si="96"/>
        <v>-144868563008000</v>
      </c>
      <c r="V595">
        <f t="shared" si="97"/>
        <v>7.60849692918016E+18</v>
      </c>
      <c r="W595">
        <f t="shared" si="98"/>
        <v>-3.9959825872054198E+23</v>
      </c>
      <c r="X595">
        <f t="shared" si="99"/>
        <v>2.0986900548002867E+28</v>
      </c>
      <c r="Y595">
        <v>0</v>
      </c>
      <c r="AA595" s="15">
        <v>22.6109556177529</v>
      </c>
      <c r="AB595" s="15">
        <v>0</v>
      </c>
    </row>
    <row r="596" spans="1:28">
      <c r="A596" s="3">
        <v>7944.8229109581152</v>
      </c>
      <c r="B596" s="3"/>
      <c r="C596" s="1">
        <f t="shared" si="90"/>
        <v>-52480</v>
      </c>
      <c r="D596" s="1">
        <f>C597</f>
        <v>-52400</v>
      </c>
      <c r="E596">
        <f>COUNTIF($A$2:$A$2502,"&gt;="&amp;C596)</f>
        <v>2497</v>
      </c>
      <c r="F596">
        <f t="shared" si="91"/>
        <v>2497</v>
      </c>
      <c r="G596">
        <f>(C596+D596)/2</f>
        <v>-52440</v>
      </c>
      <c r="H596">
        <f t="shared" si="92"/>
        <v>0</v>
      </c>
      <c r="I596">
        <f>(E596+F596)/2</f>
        <v>2497</v>
      </c>
      <c r="J596">
        <f t="shared" si="93"/>
        <v>0</v>
      </c>
      <c r="K596">
        <f>SUM($J$2:J596)</f>
        <v>1.6000000000000001E-3</v>
      </c>
      <c r="M596">
        <f>MAX($J$2:J597)</f>
        <v>4.0000000000000002E-4</v>
      </c>
      <c r="N596">
        <f t="shared" si="94"/>
        <v>1.5708451146717229E-4</v>
      </c>
      <c r="S596">
        <v>-52440</v>
      </c>
      <c r="T596">
        <f t="shared" si="95"/>
        <v>2749953600</v>
      </c>
      <c r="U596">
        <f t="shared" si="96"/>
        <v>-144207566784000</v>
      </c>
      <c r="V596">
        <f t="shared" si="97"/>
        <v>7.56224480215296E+18</v>
      </c>
      <c r="W596">
        <f t="shared" si="98"/>
        <v>-3.9656411742490121E+23</v>
      </c>
      <c r="X596">
        <f t="shared" si="99"/>
        <v>2.079582231776182E+28</v>
      </c>
      <c r="Y596">
        <v>0</v>
      </c>
      <c r="AA596" s="15">
        <v>22.65093962415034</v>
      </c>
      <c r="AB596" s="15">
        <v>0</v>
      </c>
    </row>
    <row r="597" spans="1:28">
      <c r="A597" s="3">
        <v>-6348.5282529541291</v>
      </c>
      <c r="B597" s="3"/>
      <c r="C597" s="1">
        <f t="shared" si="90"/>
        <v>-52400</v>
      </c>
      <c r="D597" s="1">
        <f>C598</f>
        <v>-52320</v>
      </c>
      <c r="E597">
        <f>COUNTIF($A$2:$A$2502,"&gt;="&amp;C597)</f>
        <v>2497</v>
      </c>
      <c r="F597">
        <f t="shared" si="91"/>
        <v>2497</v>
      </c>
      <c r="G597">
        <f>(C597+D597)/2</f>
        <v>-52360</v>
      </c>
      <c r="H597">
        <f t="shared" si="92"/>
        <v>0</v>
      </c>
      <c r="I597">
        <f>(E597+F597)/2</f>
        <v>2497</v>
      </c>
      <c r="J597">
        <f t="shared" si="93"/>
        <v>0</v>
      </c>
      <c r="K597">
        <f>SUM($J$2:J597)</f>
        <v>1.6000000000000001E-3</v>
      </c>
      <c r="M597">
        <f>MAX($J$2:J598)</f>
        <v>4.0000000000000002E-4</v>
      </c>
      <c r="N597">
        <f t="shared" si="94"/>
        <v>1.5708451146717229E-4</v>
      </c>
      <c r="S597">
        <v>-52360</v>
      </c>
      <c r="T597">
        <f t="shared" si="95"/>
        <v>2741569600</v>
      </c>
      <c r="U597">
        <f t="shared" si="96"/>
        <v>-143548584256000</v>
      </c>
      <c r="V597">
        <f t="shared" si="97"/>
        <v>7.51620387164416E+18</v>
      </c>
      <c r="W597">
        <f t="shared" si="98"/>
        <v>-3.935484347192882E+23</v>
      </c>
      <c r="X597">
        <f t="shared" si="99"/>
        <v>2.0606196041901932E+28</v>
      </c>
      <c r="Y597">
        <v>0</v>
      </c>
      <c r="AA597" s="15">
        <v>22.690923630547783</v>
      </c>
      <c r="AB597" s="15">
        <v>0</v>
      </c>
    </row>
    <row r="598" spans="1:28">
      <c r="A598" s="3">
        <v>-4771.3433266738139</v>
      </c>
      <c r="B598" s="3"/>
      <c r="C598" s="1">
        <f t="shared" si="90"/>
        <v>-52320</v>
      </c>
      <c r="D598" s="1">
        <f>C599</f>
        <v>-52240</v>
      </c>
      <c r="E598">
        <f>COUNTIF($A$2:$A$2502,"&gt;="&amp;C598)</f>
        <v>2497</v>
      </c>
      <c r="F598">
        <f t="shared" si="91"/>
        <v>2497</v>
      </c>
      <c r="G598">
        <f>(C598+D598)/2</f>
        <v>-52280</v>
      </c>
      <c r="H598">
        <f t="shared" si="92"/>
        <v>0</v>
      </c>
      <c r="I598">
        <f>(E598+F598)/2</f>
        <v>2497</v>
      </c>
      <c r="J598">
        <f t="shared" si="93"/>
        <v>0</v>
      </c>
      <c r="K598">
        <f>SUM($J$2:J598)</f>
        <v>1.6000000000000001E-3</v>
      </c>
      <c r="M598">
        <f>MAX($J$2:J599)</f>
        <v>4.0000000000000002E-4</v>
      </c>
      <c r="N598">
        <f t="shared" si="94"/>
        <v>1.5708451146717229E-4</v>
      </c>
      <c r="S598">
        <v>-52280</v>
      </c>
      <c r="T598">
        <f t="shared" si="95"/>
        <v>2733198400</v>
      </c>
      <c r="U598">
        <f t="shared" si="96"/>
        <v>-142891612352000</v>
      </c>
      <c r="V598">
        <f t="shared" si="97"/>
        <v>7.47037349376256E+18</v>
      </c>
      <c r="W598">
        <f t="shared" si="98"/>
        <v>-3.9055112625390663E+23</v>
      </c>
      <c r="X598">
        <f t="shared" si="99"/>
        <v>2.0418012880554238E+28</v>
      </c>
      <c r="Y598">
        <v>0</v>
      </c>
      <c r="AA598" s="15">
        <v>22.730907636945222</v>
      </c>
      <c r="AB598" s="15">
        <v>0</v>
      </c>
    </row>
    <row r="599" spans="1:28">
      <c r="A599" s="3">
        <v>12383.285004079575</v>
      </c>
      <c r="B599" s="3"/>
      <c r="C599" s="1">
        <f t="shared" si="90"/>
        <v>-52240</v>
      </c>
      <c r="D599" s="1">
        <f>C600</f>
        <v>-52160</v>
      </c>
      <c r="E599">
        <f>COUNTIF($A$2:$A$2502,"&gt;="&amp;C599)</f>
        <v>2497</v>
      </c>
      <c r="F599">
        <f t="shared" si="91"/>
        <v>2497</v>
      </c>
      <c r="G599">
        <f>(C599+D599)/2</f>
        <v>-52200</v>
      </c>
      <c r="H599">
        <f t="shared" si="92"/>
        <v>0</v>
      </c>
      <c r="I599">
        <f>(E599+F599)/2</f>
        <v>2497</v>
      </c>
      <c r="J599">
        <f t="shared" si="93"/>
        <v>0</v>
      </c>
      <c r="K599">
        <f>SUM($J$2:J599)</f>
        <v>1.6000000000000001E-3</v>
      </c>
      <c r="M599">
        <f>MAX($J$2:J600)</f>
        <v>4.0000000000000002E-4</v>
      </c>
      <c r="N599">
        <f t="shared" si="94"/>
        <v>1.5708451146717229E-4</v>
      </c>
      <c r="S599">
        <v>-52200</v>
      </c>
      <c r="T599">
        <f t="shared" si="95"/>
        <v>2724840000</v>
      </c>
      <c r="U599">
        <f t="shared" si="96"/>
        <v>-142236648000000</v>
      </c>
      <c r="V599">
        <f t="shared" si="97"/>
        <v>7.4247530256E+18</v>
      </c>
      <c r="W599">
        <f t="shared" si="98"/>
        <v>-3.8757210793632001E+23</v>
      </c>
      <c r="X599">
        <f t="shared" si="99"/>
        <v>2.0231264034275904E+28</v>
      </c>
      <c r="Y599">
        <v>0</v>
      </c>
      <c r="AA599" s="15">
        <v>22.770891643342665</v>
      </c>
      <c r="AB599" s="15">
        <v>0</v>
      </c>
    </row>
    <row r="600" spans="1:28">
      <c r="A600" s="3">
        <v>-768.92869980441174</v>
      </c>
      <c r="B600" s="3"/>
      <c r="C600" s="1">
        <f t="shared" si="90"/>
        <v>-52160</v>
      </c>
      <c r="D600" s="1">
        <f>C601</f>
        <v>-52080</v>
      </c>
      <c r="E600">
        <f>COUNTIF($A$2:$A$2502,"&gt;="&amp;C600)</f>
        <v>2497</v>
      </c>
      <c r="F600">
        <f t="shared" si="91"/>
        <v>2497</v>
      </c>
      <c r="G600">
        <f>(C600+D600)/2</f>
        <v>-52120</v>
      </c>
      <c r="H600">
        <f t="shared" si="92"/>
        <v>0</v>
      </c>
      <c r="I600">
        <f>(E600+F600)/2</f>
        <v>2497</v>
      </c>
      <c r="J600">
        <f t="shared" si="93"/>
        <v>0</v>
      </c>
      <c r="K600">
        <f>SUM($J$2:J600)</f>
        <v>1.6000000000000001E-3</v>
      </c>
      <c r="M600">
        <f>MAX($J$2:J601)</f>
        <v>4.0000000000000002E-4</v>
      </c>
      <c r="N600">
        <f t="shared" si="94"/>
        <v>1.5708451146717229E-4</v>
      </c>
      <c r="S600">
        <v>-52120</v>
      </c>
      <c r="T600">
        <f t="shared" si="95"/>
        <v>2716494400</v>
      </c>
      <c r="U600">
        <f t="shared" si="96"/>
        <v>-141583688128000</v>
      </c>
      <c r="V600">
        <f t="shared" si="97"/>
        <v>7.37934182523136E+18</v>
      </c>
      <c r="W600">
        <f t="shared" si="98"/>
        <v>-3.8461129593105851E+23</v>
      </c>
      <c r="X600">
        <f t="shared" si="99"/>
        <v>2.0045940743926769E+28</v>
      </c>
      <c r="Y600">
        <v>0</v>
      </c>
      <c r="AA600" s="15">
        <v>22.810875649740105</v>
      </c>
      <c r="AB600" s="15">
        <v>0</v>
      </c>
    </row>
    <row r="601" spans="1:28">
      <c r="A601" s="3">
        <v>15102.192427714355</v>
      </c>
      <c r="B601" s="3"/>
      <c r="C601" s="1">
        <f t="shared" si="90"/>
        <v>-52080</v>
      </c>
      <c r="D601" s="1">
        <f>C602</f>
        <v>-52000</v>
      </c>
      <c r="E601">
        <f>COUNTIF($A$2:$A$2502,"&gt;="&amp;C601)</f>
        <v>2497</v>
      </c>
      <c r="F601">
        <f t="shared" si="91"/>
        <v>2497</v>
      </c>
      <c r="G601">
        <f>(C601+D601)/2</f>
        <v>-52040</v>
      </c>
      <c r="H601">
        <f t="shared" si="92"/>
        <v>0</v>
      </c>
      <c r="I601">
        <f>(E601+F601)/2</f>
        <v>2497</v>
      </c>
      <c r="J601">
        <f t="shared" si="93"/>
        <v>0</v>
      </c>
      <c r="K601">
        <f>SUM($J$2:J601)</f>
        <v>1.6000000000000001E-3</v>
      </c>
      <c r="M601">
        <f>MAX($J$2:J602)</f>
        <v>4.0000000000000002E-4</v>
      </c>
      <c r="N601">
        <f t="shared" si="94"/>
        <v>1.5708451146717229E-4</v>
      </c>
      <c r="S601">
        <v>-52040</v>
      </c>
      <c r="T601">
        <f t="shared" si="95"/>
        <v>2708161600</v>
      </c>
      <c r="U601">
        <f t="shared" si="96"/>
        <v>-140932729664000</v>
      </c>
      <c r="V601">
        <f t="shared" si="97"/>
        <v>7.33413925171456E+18</v>
      </c>
      <c r="W601">
        <f t="shared" si="98"/>
        <v>-3.8166860665922569E+23</v>
      </c>
      <c r="X601">
        <f t="shared" si="99"/>
        <v>1.9862034290546105E+28</v>
      </c>
      <c r="Y601">
        <v>0</v>
      </c>
      <c r="AA601" s="15">
        <v>22.850859656137548</v>
      </c>
      <c r="AB601" s="15">
        <v>0</v>
      </c>
    </row>
    <row r="602" spans="1:28">
      <c r="A602" s="3">
        <v>-7188.2255060711759</v>
      </c>
      <c r="B602" s="3"/>
      <c r="C602" s="1">
        <f t="shared" si="90"/>
        <v>-52000</v>
      </c>
      <c r="D602" s="1">
        <f>C603</f>
        <v>-51920</v>
      </c>
      <c r="E602">
        <f>COUNTIF($A$2:$A$2502,"&gt;="&amp;C602)</f>
        <v>2497</v>
      </c>
      <c r="F602">
        <f t="shared" si="91"/>
        <v>2497</v>
      </c>
      <c r="G602">
        <f>(C602+D602)/2</f>
        <v>-51960</v>
      </c>
      <c r="H602">
        <f t="shared" si="92"/>
        <v>0</v>
      </c>
      <c r="I602">
        <f>(E602+F602)/2</f>
        <v>2497</v>
      </c>
      <c r="J602">
        <f t="shared" si="93"/>
        <v>0</v>
      </c>
      <c r="K602">
        <f>SUM($J$2:J602)</f>
        <v>1.6000000000000001E-3</v>
      </c>
      <c r="M602">
        <f>MAX($J$2:J603)</f>
        <v>4.0000000000000002E-4</v>
      </c>
      <c r="N602">
        <f t="shared" si="94"/>
        <v>1.5708451146717229E-4</v>
      </c>
      <c r="S602">
        <v>-51960</v>
      </c>
      <c r="T602">
        <f t="shared" si="95"/>
        <v>2699841600</v>
      </c>
      <c r="U602">
        <f t="shared" si="96"/>
        <v>-140283769536000</v>
      </c>
      <c r="V602">
        <f t="shared" si="97"/>
        <v>7.28914466509056E+18</v>
      </c>
      <c r="W602">
        <f t="shared" si="98"/>
        <v>-3.7874395679810551E+23</v>
      </c>
      <c r="X602">
        <f t="shared" si="99"/>
        <v>1.9679535995229561E+28</v>
      </c>
      <c r="Y602">
        <v>0</v>
      </c>
      <c r="AA602" s="15">
        <v>22.890843662534987</v>
      </c>
      <c r="AB602" s="15">
        <v>0</v>
      </c>
    </row>
    <row r="603" spans="1:28">
      <c r="A603" s="3">
        <v>6611.7518661765207</v>
      </c>
      <c r="B603" s="3"/>
      <c r="C603" s="1">
        <f t="shared" si="90"/>
        <v>-51920</v>
      </c>
      <c r="D603" s="1">
        <f>C604</f>
        <v>-51840</v>
      </c>
      <c r="E603">
        <f>COUNTIF($A$2:$A$2502,"&gt;="&amp;C603)</f>
        <v>2497</v>
      </c>
      <c r="F603">
        <f t="shared" si="91"/>
        <v>2497</v>
      </c>
      <c r="G603">
        <f>(C603+D603)/2</f>
        <v>-51880</v>
      </c>
      <c r="H603">
        <f t="shared" si="92"/>
        <v>0</v>
      </c>
      <c r="I603">
        <f>(E603+F603)/2</f>
        <v>2497</v>
      </c>
      <c r="J603">
        <f t="shared" si="93"/>
        <v>0</v>
      </c>
      <c r="K603">
        <f>SUM($J$2:J603)</f>
        <v>1.6000000000000001E-3</v>
      </c>
      <c r="M603">
        <f>MAX($J$2:J604)</f>
        <v>4.0000000000000002E-4</v>
      </c>
      <c r="N603">
        <f t="shared" si="94"/>
        <v>1.5708451146717229E-4</v>
      </c>
      <c r="S603">
        <v>-51880</v>
      </c>
      <c r="T603">
        <f t="shared" si="95"/>
        <v>2691534400</v>
      </c>
      <c r="U603">
        <f t="shared" si="96"/>
        <v>-139636804672000</v>
      </c>
      <c r="V603">
        <f t="shared" si="97"/>
        <v>7.24435742638336E+18</v>
      </c>
      <c r="W603">
        <f t="shared" si="98"/>
        <v>-3.7583726328076869E+23</v>
      </c>
      <c r="X603">
        <f t="shared" si="99"/>
        <v>1.9498437219006281E+28</v>
      </c>
      <c r="Y603">
        <v>0</v>
      </c>
      <c r="AA603" s="15">
        <v>22.930827668932427</v>
      </c>
      <c r="AB603" s="15">
        <v>0</v>
      </c>
    </row>
    <row r="604" spans="1:28">
      <c r="A604" s="3">
        <v>-8688.125027441798</v>
      </c>
      <c r="B604" s="3"/>
      <c r="C604" s="1">
        <f t="shared" si="90"/>
        <v>-51840</v>
      </c>
      <c r="D604" s="1">
        <f>C605</f>
        <v>-51760</v>
      </c>
      <c r="E604">
        <f>COUNTIF($A$2:$A$2502,"&gt;="&amp;C604)</f>
        <v>2497</v>
      </c>
      <c r="F604">
        <f t="shared" si="91"/>
        <v>2497</v>
      </c>
      <c r="G604">
        <f>(C604+D604)/2</f>
        <v>-51800</v>
      </c>
      <c r="H604">
        <f t="shared" si="92"/>
        <v>0</v>
      </c>
      <c r="I604">
        <f>(E604+F604)/2</f>
        <v>2497</v>
      </c>
      <c r="J604">
        <f t="shared" si="93"/>
        <v>0</v>
      </c>
      <c r="K604">
        <f>SUM($J$2:J604)</f>
        <v>1.6000000000000001E-3</v>
      </c>
      <c r="M604">
        <f>MAX($J$2:J605)</f>
        <v>4.0000000000000002E-4</v>
      </c>
      <c r="N604">
        <f t="shared" si="94"/>
        <v>1.5708451146717229E-4</v>
      </c>
      <c r="S604">
        <v>-51800</v>
      </c>
      <c r="T604">
        <f t="shared" si="95"/>
        <v>2683240000</v>
      </c>
      <c r="U604">
        <f t="shared" si="96"/>
        <v>-138991832000000</v>
      </c>
      <c r="V604">
        <f t="shared" si="97"/>
        <v>7.1997768976E+18</v>
      </c>
      <c r="W604">
        <f t="shared" si="98"/>
        <v>-3.7294844329568001E+23</v>
      </c>
      <c r="X604">
        <f t="shared" si="99"/>
        <v>1.9318729362716224E+28</v>
      </c>
      <c r="Y604">
        <v>0</v>
      </c>
      <c r="AA604" s="15">
        <v>22.97081167532987</v>
      </c>
      <c r="AB604" s="15">
        <v>0</v>
      </c>
    </row>
    <row r="605" spans="1:28">
      <c r="A605" s="3">
        <v>-18515.630064650468</v>
      </c>
      <c r="B605" s="3"/>
      <c r="C605" s="1">
        <f t="shared" si="90"/>
        <v>-51760</v>
      </c>
      <c r="D605" s="1">
        <f>C606</f>
        <v>-51680</v>
      </c>
      <c r="E605">
        <f>COUNTIF($A$2:$A$2502,"&gt;="&amp;C605)</f>
        <v>2497</v>
      </c>
      <c r="F605">
        <f t="shared" si="91"/>
        <v>2497</v>
      </c>
      <c r="G605">
        <f>(C605+D605)/2</f>
        <v>-51720</v>
      </c>
      <c r="H605">
        <f t="shared" si="92"/>
        <v>0</v>
      </c>
      <c r="I605">
        <f>(E605+F605)/2</f>
        <v>2497</v>
      </c>
      <c r="J605">
        <f t="shared" si="93"/>
        <v>0</v>
      </c>
      <c r="K605">
        <f>SUM($J$2:J605)</f>
        <v>1.6000000000000001E-3</v>
      </c>
      <c r="M605">
        <f>MAX($J$2:J606)</f>
        <v>4.0000000000000002E-4</v>
      </c>
      <c r="N605">
        <f t="shared" si="94"/>
        <v>1.5708451146717229E-4</v>
      </c>
      <c r="S605">
        <v>-51720</v>
      </c>
      <c r="T605">
        <f t="shared" si="95"/>
        <v>2674958400</v>
      </c>
      <c r="U605">
        <f t="shared" si="96"/>
        <v>-138348848448000</v>
      </c>
      <c r="V605">
        <f t="shared" si="97"/>
        <v>7.15540244173056E+18</v>
      </c>
      <c r="W605">
        <f t="shared" si="98"/>
        <v>-3.7007741428630458E+23</v>
      </c>
      <c r="X605">
        <f t="shared" si="99"/>
        <v>1.9140403866887672E+28</v>
      </c>
      <c r="Y605">
        <v>0</v>
      </c>
      <c r="AA605" s="15">
        <v>23.010795681727309</v>
      </c>
      <c r="AB605" s="15">
        <v>0</v>
      </c>
    </row>
    <row r="606" spans="1:28">
      <c r="A606" s="3">
        <v>5295.8814064669423</v>
      </c>
      <c r="B606" s="3"/>
      <c r="C606" s="1">
        <f t="shared" si="90"/>
        <v>-51680</v>
      </c>
      <c r="D606" s="1">
        <f>C607</f>
        <v>-51600</v>
      </c>
      <c r="E606">
        <f>COUNTIF($A$2:$A$2502,"&gt;="&amp;C606)</f>
        <v>2497</v>
      </c>
      <c r="F606">
        <f t="shared" si="91"/>
        <v>2497</v>
      </c>
      <c r="G606">
        <f>(C606+D606)/2</f>
        <v>-51640</v>
      </c>
      <c r="H606">
        <f t="shared" si="92"/>
        <v>0</v>
      </c>
      <c r="I606">
        <f>(E606+F606)/2</f>
        <v>2497</v>
      </c>
      <c r="J606">
        <f t="shared" si="93"/>
        <v>0</v>
      </c>
      <c r="K606">
        <f>SUM($J$2:J606)</f>
        <v>1.6000000000000001E-3</v>
      </c>
      <c r="M606">
        <f>MAX($J$2:J607)</f>
        <v>4.0000000000000002E-4</v>
      </c>
      <c r="N606">
        <f t="shared" si="94"/>
        <v>1.5708451146717229E-4</v>
      </c>
      <c r="S606">
        <v>-51640</v>
      </c>
      <c r="T606">
        <f t="shared" si="95"/>
        <v>2666689600</v>
      </c>
      <c r="U606">
        <f t="shared" si="96"/>
        <v>-137707850944000</v>
      </c>
      <c r="V606">
        <f t="shared" si="97"/>
        <v>7.11123342274816E+18</v>
      </c>
      <c r="W606">
        <f t="shared" si="98"/>
        <v>-3.6722409395071499E+23</v>
      </c>
      <c r="X606">
        <f t="shared" si="99"/>
        <v>1.8963452211614922E+28</v>
      </c>
      <c r="Y606">
        <v>0</v>
      </c>
      <c r="AA606" s="15">
        <v>23.050779688124752</v>
      </c>
      <c r="AB606" s="15">
        <v>0</v>
      </c>
    </row>
    <row r="607" spans="1:28">
      <c r="A607" s="3">
        <v>-28809.601919289882</v>
      </c>
      <c r="B607" s="3"/>
      <c r="C607" s="1">
        <f t="shared" si="90"/>
        <v>-51600</v>
      </c>
      <c r="D607" s="1">
        <f>C608</f>
        <v>-51520</v>
      </c>
      <c r="E607">
        <f>COUNTIF($A$2:$A$2502,"&gt;="&amp;C607)</f>
        <v>2497</v>
      </c>
      <c r="F607">
        <f t="shared" si="91"/>
        <v>2497</v>
      </c>
      <c r="G607">
        <f>(C607+D607)/2</f>
        <v>-51560</v>
      </c>
      <c r="H607">
        <f t="shared" si="92"/>
        <v>0</v>
      </c>
      <c r="I607">
        <f>(E607+F607)/2</f>
        <v>2497</v>
      </c>
      <c r="J607">
        <f t="shared" si="93"/>
        <v>0</v>
      </c>
      <c r="K607">
        <f>SUM($J$2:J607)</f>
        <v>1.6000000000000001E-3</v>
      </c>
      <c r="M607">
        <f>MAX($J$2:J608)</f>
        <v>4.0000000000000002E-4</v>
      </c>
      <c r="N607">
        <f t="shared" si="94"/>
        <v>1.5708451146717229E-4</v>
      </c>
      <c r="S607">
        <v>-51560</v>
      </c>
      <c r="T607">
        <f t="shared" si="95"/>
        <v>2658433600</v>
      </c>
      <c r="U607">
        <f t="shared" si="96"/>
        <v>-137068836416000</v>
      </c>
      <c r="V607">
        <f t="shared" si="97"/>
        <v>7.06726920560896E+18</v>
      </c>
      <c r="W607">
        <f t="shared" si="98"/>
        <v>-3.6438840024119796E+23</v>
      </c>
      <c r="X607">
        <f t="shared" si="99"/>
        <v>1.8787865916436168E+28</v>
      </c>
      <c r="Y607">
        <v>0</v>
      </c>
      <c r="AA607" s="15">
        <v>23.090763694522192</v>
      </c>
      <c r="AB607" s="15">
        <v>0</v>
      </c>
    </row>
    <row r="608" spans="1:28">
      <c r="A608" s="3">
        <v>-16022.269870967371</v>
      </c>
      <c r="B608" s="3"/>
      <c r="C608" s="1">
        <f t="shared" si="90"/>
        <v>-51520</v>
      </c>
      <c r="D608" s="1">
        <f>C609</f>
        <v>-51440</v>
      </c>
      <c r="E608">
        <f>COUNTIF($A$2:$A$2502,"&gt;="&amp;C608)</f>
        <v>2497</v>
      </c>
      <c r="F608">
        <f t="shared" si="91"/>
        <v>2497</v>
      </c>
      <c r="G608">
        <f>(C608+D608)/2</f>
        <v>-51480</v>
      </c>
      <c r="H608">
        <f t="shared" si="92"/>
        <v>0</v>
      </c>
      <c r="I608">
        <f>(E608+F608)/2</f>
        <v>2497</v>
      </c>
      <c r="J608">
        <f t="shared" si="93"/>
        <v>0</v>
      </c>
      <c r="K608">
        <f>SUM($J$2:J608)</f>
        <v>1.6000000000000001E-3</v>
      </c>
      <c r="M608">
        <f>MAX($J$2:J609)</f>
        <v>4.0000000000000002E-4</v>
      </c>
      <c r="N608">
        <f t="shared" si="94"/>
        <v>1.5708451146717229E-4</v>
      </c>
      <c r="S608">
        <v>-51480</v>
      </c>
      <c r="T608">
        <f t="shared" si="95"/>
        <v>2650190400</v>
      </c>
      <c r="U608">
        <f t="shared" si="96"/>
        <v>-136431801792000</v>
      </c>
      <c r="V608">
        <f t="shared" si="97"/>
        <v>7.02350915625216E+18</v>
      </c>
      <c r="W608">
        <f t="shared" si="98"/>
        <v>-3.6157025136386119E+23</v>
      </c>
      <c r="X608">
        <f t="shared" si="99"/>
        <v>1.8613636540211575E+28</v>
      </c>
      <c r="Y608">
        <v>0</v>
      </c>
      <c r="AA608" s="15">
        <v>23.130747700919635</v>
      </c>
      <c r="AB608" s="15">
        <v>0</v>
      </c>
    </row>
    <row r="609" spans="1:28">
      <c r="A609" s="3">
        <v>18692.021737777482</v>
      </c>
      <c r="B609" s="3"/>
      <c r="C609" s="1">
        <f t="shared" si="90"/>
        <v>-51440</v>
      </c>
      <c r="D609" s="1">
        <f>C610</f>
        <v>-51360</v>
      </c>
      <c r="E609">
        <f>COUNTIF($A$2:$A$2502,"&gt;="&amp;C609)</f>
        <v>2497</v>
      </c>
      <c r="F609">
        <f t="shared" si="91"/>
        <v>2497</v>
      </c>
      <c r="G609">
        <f>(C609+D609)/2</f>
        <v>-51400</v>
      </c>
      <c r="H609">
        <f t="shared" si="92"/>
        <v>0</v>
      </c>
      <c r="I609">
        <f>(E609+F609)/2</f>
        <v>2497</v>
      </c>
      <c r="J609">
        <f t="shared" si="93"/>
        <v>0</v>
      </c>
      <c r="K609">
        <f>SUM($J$2:J609)</f>
        <v>1.6000000000000001E-3</v>
      </c>
      <c r="M609">
        <f>MAX($J$2:J610)</f>
        <v>4.0000000000000002E-4</v>
      </c>
      <c r="N609">
        <f t="shared" si="94"/>
        <v>1.5708451146717229E-4</v>
      </c>
      <c r="S609">
        <v>-51400</v>
      </c>
      <c r="T609">
        <f t="shared" si="95"/>
        <v>2641960000</v>
      </c>
      <c r="U609">
        <f t="shared" si="96"/>
        <v>-135796744000000</v>
      </c>
      <c r="V609">
        <f t="shared" si="97"/>
        <v>6.9799526416E+18</v>
      </c>
      <c r="W609">
        <f t="shared" si="98"/>
        <v>-3.5876956577824E+23</v>
      </c>
      <c r="X609">
        <f t="shared" si="99"/>
        <v>1.8440755681001536E+28</v>
      </c>
      <c r="Y609">
        <v>0</v>
      </c>
      <c r="AA609" s="15">
        <v>23.170731707317074</v>
      </c>
      <c r="AB609" s="15">
        <v>0</v>
      </c>
    </row>
    <row r="610" spans="1:28">
      <c r="A610" s="3">
        <v>-694.83102472990868</v>
      </c>
      <c r="B610" s="3"/>
      <c r="C610" s="1">
        <f t="shared" si="90"/>
        <v>-51360</v>
      </c>
      <c r="D610" s="1">
        <f>C611</f>
        <v>-51280</v>
      </c>
      <c r="E610">
        <f>COUNTIF($A$2:$A$2502,"&gt;="&amp;C610)</f>
        <v>2497</v>
      </c>
      <c r="F610">
        <f t="shared" si="91"/>
        <v>2497</v>
      </c>
      <c r="G610">
        <f>(C610+D610)/2</f>
        <v>-51320</v>
      </c>
      <c r="H610">
        <f t="shared" si="92"/>
        <v>0</v>
      </c>
      <c r="I610">
        <f>(E610+F610)/2</f>
        <v>2497</v>
      </c>
      <c r="J610">
        <f t="shared" si="93"/>
        <v>0</v>
      </c>
      <c r="K610">
        <f>SUM($J$2:J610)</f>
        <v>1.6000000000000001E-3</v>
      </c>
      <c r="M610">
        <f>MAX($J$2:J611)</f>
        <v>4.0000000000000002E-4</v>
      </c>
      <c r="N610">
        <f t="shared" si="94"/>
        <v>1.5708451146717229E-4</v>
      </c>
      <c r="S610">
        <v>-51320</v>
      </c>
      <c r="T610">
        <f t="shared" si="95"/>
        <v>2633742400</v>
      </c>
      <c r="U610">
        <f t="shared" si="96"/>
        <v>-135163659968000</v>
      </c>
      <c r="V610">
        <f t="shared" si="97"/>
        <v>6.93659902955776E+18</v>
      </c>
      <c r="W610">
        <f t="shared" si="98"/>
        <v>-3.5598626219690422E+23</v>
      </c>
      <c r="X610">
        <f t="shared" si="99"/>
        <v>1.8269214975945125E+28</v>
      </c>
      <c r="Y610">
        <v>0</v>
      </c>
      <c r="AA610" s="15">
        <v>23.210715713714514</v>
      </c>
      <c r="AB610" s="15">
        <v>0</v>
      </c>
    </row>
    <row r="611" spans="1:28">
      <c r="A611" s="3">
        <v>-14447.349120345141</v>
      </c>
      <c r="B611" s="3"/>
      <c r="C611" s="1">
        <f t="shared" si="90"/>
        <v>-51280</v>
      </c>
      <c r="D611" s="1">
        <f>C612</f>
        <v>-51200</v>
      </c>
      <c r="E611">
        <f>COUNTIF($A$2:$A$2502,"&gt;="&amp;C611)</f>
        <v>2497</v>
      </c>
      <c r="F611">
        <f t="shared" si="91"/>
        <v>2497</v>
      </c>
      <c r="G611">
        <f>(C611+D611)/2</f>
        <v>-51240</v>
      </c>
      <c r="H611">
        <f t="shared" si="92"/>
        <v>0</v>
      </c>
      <c r="I611">
        <f>(E611+F611)/2</f>
        <v>2497</v>
      </c>
      <c r="J611">
        <f t="shared" si="93"/>
        <v>0</v>
      </c>
      <c r="K611">
        <f>SUM($J$2:J611)</f>
        <v>1.6000000000000001E-3</v>
      </c>
      <c r="M611">
        <f>MAX($J$2:J612)</f>
        <v>4.0000000000000002E-4</v>
      </c>
      <c r="N611">
        <f t="shared" si="94"/>
        <v>1.5708451146717229E-4</v>
      </c>
      <c r="S611">
        <v>-51240</v>
      </c>
      <c r="T611">
        <f t="shared" si="95"/>
        <v>2625537600</v>
      </c>
      <c r="U611">
        <f t="shared" si="96"/>
        <v>-134532546624000</v>
      </c>
      <c r="V611">
        <f t="shared" si="97"/>
        <v>6.89344768901376E+18</v>
      </c>
      <c r="W611">
        <f t="shared" si="98"/>
        <v>-3.5322025958506505E+23</v>
      </c>
      <c r="X611">
        <f t="shared" si="99"/>
        <v>1.8099006101138735E+28</v>
      </c>
      <c r="Y611">
        <v>0</v>
      </c>
      <c r="AA611" s="15">
        <v>23.250699720111957</v>
      </c>
      <c r="AB611" s="15">
        <v>0</v>
      </c>
    </row>
    <row r="612" spans="1:28">
      <c r="A612" s="3">
        <v>-7266.0499415762606</v>
      </c>
      <c r="B612" s="3"/>
      <c r="C612" s="1">
        <f t="shared" si="90"/>
        <v>-51200</v>
      </c>
      <c r="D612" s="1">
        <f>C613</f>
        <v>-51120</v>
      </c>
      <c r="E612">
        <f>COUNTIF($A$2:$A$2502,"&gt;="&amp;C612)</f>
        <v>2497</v>
      </c>
      <c r="F612">
        <f t="shared" si="91"/>
        <v>2497</v>
      </c>
      <c r="G612">
        <f>(C612+D612)/2</f>
        <v>-51160</v>
      </c>
      <c r="H612">
        <f t="shared" si="92"/>
        <v>0</v>
      </c>
      <c r="I612">
        <f>(E612+F612)/2</f>
        <v>2497</v>
      </c>
      <c r="J612">
        <f t="shared" si="93"/>
        <v>0</v>
      </c>
      <c r="K612">
        <f>SUM($J$2:J612)</f>
        <v>1.6000000000000001E-3</v>
      </c>
      <c r="M612">
        <f>MAX($J$2:J613)</f>
        <v>4.0000000000000002E-4</v>
      </c>
      <c r="N612">
        <f t="shared" si="94"/>
        <v>1.5708451146717229E-4</v>
      </c>
      <c r="S612">
        <v>-51160</v>
      </c>
      <c r="T612">
        <f t="shared" si="95"/>
        <v>2617345600</v>
      </c>
      <c r="U612">
        <f t="shared" si="96"/>
        <v>-133903400896000</v>
      </c>
      <c r="V612">
        <f t="shared" si="97"/>
        <v>6.85049798983936E+18</v>
      </c>
      <c r="W612">
        <f t="shared" si="98"/>
        <v>-3.5047147716018165E+23</v>
      </c>
      <c r="X612">
        <f t="shared" si="99"/>
        <v>1.7930120771514893E+28</v>
      </c>
      <c r="Y612">
        <v>0</v>
      </c>
      <c r="AA612" s="15">
        <v>23.290683726509396</v>
      </c>
      <c r="AB612" s="15">
        <v>0</v>
      </c>
    </row>
    <row r="613" spans="1:28">
      <c r="A613" s="3">
        <v>-7608.6591191257758</v>
      </c>
      <c r="B613" s="3"/>
      <c r="C613" s="1">
        <f t="shared" si="90"/>
        <v>-51120</v>
      </c>
      <c r="D613" s="1">
        <f>C614</f>
        <v>-51040</v>
      </c>
      <c r="E613">
        <f>COUNTIF($A$2:$A$2502,"&gt;="&amp;C613)</f>
        <v>2497</v>
      </c>
      <c r="F613">
        <f t="shared" si="91"/>
        <v>2497</v>
      </c>
      <c r="G613">
        <f>(C613+D613)/2</f>
        <v>-51080</v>
      </c>
      <c r="H613">
        <f t="shared" si="92"/>
        <v>0</v>
      </c>
      <c r="I613">
        <f>(E613+F613)/2</f>
        <v>2497</v>
      </c>
      <c r="J613">
        <f t="shared" si="93"/>
        <v>0</v>
      </c>
      <c r="K613">
        <f>SUM($J$2:J613)</f>
        <v>1.6000000000000001E-3</v>
      </c>
      <c r="M613">
        <f>MAX($J$2:J614)</f>
        <v>4.0000000000000002E-4</v>
      </c>
      <c r="N613">
        <f t="shared" si="94"/>
        <v>1.5708451146717229E-4</v>
      </c>
      <c r="S613">
        <v>-51080</v>
      </c>
      <c r="T613">
        <f t="shared" si="95"/>
        <v>2609166400</v>
      </c>
      <c r="U613">
        <f t="shared" si="96"/>
        <v>-133276219712000</v>
      </c>
      <c r="V613">
        <f t="shared" si="97"/>
        <v>6.80774930288896E+18</v>
      </c>
      <c r="W613">
        <f t="shared" si="98"/>
        <v>-3.4773983439156809E+23</v>
      </c>
      <c r="X613">
        <f t="shared" si="99"/>
        <v>1.7762550740721297E+28</v>
      </c>
      <c r="Y613">
        <v>0</v>
      </c>
      <c r="AA613" s="15">
        <v>23.330667732906839</v>
      </c>
      <c r="AB613" s="15">
        <v>0</v>
      </c>
    </row>
    <row r="614" spans="1:28">
      <c r="A614" s="3">
        <v>-14291.807001921115</v>
      </c>
      <c r="B614" s="3"/>
      <c r="C614" s="1">
        <f t="shared" si="90"/>
        <v>-51040</v>
      </c>
      <c r="D614" s="1">
        <f>C615</f>
        <v>-50960</v>
      </c>
      <c r="E614">
        <f>COUNTIF($A$2:$A$2502,"&gt;="&amp;C614)</f>
        <v>2497</v>
      </c>
      <c r="F614">
        <f t="shared" si="91"/>
        <v>2497</v>
      </c>
      <c r="G614">
        <f>(C614+D614)/2</f>
        <v>-51000</v>
      </c>
      <c r="H614">
        <f t="shared" si="92"/>
        <v>0</v>
      </c>
      <c r="I614">
        <f>(E614+F614)/2</f>
        <v>2497</v>
      </c>
      <c r="J614">
        <f t="shared" si="93"/>
        <v>0</v>
      </c>
      <c r="K614">
        <f>SUM($J$2:J614)</f>
        <v>1.6000000000000001E-3</v>
      </c>
      <c r="M614">
        <f>MAX($J$2:J615)</f>
        <v>4.0000000000000002E-4</v>
      </c>
      <c r="N614">
        <f t="shared" si="94"/>
        <v>1.5708451146717229E-4</v>
      </c>
      <c r="S614">
        <v>-51000</v>
      </c>
      <c r="T614">
        <f t="shared" si="95"/>
        <v>2601000000</v>
      </c>
      <c r="U614">
        <f t="shared" si="96"/>
        <v>-132651000000000</v>
      </c>
      <c r="V614">
        <f t="shared" si="97"/>
        <v>6.765201E+18</v>
      </c>
      <c r="W614">
        <f t="shared" si="98"/>
        <v>-3.4502525099999998E+23</v>
      </c>
      <c r="X614">
        <f t="shared" si="99"/>
        <v>1.7596287801E+28</v>
      </c>
      <c r="Y614">
        <v>0</v>
      </c>
      <c r="AA614" s="15">
        <v>23.370651739304279</v>
      </c>
      <c r="AB614" s="15">
        <v>0</v>
      </c>
    </row>
    <row r="615" spans="1:28">
      <c r="A615" s="3">
        <v>-21861.286492307059</v>
      </c>
      <c r="B615" s="3"/>
      <c r="C615" s="1">
        <f t="shared" si="90"/>
        <v>-50960</v>
      </c>
      <c r="D615" s="1">
        <f>C616</f>
        <v>-50880</v>
      </c>
      <c r="E615">
        <f>COUNTIF($A$2:$A$2502,"&gt;="&amp;C615)</f>
        <v>2497</v>
      </c>
      <c r="F615">
        <f t="shared" si="91"/>
        <v>2497</v>
      </c>
      <c r="G615">
        <f>(C615+D615)/2</f>
        <v>-50920</v>
      </c>
      <c r="H615">
        <f t="shared" si="92"/>
        <v>0</v>
      </c>
      <c r="I615">
        <f>(E615+F615)/2</f>
        <v>2497</v>
      </c>
      <c r="J615">
        <f t="shared" si="93"/>
        <v>0</v>
      </c>
      <c r="K615">
        <f>SUM($J$2:J615)</f>
        <v>1.6000000000000001E-3</v>
      </c>
      <c r="M615">
        <f>MAX($J$2:J616)</f>
        <v>4.0000000000000002E-4</v>
      </c>
      <c r="N615">
        <f t="shared" si="94"/>
        <v>1.5708451146717229E-4</v>
      </c>
      <c r="S615">
        <v>-50920</v>
      </c>
      <c r="T615">
        <f t="shared" si="95"/>
        <v>2592846400</v>
      </c>
      <c r="U615">
        <f t="shared" si="96"/>
        <v>-132027738688000</v>
      </c>
      <c r="V615">
        <f t="shared" si="97"/>
        <v>6.72285245399296E+18</v>
      </c>
      <c r="W615">
        <f t="shared" si="98"/>
        <v>-3.4232764695732151E+23</v>
      </c>
      <c r="X615">
        <f t="shared" si="99"/>
        <v>1.7431323783066813E+28</v>
      </c>
      <c r="Y615">
        <v>0</v>
      </c>
      <c r="AA615" s="15">
        <v>23.410635745701722</v>
      </c>
      <c r="AB615" s="15">
        <v>0</v>
      </c>
    </row>
    <row r="616" spans="1:28">
      <c r="A616" s="3">
        <v>8975.5584826591657</v>
      </c>
      <c r="B616" s="3"/>
      <c r="C616" s="1">
        <f t="shared" si="90"/>
        <v>-50880</v>
      </c>
      <c r="D616" s="1">
        <f>C617</f>
        <v>-50800</v>
      </c>
      <c r="E616">
        <f>COUNTIF($A$2:$A$2502,"&gt;="&amp;C616)</f>
        <v>2497</v>
      </c>
      <c r="F616">
        <f t="shared" si="91"/>
        <v>2497</v>
      </c>
      <c r="G616">
        <f>(C616+D616)/2</f>
        <v>-50840</v>
      </c>
      <c r="H616">
        <f t="shared" si="92"/>
        <v>0</v>
      </c>
      <c r="I616">
        <f>(E616+F616)/2</f>
        <v>2497</v>
      </c>
      <c r="J616">
        <f t="shared" si="93"/>
        <v>0</v>
      </c>
      <c r="K616">
        <f>SUM($J$2:J616)</f>
        <v>1.6000000000000001E-3</v>
      </c>
      <c r="M616">
        <f>MAX($J$2:J617)</f>
        <v>4.0000000000000002E-4</v>
      </c>
      <c r="N616">
        <f t="shared" si="94"/>
        <v>1.5708451146717229E-4</v>
      </c>
      <c r="S616">
        <v>-50840</v>
      </c>
      <c r="T616">
        <f t="shared" si="95"/>
        <v>2584705600</v>
      </c>
      <c r="U616">
        <f t="shared" si="96"/>
        <v>-131406432704000</v>
      </c>
      <c r="V616">
        <f t="shared" si="97"/>
        <v>6.68070303867136E+18</v>
      </c>
      <c r="W616">
        <f t="shared" si="98"/>
        <v>-3.3964694248605194E+23</v>
      </c>
      <c r="X616">
        <f t="shared" si="99"/>
        <v>1.726765055599088E+28</v>
      </c>
      <c r="Y616">
        <v>0</v>
      </c>
      <c r="AA616" s="15">
        <v>23.450619752099161</v>
      </c>
      <c r="AB616" s="15">
        <v>0</v>
      </c>
    </row>
    <row r="617" spans="1:28">
      <c r="A617" s="3">
        <v>18433.919033891754</v>
      </c>
      <c r="B617" s="3"/>
      <c r="C617" s="1">
        <f t="shared" si="90"/>
        <v>-50800</v>
      </c>
      <c r="D617" s="1">
        <f>C618</f>
        <v>-50720</v>
      </c>
      <c r="E617">
        <f>COUNTIF($A$2:$A$2502,"&gt;="&amp;C617)</f>
        <v>2497</v>
      </c>
      <c r="F617">
        <f t="shared" si="91"/>
        <v>2497</v>
      </c>
      <c r="G617">
        <f>(C617+D617)/2</f>
        <v>-50760</v>
      </c>
      <c r="H617">
        <f t="shared" si="92"/>
        <v>0</v>
      </c>
      <c r="I617">
        <f>(E617+F617)/2</f>
        <v>2497</v>
      </c>
      <c r="J617">
        <f t="shared" si="93"/>
        <v>0</v>
      </c>
      <c r="K617">
        <f>SUM($J$2:J617)</f>
        <v>1.6000000000000001E-3</v>
      </c>
      <c r="M617">
        <f>MAX($J$2:J618)</f>
        <v>4.0000000000000002E-4</v>
      </c>
      <c r="N617">
        <f t="shared" si="94"/>
        <v>1.5708451146717229E-4</v>
      </c>
      <c r="S617">
        <v>-50760</v>
      </c>
      <c r="T617">
        <f t="shared" si="95"/>
        <v>2576577600</v>
      </c>
      <c r="U617">
        <f t="shared" si="96"/>
        <v>-130787078976000</v>
      </c>
      <c r="V617">
        <f t="shared" si="97"/>
        <v>6.63875212882176E+18</v>
      </c>
      <c r="W617">
        <f t="shared" si="98"/>
        <v>-3.3698305805899252E+23</v>
      </c>
      <c r="X617">
        <f t="shared" si="99"/>
        <v>1.7105260027074462E+28</v>
      </c>
      <c r="Y617">
        <v>0</v>
      </c>
      <c r="AA617" s="15">
        <v>23.490603758496604</v>
      </c>
      <c r="AB617" s="15">
        <v>0</v>
      </c>
    </row>
    <row r="618" spans="1:28">
      <c r="A618" s="3">
        <v>4910.4306358576869</v>
      </c>
      <c r="B618" s="3"/>
      <c r="C618" s="1">
        <f t="shared" si="90"/>
        <v>-50720</v>
      </c>
      <c r="D618" s="1">
        <f>C619</f>
        <v>-50640</v>
      </c>
      <c r="E618">
        <f>COUNTIF($A$2:$A$2502,"&gt;="&amp;C618)</f>
        <v>2497</v>
      </c>
      <c r="F618">
        <f t="shared" si="91"/>
        <v>2497</v>
      </c>
      <c r="G618">
        <f>(C618+D618)/2</f>
        <v>-50680</v>
      </c>
      <c r="H618">
        <f t="shared" si="92"/>
        <v>0</v>
      </c>
      <c r="I618">
        <f>(E618+F618)/2</f>
        <v>2497</v>
      </c>
      <c r="J618">
        <f t="shared" si="93"/>
        <v>0</v>
      </c>
      <c r="K618">
        <f>SUM($J$2:J618)</f>
        <v>1.6000000000000001E-3</v>
      </c>
      <c r="M618">
        <f>MAX($J$2:J619)</f>
        <v>4.0000000000000002E-4</v>
      </c>
      <c r="N618">
        <f t="shared" si="94"/>
        <v>1.5708451146717229E-4</v>
      </c>
      <c r="S618">
        <v>-50680</v>
      </c>
      <c r="T618">
        <f t="shared" si="95"/>
        <v>2568462400</v>
      </c>
      <c r="U618">
        <f t="shared" si="96"/>
        <v>-130169674432000</v>
      </c>
      <c r="V618">
        <f t="shared" si="97"/>
        <v>6.59699910021376E+18</v>
      </c>
      <c r="W618">
        <f t="shared" si="98"/>
        <v>-3.3433591439883333E+23</v>
      </c>
      <c r="X618">
        <f t="shared" si="99"/>
        <v>1.6944144141732875E+28</v>
      </c>
      <c r="Y618">
        <v>0</v>
      </c>
      <c r="AA618" s="15">
        <v>23.530587764894044</v>
      </c>
      <c r="AB618" s="15">
        <v>0</v>
      </c>
    </row>
    <row r="619" spans="1:28">
      <c r="A619" s="3">
        <v>5583.7246903205814</v>
      </c>
      <c r="B619" s="3"/>
      <c r="C619" s="1">
        <f t="shared" si="90"/>
        <v>-50640</v>
      </c>
      <c r="D619" s="1">
        <f>C620</f>
        <v>-50560</v>
      </c>
      <c r="E619">
        <f>COUNTIF($A$2:$A$2502,"&gt;="&amp;C619)</f>
        <v>2497</v>
      </c>
      <c r="F619">
        <f t="shared" si="91"/>
        <v>2497</v>
      </c>
      <c r="G619">
        <f>(C619+D619)/2</f>
        <v>-50600</v>
      </c>
      <c r="H619">
        <f t="shared" si="92"/>
        <v>0</v>
      </c>
      <c r="I619">
        <f>(E619+F619)/2</f>
        <v>2497</v>
      </c>
      <c r="J619">
        <f t="shared" si="93"/>
        <v>0</v>
      </c>
      <c r="K619">
        <f>SUM($J$2:J619)</f>
        <v>1.6000000000000001E-3</v>
      </c>
      <c r="M619">
        <f>MAX($J$2:J620)</f>
        <v>4.0000000000000002E-4</v>
      </c>
      <c r="N619">
        <f t="shared" si="94"/>
        <v>1.5708451146717229E-4</v>
      </c>
      <c r="S619">
        <v>-50600</v>
      </c>
      <c r="T619">
        <f t="shared" si="95"/>
        <v>2560360000</v>
      </c>
      <c r="U619">
        <f t="shared" si="96"/>
        <v>-129554216000000</v>
      </c>
      <c r="V619">
        <f t="shared" si="97"/>
        <v>6.5554433296E+18</v>
      </c>
      <c r="W619">
        <f t="shared" si="98"/>
        <v>-3.3170543247775998E+23</v>
      </c>
      <c r="X619">
        <f t="shared" si="99"/>
        <v>1.6784294883374656E+28</v>
      </c>
      <c r="Y619">
        <v>0</v>
      </c>
      <c r="AA619" s="15">
        <v>23.570571771291483</v>
      </c>
      <c r="AB619" s="15">
        <v>0</v>
      </c>
    </row>
    <row r="620" spans="1:28">
      <c r="A620" s="3">
        <v>5777.8645572079404</v>
      </c>
      <c r="B620" s="3"/>
      <c r="C620" s="1">
        <f t="shared" si="90"/>
        <v>-50560</v>
      </c>
      <c r="D620" s="1">
        <f>C621</f>
        <v>-50480</v>
      </c>
      <c r="E620">
        <f>COUNTIF($A$2:$A$2502,"&gt;="&amp;C620)</f>
        <v>2497</v>
      </c>
      <c r="F620">
        <f t="shared" si="91"/>
        <v>2497</v>
      </c>
      <c r="G620">
        <f>(C620+D620)/2</f>
        <v>-50520</v>
      </c>
      <c r="H620">
        <f t="shared" si="92"/>
        <v>0</v>
      </c>
      <c r="I620">
        <f>(E620+F620)/2</f>
        <v>2497</v>
      </c>
      <c r="J620">
        <f t="shared" si="93"/>
        <v>0</v>
      </c>
      <c r="K620">
        <f>SUM($J$2:J620)</f>
        <v>1.6000000000000001E-3</v>
      </c>
      <c r="M620">
        <f>MAX($J$2:J621)</f>
        <v>4.0000000000000002E-4</v>
      </c>
      <c r="N620">
        <f t="shared" si="94"/>
        <v>1.5708451146717229E-4</v>
      </c>
      <c r="S620">
        <v>-50520</v>
      </c>
      <c r="T620">
        <f t="shared" si="95"/>
        <v>2552270400</v>
      </c>
      <c r="U620">
        <f t="shared" si="96"/>
        <v>-128940700608000</v>
      </c>
      <c r="V620">
        <f t="shared" si="97"/>
        <v>6.51408419471616E+18</v>
      </c>
      <c r="W620">
        <f t="shared" si="98"/>
        <v>-3.2909153351706042E+23</v>
      </c>
      <c r="X620">
        <f t="shared" si="99"/>
        <v>1.6625704273281891E+28</v>
      </c>
      <c r="Y620">
        <v>0</v>
      </c>
      <c r="AA620" s="15">
        <v>23.610555777688926</v>
      </c>
      <c r="AB620" s="15">
        <v>0</v>
      </c>
    </row>
    <row r="621" spans="1:28">
      <c r="A621" s="3">
        <v>-6650.0084591478517</v>
      </c>
      <c r="B621" s="3"/>
      <c r="C621" s="1">
        <f t="shared" si="90"/>
        <v>-50480</v>
      </c>
      <c r="D621" s="1">
        <f>C622</f>
        <v>-50400</v>
      </c>
      <c r="E621">
        <f>COUNTIF($A$2:$A$2502,"&gt;="&amp;C621)</f>
        <v>2497</v>
      </c>
      <c r="F621">
        <f t="shared" si="91"/>
        <v>2497</v>
      </c>
      <c r="G621">
        <f>(C621+D621)/2</f>
        <v>-50440</v>
      </c>
      <c r="H621">
        <f t="shared" si="92"/>
        <v>0</v>
      </c>
      <c r="I621">
        <f>(E621+F621)/2</f>
        <v>2497</v>
      </c>
      <c r="J621">
        <f t="shared" si="93"/>
        <v>0</v>
      </c>
      <c r="K621">
        <f>SUM($J$2:J621)</f>
        <v>1.6000000000000001E-3</v>
      </c>
      <c r="M621">
        <f>MAX($J$2:J622)</f>
        <v>4.0000000000000002E-4</v>
      </c>
      <c r="N621">
        <f t="shared" si="94"/>
        <v>1.5708451146717229E-4</v>
      </c>
      <c r="S621">
        <v>-50440</v>
      </c>
      <c r="T621">
        <f t="shared" si="95"/>
        <v>2544193600</v>
      </c>
      <c r="U621">
        <f t="shared" si="96"/>
        <v>-128329125184000</v>
      </c>
      <c r="V621">
        <f t="shared" si="97"/>
        <v>6.47292107428096E+18</v>
      </c>
      <c r="W621">
        <f t="shared" si="98"/>
        <v>-3.264941389867316E+23</v>
      </c>
      <c r="X621">
        <f t="shared" si="99"/>
        <v>1.6468364370490744E+28</v>
      </c>
      <c r="Y621">
        <v>0</v>
      </c>
      <c r="AA621" s="15">
        <v>23.650539784086366</v>
      </c>
      <c r="AB621" s="15">
        <v>0</v>
      </c>
    </row>
    <row r="622" spans="1:28">
      <c r="A622" s="3">
        <v>-29971.69933453147</v>
      </c>
      <c r="B622" s="3"/>
      <c r="C622" s="1">
        <f t="shared" si="90"/>
        <v>-50400</v>
      </c>
      <c r="D622" s="1">
        <f>C623</f>
        <v>-50320</v>
      </c>
      <c r="E622">
        <f>COUNTIF($A$2:$A$2502,"&gt;="&amp;C622)</f>
        <v>2497</v>
      </c>
      <c r="F622">
        <f t="shared" si="91"/>
        <v>2497</v>
      </c>
      <c r="G622">
        <f>(C622+D622)/2</f>
        <v>-50360</v>
      </c>
      <c r="H622">
        <f t="shared" si="92"/>
        <v>0</v>
      </c>
      <c r="I622">
        <f>(E622+F622)/2</f>
        <v>2497</v>
      </c>
      <c r="J622">
        <f t="shared" si="93"/>
        <v>0</v>
      </c>
      <c r="K622">
        <f>SUM($J$2:J622)</f>
        <v>1.6000000000000001E-3</v>
      </c>
      <c r="M622">
        <f>MAX($J$2:J623)</f>
        <v>4.0000000000000002E-4</v>
      </c>
      <c r="N622">
        <f t="shared" si="94"/>
        <v>1.5708451146717229E-4</v>
      </c>
      <c r="S622">
        <v>-50360</v>
      </c>
      <c r="T622">
        <f t="shared" si="95"/>
        <v>2536129600</v>
      </c>
      <c r="U622">
        <f t="shared" si="96"/>
        <v>-127719486656000</v>
      </c>
      <c r="V622">
        <f t="shared" si="97"/>
        <v>6.43195334799616E+18</v>
      </c>
      <c r="W622">
        <f t="shared" si="98"/>
        <v>-3.2391317060508661E+23</v>
      </c>
      <c r="X622">
        <f t="shared" si="99"/>
        <v>1.6312267271672161E+28</v>
      </c>
      <c r="Y622">
        <v>0</v>
      </c>
      <c r="AA622" s="15">
        <v>23.690523790483809</v>
      </c>
      <c r="AB622" s="15">
        <v>0</v>
      </c>
    </row>
    <row r="623" spans="1:28">
      <c r="A623" s="3">
        <v>-870.41615908639506</v>
      </c>
      <c r="B623" s="3"/>
      <c r="C623" s="1">
        <f t="shared" si="90"/>
        <v>-50320</v>
      </c>
      <c r="D623" s="1">
        <f>C624</f>
        <v>-50240</v>
      </c>
      <c r="E623">
        <f>COUNTIF($A$2:$A$2502,"&gt;="&amp;C623)</f>
        <v>2497</v>
      </c>
      <c r="F623">
        <f t="shared" si="91"/>
        <v>2497</v>
      </c>
      <c r="G623">
        <f>(C623+D623)/2</f>
        <v>-50280</v>
      </c>
      <c r="H623">
        <f t="shared" si="92"/>
        <v>0</v>
      </c>
      <c r="I623">
        <f>(E623+F623)/2</f>
        <v>2497</v>
      </c>
      <c r="J623">
        <f t="shared" si="93"/>
        <v>0</v>
      </c>
      <c r="K623">
        <f>SUM($J$2:J623)</f>
        <v>1.6000000000000001E-3</v>
      </c>
      <c r="M623">
        <f>MAX($J$2:J624)</f>
        <v>4.0000000000000002E-4</v>
      </c>
      <c r="N623">
        <f t="shared" si="94"/>
        <v>1.5708451146717229E-4</v>
      </c>
      <c r="S623">
        <v>-50280</v>
      </c>
      <c r="T623">
        <f t="shared" si="95"/>
        <v>2528078400</v>
      </c>
      <c r="U623">
        <f t="shared" si="96"/>
        <v>-127111781952000</v>
      </c>
      <c r="V623">
        <f t="shared" si="97"/>
        <v>6.39118039654656E+18</v>
      </c>
      <c r="W623">
        <f t="shared" si="98"/>
        <v>-3.2134855033836106E+23</v>
      </c>
      <c r="X623">
        <f t="shared" si="99"/>
        <v>1.6157405111012792E+28</v>
      </c>
      <c r="Y623">
        <v>0</v>
      </c>
      <c r="AA623" s="15">
        <v>23.730507796881248</v>
      </c>
      <c r="AB623" s="15">
        <v>0</v>
      </c>
    </row>
    <row r="624" spans="1:28">
      <c r="A624" s="3">
        <v>-12391.043488694297</v>
      </c>
      <c r="B624" s="3"/>
      <c r="C624" s="1">
        <f t="shared" si="90"/>
        <v>-50240</v>
      </c>
      <c r="D624" s="1">
        <f>C625</f>
        <v>-50160</v>
      </c>
      <c r="E624">
        <f>COUNTIF($A$2:$A$2502,"&gt;="&amp;C624)</f>
        <v>2497</v>
      </c>
      <c r="F624">
        <f t="shared" si="91"/>
        <v>2497</v>
      </c>
      <c r="G624">
        <f>(C624+D624)/2</f>
        <v>-50200</v>
      </c>
      <c r="H624">
        <f t="shared" si="92"/>
        <v>0</v>
      </c>
      <c r="I624">
        <f>(E624+F624)/2</f>
        <v>2497</v>
      </c>
      <c r="J624">
        <f t="shared" si="93"/>
        <v>0</v>
      </c>
      <c r="K624">
        <f>SUM($J$2:J624)</f>
        <v>1.6000000000000001E-3</v>
      </c>
      <c r="M624">
        <f>MAX($J$2:J625)</f>
        <v>4.0000000000000002E-4</v>
      </c>
      <c r="N624">
        <f t="shared" si="94"/>
        <v>1.5708451146717229E-4</v>
      </c>
      <c r="S624">
        <v>-50200</v>
      </c>
      <c r="T624">
        <f t="shared" si="95"/>
        <v>2520040000</v>
      </c>
      <c r="U624">
        <f t="shared" si="96"/>
        <v>-126506008000000</v>
      </c>
      <c r="V624">
        <f t="shared" si="97"/>
        <v>6.3506016016E+18</v>
      </c>
      <c r="W624">
        <f t="shared" si="98"/>
        <v>-3.1880020040031997E+23</v>
      </c>
      <c r="X624">
        <f t="shared" si="99"/>
        <v>1.6003770060096064E+28</v>
      </c>
      <c r="Y624">
        <v>0</v>
      </c>
      <c r="AA624" s="15">
        <v>23.770491803278691</v>
      </c>
      <c r="AB624" s="15">
        <v>0</v>
      </c>
    </row>
    <row r="625" spans="1:28">
      <c r="A625" s="3">
        <v>6521.4763831906021</v>
      </c>
      <c r="B625" s="3"/>
      <c r="C625" s="1">
        <f t="shared" si="90"/>
        <v>-50160</v>
      </c>
      <c r="D625" s="1">
        <f>C626</f>
        <v>-50080</v>
      </c>
      <c r="E625">
        <f>COUNTIF($A$2:$A$2502,"&gt;="&amp;C625)</f>
        <v>2497</v>
      </c>
      <c r="F625">
        <f t="shared" si="91"/>
        <v>2497</v>
      </c>
      <c r="G625">
        <f>(C625+D625)/2</f>
        <v>-50120</v>
      </c>
      <c r="H625">
        <f t="shared" si="92"/>
        <v>0</v>
      </c>
      <c r="I625">
        <f>(E625+F625)/2</f>
        <v>2497</v>
      </c>
      <c r="J625">
        <f t="shared" si="93"/>
        <v>0</v>
      </c>
      <c r="K625">
        <f>SUM($J$2:J625)</f>
        <v>1.6000000000000001E-3</v>
      </c>
      <c r="M625">
        <f>MAX($J$2:J626)</f>
        <v>4.0000000000000002E-4</v>
      </c>
      <c r="N625">
        <f t="shared" si="94"/>
        <v>1.5708451146717229E-4</v>
      </c>
      <c r="S625">
        <v>-50120</v>
      </c>
      <c r="T625">
        <f t="shared" si="95"/>
        <v>2512014400</v>
      </c>
      <c r="U625">
        <f t="shared" si="96"/>
        <v>-125902161728000</v>
      </c>
      <c r="V625">
        <f t="shared" si="97"/>
        <v>6.31021634580736E+18</v>
      </c>
      <c r="W625">
        <f t="shared" si="98"/>
        <v>-3.1626804325186488E+23</v>
      </c>
      <c r="X625">
        <f t="shared" si="99"/>
        <v>1.5851354327783467E+28</v>
      </c>
      <c r="Y625">
        <v>0</v>
      </c>
      <c r="AA625" s="15">
        <v>23.810475809676131</v>
      </c>
      <c r="AB625" s="15">
        <v>0</v>
      </c>
    </row>
    <row r="626" spans="1:28">
      <c r="A626" s="3">
        <v>-10169.467329386331</v>
      </c>
      <c r="B626" s="3"/>
      <c r="C626" s="1">
        <f t="shared" si="90"/>
        <v>-50080</v>
      </c>
      <c r="D626" s="1">
        <f>C627</f>
        <v>-50000</v>
      </c>
      <c r="E626">
        <f>COUNTIF($A$2:$A$2502,"&gt;="&amp;C626)</f>
        <v>2497</v>
      </c>
      <c r="F626">
        <f t="shared" si="91"/>
        <v>2497</v>
      </c>
      <c r="G626">
        <f>(C626+D626)/2</f>
        <v>-50040</v>
      </c>
      <c r="H626">
        <f t="shared" si="92"/>
        <v>0</v>
      </c>
      <c r="I626">
        <f>(E626+F626)/2</f>
        <v>2497</v>
      </c>
      <c r="J626">
        <f t="shared" si="93"/>
        <v>0</v>
      </c>
      <c r="K626">
        <f>SUM($J$2:J626)</f>
        <v>1.6000000000000001E-3</v>
      </c>
      <c r="M626">
        <f>MAX($J$2:J627)</f>
        <v>4.0000000000000002E-4</v>
      </c>
      <c r="N626">
        <f t="shared" si="94"/>
        <v>1.5708451146717229E-4</v>
      </c>
      <c r="S626">
        <v>-50040</v>
      </c>
      <c r="T626">
        <f t="shared" si="95"/>
        <v>2504001600</v>
      </c>
      <c r="U626">
        <f t="shared" si="96"/>
        <v>-125300240064000</v>
      </c>
      <c r="V626">
        <f t="shared" si="97"/>
        <v>6.27002401280256E+18</v>
      </c>
      <c r="W626">
        <f t="shared" si="98"/>
        <v>-3.137520016006401E+23</v>
      </c>
      <c r="X626">
        <f t="shared" si="99"/>
        <v>1.570015016009603E+28</v>
      </c>
      <c r="Y626">
        <v>0</v>
      </c>
      <c r="AA626" s="15">
        <v>23.85045981607357</v>
      </c>
      <c r="AB626" s="15">
        <v>0</v>
      </c>
    </row>
    <row r="627" spans="1:28">
      <c r="A627" s="3">
        <v>-15986.047621458885</v>
      </c>
      <c r="B627" s="3"/>
      <c r="C627" s="1">
        <f t="shared" si="90"/>
        <v>-50000</v>
      </c>
      <c r="D627" s="1">
        <f>C628</f>
        <v>-49920</v>
      </c>
      <c r="E627">
        <f>COUNTIF($A$2:$A$2502,"&gt;="&amp;C627)</f>
        <v>2497</v>
      </c>
      <c r="F627">
        <f t="shared" si="91"/>
        <v>2497</v>
      </c>
      <c r="G627">
        <f>(C627+D627)/2</f>
        <v>-49960</v>
      </c>
      <c r="H627">
        <f t="shared" si="92"/>
        <v>0</v>
      </c>
      <c r="I627">
        <f>(E627+F627)/2</f>
        <v>2497</v>
      </c>
      <c r="J627">
        <f t="shared" si="93"/>
        <v>0</v>
      </c>
      <c r="K627">
        <f>SUM($J$2:J627)</f>
        <v>1.6000000000000001E-3</v>
      </c>
      <c r="M627">
        <f>MAX($J$2:J628)</f>
        <v>4.0000000000000002E-4</v>
      </c>
      <c r="N627">
        <f t="shared" si="94"/>
        <v>1.5708451146717229E-4</v>
      </c>
      <c r="S627">
        <v>-49960</v>
      </c>
      <c r="T627">
        <f t="shared" si="95"/>
        <v>2496001600</v>
      </c>
      <c r="U627">
        <f t="shared" si="96"/>
        <v>-124700239936000</v>
      </c>
      <c r="V627">
        <f t="shared" si="97"/>
        <v>6.23002398720256E+18</v>
      </c>
      <c r="W627">
        <f t="shared" si="98"/>
        <v>-3.112519984006399E+23</v>
      </c>
      <c r="X627">
        <f t="shared" si="99"/>
        <v>1.555014984009597E+28</v>
      </c>
      <c r="Y627">
        <v>0</v>
      </c>
      <c r="AA627" s="15">
        <v>23.890443822471013</v>
      </c>
      <c r="AB627" s="15">
        <v>0</v>
      </c>
    </row>
    <row r="628" spans="1:28">
      <c r="A628" s="3">
        <v>-14960.993859298003</v>
      </c>
      <c r="B628" s="3"/>
      <c r="C628" s="1">
        <f t="shared" si="90"/>
        <v>-49920</v>
      </c>
      <c r="D628" s="1">
        <f>C629</f>
        <v>-49840</v>
      </c>
      <c r="E628">
        <f>COUNTIF($A$2:$A$2502,"&gt;="&amp;C628)</f>
        <v>2497</v>
      </c>
      <c r="F628">
        <f t="shared" si="91"/>
        <v>2497</v>
      </c>
      <c r="G628">
        <f>(C628+D628)/2</f>
        <v>-49880</v>
      </c>
      <c r="H628">
        <f t="shared" si="92"/>
        <v>0</v>
      </c>
      <c r="I628">
        <f>(E628+F628)/2</f>
        <v>2497</v>
      </c>
      <c r="J628">
        <f t="shared" si="93"/>
        <v>0</v>
      </c>
      <c r="K628">
        <f>SUM($J$2:J628)</f>
        <v>1.6000000000000001E-3</v>
      </c>
      <c r="M628">
        <f>MAX($J$2:J629)</f>
        <v>4.0000000000000002E-4</v>
      </c>
      <c r="N628">
        <f t="shared" si="94"/>
        <v>1.5708451146717229E-4</v>
      </c>
      <c r="S628">
        <v>-49880</v>
      </c>
      <c r="T628">
        <f t="shared" si="95"/>
        <v>2488014400</v>
      </c>
      <c r="U628">
        <f t="shared" si="96"/>
        <v>-124102158272000</v>
      </c>
      <c r="V628">
        <f t="shared" si="97"/>
        <v>6.19021565460736E+18</v>
      </c>
      <c r="W628">
        <f t="shared" si="98"/>
        <v>-3.0876795685181512E+23</v>
      </c>
      <c r="X628">
        <f t="shared" si="99"/>
        <v>1.5401345687768537E+28</v>
      </c>
      <c r="Y628">
        <v>0</v>
      </c>
      <c r="AA628" s="15">
        <v>23.930427828868453</v>
      </c>
      <c r="AB628" s="15">
        <v>0</v>
      </c>
    </row>
    <row r="629" spans="1:28">
      <c r="A629" s="3">
        <v>-671.65081657594419</v>
      </c>
      <c r="B629" s="3"/>
      <c r="C629" s="1">
        <f t="shared" si="90"/>
        <v>-49840</v>
      </c>
      <c r="D629" s="1">
        <f>C630</f>
        <v>-49760</v>
      </c>
      <c r="E629">
        <f>COUNTIF($A$2:$A$2502,"&gt;="&amp;C629)</f>
        <v>2497</v>
      </c>
      <c r="F629">
        <f t="shared" si="91"/>
        <v>2497</v>
      </c>
      <c r="G629">
        <f>(C629+D629)/2</f>
        <v>-49800</v>
      </c>
      <c r="H629">
        <f t="shared" si="92"/>
        <v>0</v>
      </c>
      <c r="I629">
        <f>(E629+F629)/2</f>
        <v>2497</v>
      </c>
      <c r="J629">
        <f t="shared" si="93"/>
        <v>0</v>
      </c>
      <c r="K629">
        <f>SUM($J$2:J629)</f>
        <v>1.6000000000000001E-3</v>
      </c>
      <c r="M629">
        <f>MAX($J$2:J630)</f>
        <v>4.0000000000000002E-4</v>
      </c>
      <c r="N629">
        <f t="shared" si="94"/>
        <v>1.5708451146717229E-4</v>
      </c>
      <c r="S629">
        <v>-49800</v>
      </c>
      <c r="T629">
        <f t="shared" si="95"/>
        <v>2480040000</v>
      </c>
      <c r="U629">
        <f t="shared" si="96"/>
        <v>-123505992000000</v>
      </c>
      <c r="V629">
        <f t="shared" si="97"/>
        <v>6.1505984016E+18</v>
      </c>
      <c r="W629">
        <f t="shared" si="98"/>
        <v>-3.0629980039967997E+23</v>
      </c>
      <c r="X629">
        <f t="shared" si="99"/>
        <v>1.5253730059904065E+28</v>
      </c>
      <c r="Y629">
        <v>0</v>
      </c>
      <c r="AA629" s="15">
        <v>23.970411835265896</v>
      </c>
      <c r="AB629" s="15">
        <v>0</v>
      </c>
    </row>
    <row r="630" spans="1:28">
      <c r="A630" s="3">
        <v>10611.495612795785</v>
      </c>
      <c r="B630" s="3"/>
      <c r="C630" s="1">
        <f t="shared" si="90"/>
        <v>-49760</v>
      </c>
      <c r="D630" s="1">
        <f>C631</f>
        <v>-49680</v>
      </c>
      <c r="E630">
        <f>COUNTIF($A$2:$A$2502,"&gt;="&amp;C630)</f>
        <v>2497</v>
      </c>
      <c r="F630">
        <f t="shared" si="91"/>
        <v>2497</v>
      </c>
      <c r="G630">
        <f>(C630+D630)/2</f>
        <v>-49720</v>
      </c>
      <c r="H630">
        <f t="shared" si="92"/>
        <v>0</v>
      </c>
      <c r="I630">
        <f>(E630+F630)/2</f>
        <v>2497</v>
      </c>
      <c r="J630">
        <f t="shared" si="93"/>
        <v>0</v>
      </c>
      <c r="K630">
        <f>SUM($J$2:J630)</f>
        <v>1.6000000000000001E-3</v>
      </c>
      <c r="M630">
        <f>MAX($J$2:J631)</f>
        <v>4.0000000000000002E-4</v>
      </c>
      <c r="N630">
        <f t="shared" si="94"/>
        <v>1.5708451146717229E-4</v>
      </c>
      <c r="S630">
        <v>-49720</v>
      </c>
      <c r="T630">
        <f t="shared" si="95"/>
        <v>2472078400</v>
      </c>
      <c r="U630">
        <f t="shared" si="96"/>
        <v>-122911738048000</v>
      </c>
      <c r="V630">
        <f t="shared" si="97"/>
        <v>6.11117161574656E+18</v>
      </c>
      <c r="W630">
        <f t="shared" si="98"/>
        <v>-3.0384745273491894E+23</v>
      </c>
      <c r="X630">
        <f t="shared" si="99"/>
        <v>1.5107295349980172E+28</v>
      </c>
      <c r="Y630">
        <v>0</v>
      </c>
      <c r="AA630" s="15">
        <v>24.010395841663335</v>
      </c>
      <c r="AB630" s="15">
        <v>0</v>
      </c>
    </row>
    <row r="631" spans="1:28">
      <c r="A631" s="3">
        <v>8091.5559832203435</v>
      </c>
      <c r="B631" s="3"/>
      <c r="C631" s="1">
        <f t="shared" si="90"/>
        <v>-49680</v>
      </c>
      <c r="D631" s="1">
        <f>C632</f>
        <v>-49600</v>
      </c>
      <c r="E631">
        <f>COUNTIF($A$2:$A$2502,"&gt;="&amp;C631)</f>
        <v>2497</v>
      </c>
      <c r="F631">
        <f t="shared" si="91"/>
        <v>2497</v>
      </c>
      <c r="G631">
        <f>(C631+D631)/2</f>
        <v>-49640</v>
      </c>
      <c r="H631">
        <f t="shared" si="92"/>
        <v>0</v>
      </c>
      <c r="I631">
        <f>(E631+F631)/2</f>
        <v>2497</v>
      </c>
      <c r="J631">
        <f t="shared" si="93"/>
        <v>0</v>
      </c>
      <c r="K631">
        <f>SUM($J$2:J631)</f>
        <v>1.6000000000000001E-3</v>
      </c>
      <c r="M631">
        <f>MAX($J$2:J632)</f>
        <v>4.0000000000000002E-4</v>
      </c>
      <c r="N631">
        <f t="shared" si="94"/>
        <v>1.5708451146717229E-4</v>
      </c>
      <c r="S631">
        <v>-49640</v>
      </c>
      <c r="T631">
        <f t="shared" si="95"/>
        <v>2464129600</v>
      </c>
      <c r="U631">
        <f t="shared" si="96"/>
        <v>-122319393344000</v>
      </c>
      <c r="V631">
        <f t="shared" si="97"/>
        <v>6.07193468559616E+18</v>
      </c>
      <c r="W631">
        <f t="shared" si="98"/>
        <v>-3.0141083779299338E+23</v>
      </c>
      <c r="X631">
        <f t="shared" si="99"/>
        <v>1.4962033988044191E+28</v>
      </c>
      <c r="Y631">
        <v>0</v>
      </c>
      <c r="AA631" s="15">
        <v>24.050379848060778</v>
      </c>
      <c r="AB631" s="15">
        <v>0</v>
      </c>
    </row>
    <row r="632" spans="1:28">
      <c r="A632" s="3">
        <v>10783.896452887915</v>
      </c>
      <c r="B632" s="3"/>
      <c r="C632" s="1">
        <f t="shared" si="90"/>
        <v>-49600</v>
      </c>
      <c r="D632" s="1">
        <f>C633</f>
        <v>-49520</v>
      </c>
      <c r="E632">
        <f>COUNTIF($A$2:$A$2502,"&gt;="&amp;C632)</f>
        <v>2497</v>
      </c>
      <c r="F632">
        <f t="shared" si="91"/>
        <v>2496</v>
      </c>
      <c r="G632">
        <f>(C632+D632)/2</f>
        <v>-49560</v>
      </c>
      <c r="H632">
        <f t="shared" si="92"/>
        <v>1</v>
      </c>
      <c r="I632">
        <f>(E632+F632)/2</f>
        <v>2496.5</v>
      </c>
      <c r="J632">
        <f t="shared" si="93"/>
        <v>4.0000000000000002E-4</v>
      </c>
      <c r="K632">
        <f>SUM($J$2:J632)</f>
        <v>2E-3</v>
      </c>
      <c r="M632">
        <f>MAX($J$2:J633)</f>
        <v>4.0000000000000002E-4</v>
      </c>
      <c r="N632">
        <f t="shared" si="94"/>
        <v>1.5708451146717229E-4</v>
      </c>
      <c r="S632">
        <v>-49560</v>
      </c>
      <c r="T632">
        <f t="shared" si="95"/>
        <v>2456193600</v>
      </c>
      <c r="U632">
        <f t="shared" si="96"/>
        <v>-121728954816000</v>
      </c>
      <c r="V632">
        <f t="shared" si="97"/>
        <v>6.03288700068096E+18</v>
      </c>
      <c r="W632">
        <f t="shared" si="98"/>
        <v>-2.9898987975374839E+23</v>
      </c>
      <c r="X632">
        <f t="shared" si="99"/>
        <v>1.4817938440595769E+28</v>
      </c>
      <c r="Y632">
        <v>4.0000000000000002E-4</v>
      </c>
      <c r="AA632" s="15">
        <v>24.090363854458218</v>
      </c>
      <c r="AB632" s="15">
        <v>0</v>
      </c>
    </row>
    <row r="633" spans="1:28">
      <c r="A633" s="3">
        <v>-9395.3909047323687</v>
      </c>
      <c r="B633" s="3"/>
      <c r="C633" s="1">
        <f t="shared" si="90"/>
        <v>-49520</v>
      </c>
      <c r="D633" s="1">
        <f>C634</f>
        <v>-49440</v>
      </c>
      <c r="E633">
        <f>COUNTIF($A$2:$A$2502,"&gt;="&amp;C633)</f>
        <v>2496</v>
      </c>
      <c r="F633">
        <f t="shared" si="91"/>
        <v>2496</v>
      </c>
      <c r="G633">
        <f>(C633+D633)/2</f>
        <v>-49480</v>
      </c>
      <c r="H633">
        <f t="shared" si="92"/>
        <v>0</v>
      </c>
      <c r="I633">
        <f>(E633+F633)/2</f>
        <v>2496</v>
      </c>
      <c r="J633">
        <f t="shared" si="93"/>
        <v>0</v>
      </c>
      <c r="K633">
        <f>SUM($J$2:J633)</f>
        <v>2E-3</v>
      </c>
      <c r="M633">
        <f>MAX($J$2:J634)</f>
        <v>4.0000000000000002E-4</v>
      </c>
      <c r="N633">
        <f t="shared" si="94"/>
        <v>1.5708451146717229E-4</v>
      </c>
      <c r="S633">
        <v>-49480</v>
      </c>
      <c r="T633">
        <f t="shared" si="95"/>
        <v>2448270400</v>
      </c>
      <c r="U633">
        <f t="shared" si="96"/>
        <v>-121140419392000</v>
      </c>
      <c r="V633">
        <f t="shared" si="97"/>
        <v>5.99402795151616E+18</v>
      </c>
      <c r="W633">
        <f t="shared" si="98"/>
        <v>-2.965845030410196E+23</v>
      </c>
      <c r="X633">
        <f t="shared" si="99"/>
        <v>1.4675001210469649E+28</v>
      </c>
      <c r="Y633">
        <v>0</v>
      </c>
      <c r="AA633" s="15">
        <v>24.130347860855657</v>
      </c>
      <c r="AB633" s="15">
        <v>0</v>
      </c>
    </row>
    <row r="634" spans="1:28">
      <c r="A634" s="3">
        <v>-16066.864412068564</v>
      </c>
      <c r="B634" s="3"/>
      <c r="C634" s="1">
        <f t="shared" si="90"/>
        <v>-49440</v>
      </c>
      <c r="D634" s="1">
        <f>C635</f>
        <v>-49360</v>
      </c>
      <c r="E634">
        <f>COUNTIF($A$2:$A$2502,"&gt;="&amp;C634)</f>
        <v>2496</v>
      </c>
      <c r="F634">
        <f t="shared" si="91"/>
        <v>2495</v>
      </c>
      <c r="G634">
        <f>(C634+D634)/2</f>
        <v>-49400</v>
      </c>
      <c r="H634">
        <f t="shared" si="92"/>
        <v>1</v>
      </c>
      <c r="I634">
        <f>(E634+F634)/2</f>
        <v>2495.5</v>
      </c>
      <c r="J634">
        <f t="shared" si="93"/>
        <v>4.0000000000000002E-4</v>
      </c>
      <c r="K634">
        <f>SUM($J$2:J634)</f>
        <v>2.4000000000000002E-3</v>
      </c>
      <c r="M634">
        <f>MAX($J$2:J635)</f>
        <v>4.0000000000000002E-4</v>
      </c>
      <c r="N634">
        <f t="shared" si="94"/>
        <v>1.5708451146717229E-4</v>
      </c>
      <c r="S634">
        <v>-49400</v>
      </c>
      <c r="T634">
        <f t="shared" si="95"/>
        <v>2440360000</v>
      </c>
      <c r="U634">
        <f t="shared" si="96"/>
        <v>-120553784000000</v>
      </c>
      <c r="V634">
        <f t="shared" si="97"/>
        <v>5.9553569296E+18</v>
      </c>
      <c r="W634">
        <f t="shared" si="98"/>
        <v>-2.9419463232223999E+23</v>
      </c>
      <c r="X634">
        <f t="shared" si="99"/>
        <v>1.4533214836718656E+28</v>
      </c>
      <c r="Y634">
        <v>4.0000000000000002E-4</v>
      </c>
      <c r="AA634" s="15">
        <v>24.1703318672531</v>
      </c>
      <c r="AB634" s="15">
        <v>0</v>
      </c>
    </row>
    <row r="635" spans="1:28">
      <c r="A635" s="3">
        <v>10552.865038130869</v>
      </c>
      <c r="B635" s="3"/>
      <c r="C635" s="1">
        <f t="shared" si="90"/>
        <v>-49360</v>
      </c>
      <c r="D635" s="1">
        <f>C636</f>
        <v>-49280</v>
      </c>
      <c r="E635">
        <f>COUNTIF($A$2:$A$2502,"&gt;="&amp;C635)</f>
        <v>2495</v>
      </c>
      <c r="F635">
        <f t="shared" si="91"/>
        <v>2495</v>
      </c>
      <c r="G635">
        <f>(C635+D635)/2</f>
        <v>-49320</v>
      </c>
      <c r="H635">
        <f t="shared" si="92"/>
        <v>0</v>
      </c>
      <c r="I635">
        <f>(E635+F635)/2</f>
        <v>2495</v>
      </c>
      <c r="J635">
        <f t="shared" si="93"/>
        <v>0</v>
      </c>
      <c r="K635">
        <f>SUM($J$2:J635)</f>
        <v>2.4000000000000002E-3</v>
      </c>
      <c r="M635">
        <f>MAX($J$2:J636)</f>
        <v>4.0000000000000002E-4</v>
      </c>
      <c r="N635">
        <f t="shared" si="94"/>
        <v>1.5708451146717229E-4</v>
      </c>
      <c r="S635">
        <v>-49320</v>
      </c>
      <c r="T635">
        <f t="shared" si="95"/>
        <v>2432462400</v>
      </c>
      <c r="U635">
        <f t="shared" si="96"/>
        <v>-119969045568000</v>
      </c>
      <c r="V635">
        <f t="shared" si="97"/>
        <v>5.91687332741376E+18</v>
      </c>
      <c r="W635">
        <f t="shared" si="98"/>
        <v>-2.9182019250804663E+23</v>
      </c>
      <c r="X635">
        <f t="shared" si="99"/>
        <v>1.4392571894496859E+28</v>
      </c>
      <c r="Y635">
        <v>0</v>
      </c>
      <c r="AA635" s="15">
        <v>24.21031587365054</v>
      </c>
      <c r="AB635" s="15">
        <v>0</v>
      </c>
    </row>
    <row r="636" spans="1:28">
      <c r="A636" s="3">
        <v>15881.28758438662</v>
      </c>
      <c r="B636" s="3"/>
      <c r="C636" s="1">
        <f t="shared" si="90"/>
        <v>-49280</v>
      </c>
      <c r="D636" s="1">
        <f>C637</f>
        <v>-49200</v>
      </c>
      <c r="E636">
        <f>COUNTIF($A$2:$A$2502,"&gt;="&amp;C636)</f>
        <v>2495</v>
      </c>
      <c r="F636">
        <f t="shared" si="91"/>
        <v>2495</v>
      </c>
      <c r="G636">
        <f>(C636+D636)/2</f>
        <v>-49240</v>
      </c>
      <c r="H636">
        <f t="shared" si="92"/>
        <v>0</v>
      </c>
      <c r="I636">
        <f>(E636+F636)/2</f>
        <v>2495</v>
      </c>
      <c r="J636">
        <f t="shared" si="93"/>
        <v>0</v>
      </c>
      <c r="K636">
        <f>SUM($J$2:J636)</f>
        <v>2.4000000000000002E-3</v>
      </c>
      <c r="M636">
        <f>MAX($J$2:J637)</f>
        <v>4.0000000000000002E-4</v>
      </c>
      <c r="N636">
        <f t="shared" si="94"/>
        <v>1.5708451146717229E-4</v>
      </c>
      <c r="S636">
        <v>-49240</v>
      </c>
      <c r="T636">
        <f t="shared" si="95"/>
        <v>2424577600</v>
      </c>
      <c r="U636">
        <f t="shared" si="96"/>
        <v>-119386201024000</v>
      </c>
      <c r="V636">
        <f t="shared" si="97"/>
        <v>5.87857653842176E+18</v>
      </c>
      <c r="W636">
        <f t="shared" si="98"/>
        <v>-2.8946110875188745E+23</v>
      </c>
      <c r="X636">
        <f t="shared" si="99"/>
        <v>1.4253064994942938E+28</v>
      </c>
      <c r="Y636">
        <v>0</v>
      </c>
      <c r="AA636" s="15">
        <v>24.250299880047983</v>
      </c>
      <c r="AB636" s="15">
        <v>0</v>
      </c>
    </row>
    <row r="637" spans="1:28">
      <c r="A637" s="3">
        <v>-8653.2127616599028</v>
      </c>
      <c r="B637" s="3"/>
      <c r="C637" s="1">
        <f t="shared" si="90"/>
        <v>-49200</v>
      </c>
      <c r="D637" s="1">
        <f>C638</f>
        <v>-49120</v>
      </c>
      <c r="E637">
        <f>COUNTIF($A$2:$A$2502,"&gt;="&amp;C637)</f>
        <v>2495</v>
      </c>
      <c r="F637">
        <f t="shared" si="91"/>
        <v>2495</v>
      </c>
      <c r="G637">
        <f>(C637+D637)/2</f>
        <v>-49160</v>
      </c>
      <c r="H637">
        <f t="shared" si="92"/>
        <v>0</v>
      </c>
      <c r="I637">
        <f>(E637+F637)/2</f>
        <v>2495</v>
      </c>
      <c r="J637">
        <f t="shared" si="93"/>
        <v>0</v>
      </c>
      <c r="K637">
        <f>SUM($J$2:J637)</f>
        <v>2.4000000000000002E-3</v>
      </c>
      <c r="M637">
        <f>MAX($J$2:J638)</f>
        <v>4.0000000000000002E-4</v>
      </c>
      <c r="N637">
        <f t="shared" si="94"/>
        <v>1.5708451146717229E-4</v>
      </c>
      <c r="S637">
        <v>-49160</v>
      </c>
      <c r="T637">
        <f t="shared" si="95"/>
        <v>2416705600</v>
      </c>
      <c r="U637">
        <f t="shared" si="96"/>
        <v>-118805247296000</v>
      </c>
      <c r="V637">
        <f t="shared" si="97"/>
        <v>5.84046595707136E+18</v>
      </c>
      <c r="W637">
        <f t="shared" si="98"/>
        <v>-2.8711730644962806E+23</v>
      </c>
      <c r="X637">
        <f t="shared" si="99"/>
        <v>1.4114686785063716E+28</v>
      </c>
      <c r="Y637">
        <v>0</v>
      </c>
      <c r="AA637" s="15">
        <v>24.290283886445422</v>
      </c>
      <c r="AB637" s="15">
        <v>0</v>
      </c>
    </row>
    <row r="638" spans="1:28">
      <c r="A638" s="3">
        <v>-34004.399688437057</v>
      </c>
      <c r="B638" s="3"/>
      <c r="C638" s="1">
        <f t="shared" si="90"/>
        <v>-49120</v>
      </c>
      <c r="D638" s="1">
        <f>C639</f>
        <v>-49040</v>
      </c>
      <c r="E638">
        <f>COUNTIF($A$2:$A$2502,"&gt;="&amp;C638)</f>
        <v>2495</v>
      </c>
      <c r="F638">
        <f t="shared" si="91"/>
        <v>2495</v>
      </c>
      <c r="G638">
        <f>(C638+D638)/2</f>
        <v>-49080</v>
      </c>
      <c r="H638">
        <f t="shared" si="92"/>
        <v>0</v>
      </c>
      <c r="I638">
        <f>(E638+F638)/2</f>
        <v>2495</v>
      </c>
      <c r="J638">
        <f t="shared" si="93"/>
        <v>0</v>
      </c>
      <c r="K638">
        <f>SUM($J$2:J638)</f>
        <v>2.4000000000000002E-3</v>
      </c>
      <c r="M638">
        <f>MAX($J$2:J639)</f>
        <v>4.0000000000000002E-4</v>
      </c>
      <c r="N638">
        <f t="shared" si="94"/>
        <v>1.5708451146717229E-4</v>
      </c>
      <c r="S638">
        <v>-49080</v>
      </c>
      <c r="T638">
        <f t="shared" si="95"/>
        <v>2408846400</v>
      </c>
      <c r="U638">
        <f t="shared" si="96"/>
        <v>-118226181312000</v>
      </c>
      <c r="V638">
        <f t="shared" si="97"/>
        <v>5.80254097879296E+18</v>
      </c>
      <c r="W638">
        <f t="shared" si="98"/>
        <v>-2.8478871123915847E+23</v>
      </c>
      <c r="X638">
        <f t="shared" si="99"/>
        <v>1.3977429947617898E+28</v>
      </c>
      <c r="Y638">
        <v>0</v>
      </c>
      <c r="AA638" s="15">
        <v>24.330267892842866</v>
      </c>
      <c r="AB638" s="15">
        <v>0</v>
      </c>
    </row>
    <row r="639" spans="1:28">
      <c r="A639" s="3">
        <v>-36153.441742980183</v>
      </c>
      <c r="B639" s="3"/>
      <c r="C639" s="1">
        <f t="shared" si="90"/>
        <v>-49040</v>
      </c>
      <c r="D639" s="1">
        <f>C640</f>
        <v>-48960</v>
      </c>
      <c r="E639">
        <f>COUNTIF($A$2:$A$2502,"&gt;="&amp;C639)</f>
        <v>2495</v>
      </c>
      <c r="F639">
        <f t="shared" si="91"/>
        <v>2495</v>
      </c>
      <c r="G639">
        <f>(C639+D639)/2</f>
        <v>-49000</v>
      </c>
      <c r="H639">
        <f t="shared" si="92"/>
        <v>0</v>
      </c>
      <c r="I639">
        <f>(E639+F639)/2</f>
        <v>2495</v>
      </c>
      <c r="J639">
        <f t="shared" si="93"/>
        <v>0</v>
      </c>
      <c r="K639">
        <f>SUM($J$2:J639)</f>
        <v>2.4000000000000002E-3</v>
      </c>
      <c r="M639">
        <f>MAX($J$2:J640)</f>
        <v>4.0000000000000002E-4</v>
      </c>
      <c r="N639">
        <f t="shared" si="94"/>
        <v>1.5708451146717229E-4</v>
      </c>
      <c r="S639">
        <v>-49000</v>
      </c>
      <c r="T639">
        <f t="shared" si="95"/>
        <v>2401000000</v>
      </c>
      <c r="U639">
        <f t="shared" si="96"/>
        <v>-117649000000000</v>
      </c>
      <c r="V639">
        <f t="shared" si="97"/>
        <v>5.764801E+18</v>
      </c>
      <c r="W639">
        <f t="shared" si="98"/>
        <v>-2.82475249E+23</v>
      </c>
      <c r="X639">
        <f t="shared" si="99"/>
        <v>1.3841287201E+28</v>
      </c>
      <c r="Y639">
        <v>0</v>
      </c>
      <c r="AA639" s="15">
        <v>24.370251899240305</v>
      </c>
      <c r="AB639" s="15">
        <v>0</v>
      </c>
    </row>
    <row r="640" spans="1:28">
      <c r="A640" s="3">
        <v>-14808.43895885878</v>
      </c>
      <c r="B640" s="3"/>
      <c r="C640" s="1">
        <f t="shared" si="90"/>
        <v>-48960</v>
      </c>
      <c r="D640" s="1">
        <f>C641</f>
        <v>-48880</v>
      </c>
      <c r="E640">
        <f>COUNTIF($A$2:$A$2502,"&gt;="&amp;C640)</f>
        <v>2495</v>
      </c>
      <c r="F640">
        <f t="shared" si="91"/>
        <v>2495</v>
      </c>
      <c r="G640">
        <f>(C640+D640)/2</f>
        <v>-48920</v>
      </c>
      <c r="H640">
        <f t="shared" si="92"/>
        <v>0</v>
      </c>
      <c r="I640">
        <f>(E640+F640)/2</f>
        <v>2495</v>
      </c>
      <c r="J640">
        <f t="shared" si="93"/>
        <v>0</v>
      </c>
      <c r="K640">
        <f>SUM($J$2:J640)</f>
        <v>2.4000000000000002E-3</v>
      </c>
      <c r="M640">
        <f>MAX($J$2:J641)</f>
        <v>4.0000000000000002E-4</v>
      </c>
      <c r="N640">
        <f t="shared" si="94"/>
        <v>1.5708451146717229E-4</v>
      </c>
      <c r="S640">
        <v>-48920</v>
      </c>
      <c r="T640">
        <f t="shared" si="95"/>
        <v>2393166400</v>
      </c>
      <c r="U640">
        <f t="shared" si="96"/>
        <v>-117073700288000</v>
      </c>
      <c r="V640">
        <f t="shared" si="97"/>
        <v>5.72724541808896E+18</v>
      </c>
      <c r="W640">
        <f t="shared" si="98"/>
        <v>-2.8017684585291194E+23</v>
      </c>
      <c r="X640">
        <f t="shared" si="99"/>
        <v>1.3706251299124452E+28</v>
      </c>
      <c r="Y640">
        <v>0</v>
      </c>
      <c r="AA640" s="15">
        <v>24.410235905637744</v>
      </c>
      <c r="AB640" s="15">
        <v>0</v>
      </c>
    </row>
    <row r="641" spans="1:28">
      <c r="A641" s="3">
        <v>1294.0840255377116</v>
      </c>
      <c r="B641" s="3"/>
      <c r="C641" s="1">
        <f t="shared" si="90"/>
        <v>-48880</v>
      </c>
      <c r="D641" s="1">
        <f>C642</f>
        <v>-48800</v>
      </c>
      <c r="E641">
        <f>COUNTIF($A$2:$A$2502,"&gt;="&amp;C641)</f>
        <v>2495</v>
      </c>
      <c r="F641">
        <f t="shared" si="91"/>
        <v>2495</v>
      </c>
      <c r="G641">
        <f>(C641+D641)/2</f>
        <v>-48840</v>
      </c>
      <c r="H641">
        <f t="shared" si="92"/>
        <v>0</v>
      </c>
      <c r="I641">
        <f>(E641+F641)/2</f>
        <v>2495</v>
      </c>
      <c r="J641">
        <f t="shared" si="93"/>
        <v>0</v>
      </c>
      <c r="K641">
        <f>SUM($J$2:J641)</f>
        <v>2.4000000000000002E-3</v>
      </c>
      <c r="M641">
        <f>MAX($J$2:J642)</f>
        <v>4.0000000000000002E-4</v>
      </c>
      <c r="N641">
        <f t="shared" si="94"/>
        <v>1.5708451146717229E-4</v>
      </c>
      <c r="S641">
        <v>-48840</v>
      </c>
      <c r="T641">
        <f t="shared" si="95"/>
        <v>2385345600</v>
      </c>
      <c r="U641">
        <f t="shared" si="96"/>
        <v>-116500279104000</v>
      </c>
      <c r="V641">
        <f t="shared" si="97"/>
        <v>5.68987363143936E+18</v>
      </c>
      <c r="W641">
        <f t="shared" si="98"/>
        <v>-2.7789342815949833E+23</v>
      </c>
      <c r="X641">
        <f t="shared" si="99"/>
        <v>1.3572315031309899E+28</v>
      </c>
      <c r="Y641">
        <v>0</v>
      </c>
      <c r="AA641" s="15">
        <v>24.450219912035188</v>
      </c>
      <c r="AB641" s="15">
        <v>0</v>
      </c>
    </row>
    <row r="642" spans="1:28">
      <c r="A642" s="3">
        <v>9749.9254879539658</v>
      </c>
      <c r="B642" s="3"/>
      <c r="C642" s="1">
        <f t="shared" si="90"/>
        <v>-48800</v>
      </c>
      <c r="D642" s="1">
        <f>C643</f>
        <v>-48720</v>
      </c>
      <c r="E642">
        <f>COUNTIF($A$2:$A$2502,"&gt;="&amp;C642)</f>
        <v>2495</v>
      </c>
      <c r="F642">
        <f t="shared" si="91"/>
        <v>2495</v>
      </c>
      <c r="G642">
        <f>(C642+D642)/2</f>
        <v>-48760</v>
      </c>
      <c r="H642">
        <f t="shared" si="92"/>
        <v>0</v>
      </c>
      <c r="I642">
        <f>(E642+F642)/2</f>
        <v>2495</v>
      </c>
      <c r="J642">
        <f t="shared" si="93"/>
        <v>0</v>
      </c>
      <c r="K642">
        <f>SUM($J$2:J642)</f>
        <v>2.4000000000000002E-3</v>
      </c>
      <c r="M642">
        <f>MAX($J$2:J643)</f>
        <v>4.0000000000000002E-4</v>
      </c>
      <c r="N642">
        <f t="shared" si="94"/>
        <v>1.5708451146717229E-4</v>
      </c>
      <c r="S642">
        <v>-48760</v>
      </c>
      <c r="T642">
        <f t="shared" si="95"/>
        <v>2377537600</v>
      </c>
      <c r="U642">
        <f t="shared" si="96"/>
        <v>-115928733376000</v>
      </c>
      <c r="V642">
        <f t="shared" si="97"/>
        <v>5.65268503941376E+18</v>
      </c>
      <c r="W642">
        <f t="shared" si="98"/>
        <v>-2.7562492252181493E+23</v>
      </c>
      <c r="X642">
        <f t="shared" si="99"/>
        <v>1.3439471222163696E+28</v>
      </c>
      <c r="Y642">
        <v>0</v>
      </c>
      <c r="AA642" s="15">
        <v>24.490203918432627</v>
      </c>
      <c r="AB642" s="15">
        <v>0</v>
      </c>
    </row>
    <row r="643" spans="1:28">
      <c r="A643" s="3">
        <v>34447.95895861405</v>
      </c>
      <c r="B643" s="3"/>
      <c r="C643" s="1">
        <f t="shared" ref="C643:C706" si="100">C642+80</f>
        <v>-48720</v>
      </c>
      <c r="D643" s="1">
        <f>C644</f>
        <v>-48640</v>
      </c>
      <c r="E643">
        <f>COUNTIF($A$2:$A$2502,"&gt;="&amp;C643)</f>
        <v>2495</v>
      </c>
      <c r="F643">
        <f t="shared" ref="F643:F706" si="101">COUNTIF($A$2:$A$2502,"&gt;="&amp;D643)</f>
        <v>2495</v>
      </c>
      <c r="G643">
        <f>(C643+D643)/2</f>
        <v>-48680</v>
      </c>
      <c r="H643">
        <f t="shared" ref="H643:H706" si="102">E643-F643</f>
        <v>0</v>
      </c>
      <c r="I643">
        <f>(E643+F643)/2</f>
        <v>2495</v>
      </c>
      <c r="J643">
        <f t="shared" ref="J643:J706" si="103">H643/2500</f>
        <v>0</v>
      </c>
      <c r="K643">
        <f>SUM($J$2:J643)</f>
        <v>2.4000000000000002E-3</v>
      </c>
      <c r="M643">
        <f>MAX($J$2:J644)</f>
        <v>4.0000000000000002E-4</v>
      </c>
      <c r="N643">
        <f t="shared" ref="N643:N706" si="104">M643*$P$2</f>
        <v>1.5708451146717229E-4</v>
      </c>
      <c r="S643">
        <v>-48680</v>
      </c>
      <c r="T643">
        <f t="shared" ref="T643:T706" si="105">S643^2</f>
        <v>2369742400</v>
      </c>
      <c r="U643">
        <f t="shared" ref="U643:U706" si="106">S643^3</f>
        <v>-115359060032000</v>
      </c>
      <c r="V643">
        <f t="shared" ref="V643:V706" si="107">S643^4</f>
        <v>5.61567904235776E+18</v>
      </c>
      <c r="W643">
        <f t="shared" ref="W643:W706" si="108">S643^5</f>
        <v>-2.7337125578197577E+23</v>
      </c>
      <c r="X643">
        <f t="shared" ref="X643:X706" si="109">S643^6</f>
        <v>1.3307712731466581E+28</v>
      </c>
      <c r="Y643">
        <v>0</v>
      </c>
      <c r="AA643" s="15">
        <v>24.53018792483007</v>
      </c>
      <c r="AB643" s="15">
        <v>0</v>
      </c>
    </row>
    <row r="644" spans="1:28">
      <c r="A644" s="3">
        <v>9055.2204026454419</v>
      </c>
      <c r="B644" s="3"/>
      <c r="C644" s="1">
        <f t="shared" si="100"/>
        <v>-48640</v>
      </c>
      <c r="D644" s="1">
        <f>C645</f>
        <v>-48560</v>
      </c>
      <c r="E644">
        <f>COUNTIF($A$2:$A$2502,"&gt;="&amp;C644)</f>
        <v>2495</v>
      </c>
      <c r="F644">
        <f t="shared" si="101"/>
        <v>2495</v>
      </c>
      <c r="G644">
        <f>(C644+D644)/2</f>
        <v>-48600</v>
      </c>
      <c r="H644">
        <f t="shared" si="102"/>
        <v>0</v>
      </c>
      <c r="I644">
        <f>(E644+F644)/2</f>
        <v>2495</v>
      </c>
      <c r="J644">
        <f t="shared" si="103"/>
        <v>0</v>
      </c>
      <c r="K644">
        <f>SUM($J$2:J644)</f>
        <v>2.4000000000000002E-3</v>
      </c>
      <c r="M644">
        <f>MAX($J$2:J645)</f>
        <v>4.0000000000000002E-4</v>
      </c>
      <c r="N644">
        <f t="shared" si="104"/>
        <v>1.5708451146717229E-4</v>
      </c>
      <c r="S644">
        <v>-48600</v>
      </c>
      <c r="T644">
        <f t="shared" si="105"/>
        <v>2361960000</v>
      </c>
      <c r="U644">
        <f t="shared" si="106"/>
        <v>-114791256000000</v>
      </c>
      <c r="V644">
        <f t="shared" si="107"/>
        <v>5.5788550416E+18</v>
      </c>
      <c r="W644">
        <f t="shared" si="108"/>
        <v>-2.7113235502176001E+23</v>
      </c>
      <c r="X644">
        <f t="shared" si="109"/>
        <v>1.3177032454057537E+28</v>
      </c>
      <c r="Y644">
        <v>0</v>
      </c>
      <c r="AA644" s="15">
        <v>24.57017193122751</v>
      </c>
      <c r="AB644" s="15">
        <v>0</v>
      </c>
    </row>
    <row r="645" spans="1:28">
      <c r="A645" s="3">
        <v>-6088.7140646817279</v>
      </c>
      <c r="B645" s="3"/>
      <c r="C645" s="1">
        <f t="shared" si="100"/>
        <v>-48560</v>
      </c>
      <c r="D645" s="1">
        <f>C646</f>
        <v>-48480</v>
      </c>
      <c r="E645">
        <f>COUNTIF($A$2:$A$2502,"&gt;="&amp;C645)</f>
        <v>2495</v>
      </c>
      <c r="F645">
        <f t="shared" si="101"/>
        <v>2495</v>
      </c>
      <c r="G645">
        <f>(C645+D645)/2</f>
        <v>-48520</v>
      </c>
      <c r="H645">
        <f t="shared" si="102"/>
        <v>0</v>
      </c>
      <c r="I645">
        <f>(E645+F645)/2</f>
        <v>2495</v>
      </c>
      <c r="J645">
        <f t="shared" si="103"/>
        <v>0</v>
      </c>
      <c r="K645">
        <f>SUM($J$2:J645)</f>
        <v>2.4000000000000002E-3</v>
      </c>
      <c r="M645">
        <f>MAX($J$2:J646)</f>
        <v>4.0000000000000002E-4</v>
      </c>
      <c r="N645">
        <f t="shared" si="104"/>
        <v>1.5708451146717229E-4</v>
      </c>
      <c r="S645">
        <v>-48520</v>
      </c>
      <c r="T645">
        <f t="shared" si="105"/>
        <v>2354190400</v>
      </c>
      <c r="U645">
        <f t="shared" si="106"/>
        <v>-114225318208000</v>
      </c>
      <c r="V645">
        <f t="shared" si="107"/>
        <v>5.54221243945216E+18</v>
      </c>
      <c r="W645">
        <f t="shared" si="108"/>
        <v>-2.689081475622188E+23</v>
      </c>
      <c r="X645">
        <f t="shared" si="109"/>
        <v>1.3047423319718856E+28</v>
      </c>
      <c r="Y645">
        <v>0</v>
      </c>
      <c r="AA645" s="15">
        <v>24.610155937624953</v>
      </c>
      <c r="AB645" s="15">
        <v>0</v>
      </c>
    </row>
    <row r="646" spans="1:28">
      <c r="A646" s="3">
        <v>-25599.92184072666</v>
      </c>
      <c r="B646" s="3"/>
      <c r="C646" s="1">
        <f t="shared" si="100"/>
        <v>-48480</v>
      </c>
      <c r="D646" s="1">
        <f>C647</f>
        <v>-48400</v>
      </c>
      <c r="E646">
        <f>COUNTIF($A$2:$A$2502,"&gt;="&amp;C646)</f>
        <v>2495</v>
      </c>
      <c r="F646">
        <f t="shared" si="101"/>
        <v>2495</v>
      </c>
      <c r="G646">
        <f>(C646+D646)/2</f>
        <v>-48440</v>
      </c>
      <c r="H646">
        <f t="shared" si="102"/>
        <v>0</v>
      </c>
      <c r="I646">
        <f>(E646+F646)/2</f>
        <v>2495</v>
      </c>
      <c r="J646">
        <f t="shared" si="103"/>
        <v>0</v>
      </c>
      <c r="K646">
        <f>SUM($J$2:J646)</f>
        <v>2.4000000000000002E-3</v>
      </c>
      <c r="M646">
        <f>MAX($J$2:J647)</f>
        <v>4.0000000000000002E-4</v>
      </c>
      <c r="N646">
        <f t="shared" si="104"/>
        <v>1.5708451146717229E-4</v>
      </c>
      <c r="S646">
        <v>-48440</v>
      </c>
      <c r="T646">
        <f t="shared" si="105"/>
        <v>2346433600</v>
      </c>
      <c r="U646">
        <f t="shared" si="106"/>
        <v>-113661243584000</v>
      </c>
      <c r="V646">
        <f t="shared" si="107"/>
        <v>5.50575063920896E+18</v>
      </c>
      <c r="W646">
        <f t="shared" si="108"/>
        <v>-2.6669856096328202E+23</v>
      </c>
      <c r="X646">
        <f t="shared" si="109"/>
        <v>1.2918878293061382E+28</v>
      </c>
      <c r="Y646">
        <v>0</v>
      </c>
      <c r="AA646" s="15">
        <v>24.650139944022392</v>
      </c>
      <c r="AB646" s="15">
        <v>0</v>
      </c>
    </row>
    <row r="647" spans="1:28">
      <c r="A647" s="3">
        <v>-10970.514306116063</v>
      </c>
      <c r="B647" s="3"/>
      <c r="C647" s="1">
        <f t="shared" si="100"/>
        <v>-48400</v>
      </c>
      <c r="D647" s="1">
        <f>C648</f>
        <v>-48320</v>
      </c>
      <c r="E647">
        <f>COUNTIF($A$2:$A$2502,"&gt;="&amp;C647)</f>
        <v>2495</v>
      </c>
      <c r="F647">
        <f t="shared" si="101"/>
        <v>2495</v>
      </c>
      <c r="G647">
        <f>(C647+D647)/2</f>
        <v>-48360</v>
      </c>
      <c r="H647">
        <f t="shared" si="102"/>
        <v>0</v>
      </c>
      <c r="I647">
        <f>(E647+F647)/2</f>
        <v>2495</v>
      </c>
      <c r="J647">
        <f t="shared" si="103"/>
        <v>0</v>
      </c>
      <c r="K647">
        <f>SUM($J$2:J647)</f>
        <v>2.4000000000000002E-3</v>
      </c>
      <c r="M647">
        <f>MAX($J$2:J648)</f>
        <v>4.0000000000000002E-4</v>
      </c>
      <c r="N647">
        <f t="shared" si="104"/>
        <v>1.5708451146717229E-4</v>
      </c>
      <c r="S647">
        <v>-48360</v>
      </c>
      <c r="T647">
        <f t="shared" si="105"/>
        <v>2338689600</v>
      </c>
      <c r="U647">
        <f t="shared" si="106"/>
        <v>-113099029056000</v>
      </c>
      <c r="V647">
        <f t="shared" si="107"/>
        <v>5.46946904514816E+18</v>
      </c>
      <c r="W647">
        <f t="shared" si="108"/>
        <v>-2.6450352302336502E+23</v>
      </c>
      <c r="X647">
        <f t="shared" si="109"/>
        <v>1.2791390373409933E+28</v>
      </c>
      <c r="Y647">
        <v>0</v>
      </c>
      <c r="AA647" s="15">
        <v>24.690123950419835</v>
      </c>
      <c r="AB647" s="15">
        <v>0</v>
      </c>
    </row>
    <row r="648" spans="1:28">
      <c r="A648" s="3">
        <v>12091.10804902055</v>
      </c>
      <c r="B648" s="3"/>
      <c r="C648" s="1">
        <f t="shared" si="100"/>
        <v>-48320</v>
      </c>
      <c r="D648" s="1">
        <f>C649</f>
        <v>-48240</v>
      </c>
      <c r="E648">
        <f>COUNTIF($A$2:$A$2502,"&gt;="&amp;C648)</f>
        <v>2495</v>
      </c>
      <c r="F648">
        <f t="shared" si="101"/>
        <v>2495</v>
      </c>
      <c r="G648">
        <f>(C648+D648)/2</f>
        <v>-48280</v>
      </c>
      <c r="H648">
        <f t="shared" si="102"/>
        <v>0</v>
      </c>
      <c r="I648">
        <f>(E648+F648)/2</f>
        <v>2495</v>
      </c>
      <c r="J648">
        <f t="shared" si="103"/>
        <v>0</v>
      </c>
      <c r="K648">
        <f>SUM($J$2:J648)</f>
        <v>2.4000000000000002E-3</v>
      </c>
      <c r="M648">
        <f>MAX($J$2:J649)</f>
        <v>4.0000000000000002E-4</v>
      </c>
      <c r="N648">
        <f t="shared" si="104"/>
        <v>1.5708451146717229E-4</v>
      </c>
      <c r="S648">
        <v>-48280</v>
      </c>
      <c r="T648">
        <f t="shared" si="105"/>
        <v>2330958400</v>
      </c>
      <c r="U648">
        <f t="shared" si="106"/>
        <v>-112538671552000</v>
      </c>
      <c r="V648">
        <f t="shared" si="107"/>
        <v>5.43336706253056E+18</v>
      </c>
      <c r="W648">
        <f t="shared" si="108"/>
        <v>-2.6232296177897542E+23</v>
      </c>
      <c r="X648">
        <f t="shared" si="109"/>
        <v>1.2664952594688934E+28</v>
      </c>
      <c r="Y648">
        <v>0</v>
      </c>
      <c r="AA648" s="15">
        <v>24.730107956817275</v>
      </c>
      <c r="AB648" s="15">
        <v>0</v>
      </c>
    </row>
    <row r="649" spans="1:28">
      <c r="A649" s="3">
        <v>112.83291299836128</v>
      </c>
      <c r="B649" s="3"/>
      <c r="C649" s="1">
        <f t="shared" si="100"/>
        <v>-48240</v>
      </c>
      <c r="D649" s="1">
        <f>C650</f>
        <v>-48160</v>
      </c>
      <c r="E649">
        <f>COUNTIF($A$2:$A$2502,"&gt;="&amp;C649)</f>
        <v>2495</v>
      </c>
      <c r="F649">
        <f t="shared" si="101"/>
        <v>2495</v>
      </c>
      <c r="G649">
        <f>(C649+D649)/2</f>
        <v>-48200</v>
      </c>
      <c r="H649">
        <f t="shared" si="102"/>
        <v>0</v>
      </c>
      <c r="I649">
        <f>(E649+F649)/2</f>
        <v>2495</v>
      </c>
      <c r="J649">
        <f t="shared" si="103"/>
        <v>0</v>
      </c>
      <c r="K649">
        <f>SUM($J$2:J649)</f>
        <v>2.4000000000000002E-3</v>
      </c>
      <c r="M649">
        <f>MAX($J$2:J650)</f>
        <v>4.0000000000000002E-4</v>
      </c>
      <c r="N649">
        <f t="shared" si="104"/>
        <v>1.5708451146717229E-4</v>
      </c>
      <c r="S649">
        <v>-48200</v>
      </c>
      <c r="T649">
        <f t="shared" si="105"/>
        <v>2323240000</v>
      </c>
      <c r="U649">
        <f t="shared" si="106"/>
        <v>-111980168000000</v>
      </c>
      <c r="V649">
        <f t="shared" si="107"/>
        <v>5.3974440976E+18</v>
      </c>
      <c r="W649">
        <f t="shared" si="108"/>
        <v>-2.6015680550432E+23</v>
      </c>
      <c r="X649">
        <f t="shared" si="109"/>
        <v>1.2539558025308224E+28</v>
      </c>
      <c r="Y649">
        <v>0</v>
      </c>
      <c r="AA649" s="15">
        <v>24.770091963214714</v>
      </c>
      <c r="AB649" s="15">
        <v>0</v>
      </c>
    </row>
    <row r="650" spans="1:28">
      <c r="A650" s="3">
        <v>-10713.224279679533</v>
      </c>
      <c r="B650" s="3"/>
      <c r="C650" s="1">
        <f t="shared" si="100"/>
        <v>-48160</v>
      </c>
      <c r="D650" s="1">
        <f>C651</f>
        <v>-48080</v>
      </c>
      <c r="E650">
        <f>COUNTIF($A$2:$A$2502,"&gt;="&amp;C650)</f>
        <v>2495</v>
      </c>
      <c r="F650">
        <f t="shared" si="101"/>
        <v>2495</v>
      </c>
      <c r="G650">
        <f>(C650+D650)/2</f>
        <v>-48120</v>
      </c>
      <c r="H650">
        <f t="shared" si="102"/>
        <v>0</v>
      </c>
      <c r="I650">
        <f>(E650+F650)/2</f>
        <v>2495</v>
      </c>
      <c r="J650">
        <f t="shared" si="103"/>
        <v>0</v>
      </c>
      <c r="K650">
        <f>SUM($J$2:J650)</f>
        <v>2.4000000000000002E-3</v>
      </c>
      <c r="M650">
        <f>MAX($J$2:J651)</f>
        <v>4.0000000000000002E-4</v>
      </c>
      <c r="N650">
        <f t="shared" si="104"/>
        <v>1.5708451146717229E-4</v>
      </c>
      <c r="S650">
        <v>-48120</v>
      </c>
      <c r="T650">
        <f t="shared" si="105"/>
        <v>2315534400</v>
      </c>
      <c r="U650">
        <f t="shared" si="106"/>
        <v>-111423515328000</v>
      </c>
      <c r="V650">
        <f t="shared" si="107"/>
        <v>5.36169955758336E+18</v>
      </c>
      <c r="W650">
        <f t="shared" si="108"/>
        <v>-2.5800498271091127E+23</v>
      </c>
      <c r="X650">
        <f t="shared" si="109"/>
        <v>1.2415199768049052E+28</v>
      </c>
      <c r="Y650">
        <v>0</v>
      </c>
      <c r="AA650" s="15">
        <v>24.810075969612157</v>
      </c>
      <c r="AB650" s="15">
        <v>0</v>
      </c>
    </row>
    <row r="651" spans="1:28">
      <c r="A651" s="3">
        <v>27153.810704667791</v>
      </c>
      <c r="B651" s="3"/>
      <c r="C651" s="1">
        <f t="shared" si="100"/>
        <v>-48080</v>
      </c>
      <c r="D651" s="1">
        <f>C652</f>
        <v>-48000</v>
      </c>
      <c r="E651">
        <f>COUNTIF($A$2:$A$2502,"&gt;="&amp;C651)</f>
        <v>2495</v>
      </c>
      <c r="F651">
        <f t="shared" si="101"/>
        <v>2495</v>
      </c>
      <c r="G651">
        <f>(C651+D651)/2</f>
        <v>-48040</v>
      </c>
      <c r="H651">
        <f t="shared" si="102"/>
        <v>0</v>
      </c>
      <c r="I651">
        <f>(E651+F651)/2</f>
        <v>2495</v>
      </c>
      <c r="J651">
        <f t="shared" si="103"/>
        <v>0</v>
      </c>
      <c r="K651">
        <f>SUM($J$2:J651)</f>
        <v>2.4000000000000002E-3</v>
      </c>
      <c r="M651">
        <f>MAX($J$2:J652)</f>
        <v>4.0000000000000002E-4</v>
      </c>
      <c r="N651">
        <f t="shared" si="104"/>
        <v>1.5708451146717229E-4</v>
      </c>
      <c r="S651">
        <v>-48040</v>
      </c>
      <c r="T651">
        <f t="shared" si="105"/>
        <v>2307841600</v>
      </c>
      <c r="U651">
        <f t="shared" si="106"/>
        <v>-110868710464000</v>
      </c>
      <c r="V651">
        <f t="shared" si="107"/>
        <v>5.32613285069056E+18</v>
      </c>
      <c r="W651">
        <f t="shared" si="108"/>
        <v>-2.558674221471745E+23</v>
      </c>
      <c r="X651">
        <f t="shared" si="109"/>
        <v>1.2291870959950263E+28</v>
      </c>
      <c r="Y651">
        <v>0</v>
      </c>
      <c r="AA651" s="15">
        <v>24.850059976009597</v>
      </c>
      <c r="AB651" s="15">
        <v>0</v>
      </c>
    </row>
    <row r="652" spans="1:28">
      <c r="A652" s="3">
        <v>-10459.444762737287</v>
      </c>
      <c r="B652" s="3"/>
      <c r="C652" s="1">
        <f t="shared" si="100"/>
        <v>-48000</v>
      </c>
      <c r="D652" s="1">
        <f>C653</f>
        <v>-47920</v>
      </c>
      <c r="E652">
        <f>COUNTIF($A$2:$A$2502,"&gt;="&amp;C652)</f>
        <v>2495</v>
      </c>
      <c r="F652">
        <f t="shared" si="101"/>
        <v>2495</v>
      </c>
      <c r="G652">
        <f>(C652+D652)/2</f>
        <v>-47960</v>
      </c>
      <c r="H652">
        <f t="shared" si="102"/>
        <v>0</v>
      </c>
      <c r="I652">
        <f>(E652+F652)/2</f>
        <v>2495</v>
      </c>
      <c r="J652">
        <f t="shared" si="103"/>
        <v>0</v>
      </c>
      <c r="K652">
        <f>SUM($J$2:J652)</f>
        <v>2.4000000000000002E-3</v>
      </c>
      <c r="M652">
        <f>MAX($J$2:J653)</f>
        <v>4.0000000000000002E-4</v>
      </c>
      <c r="N652">
        <f t="shared" si="104"/>
        <v>1.5708451146717229E-4</v>
      </c>
      <c r="S652">
        <v>-47960</v>
      </c>
      <c r="T652">
        <f t="shared" si="105"/>
        <v>2300161600</v>
      </c>
      <c r="U652">
        <f t="shared" si="106"/>
        <v>-110315750336000</v>
      </c>
      <c r="V652">
        <f t="shared" si="107"/>
        <v>5.29074338611456E+18</v>
      </c>
      <c r="W652">
        <f t="shared" si="108"/>
        <v>-2.537440527980543E+23</v>
      </c>
      <c r="X652">
        <f t="shared" si="109"/>
        <v>1.2169564772194685E+28</v>
      </c>
      <c r="Y652">
        <v>0</v>
      </c>
      <c r="AA652" s="15">
        <v>24.89004398240704</v>
      </c>
      <c r="AB652" s="15">
        <v>0</v>
      </c>
    </row>
    <row r="653" spans="1:28">
      <c r="A653" s="3">
        <v>-38125.434837514185</v>
      </c>
      <c r="B653" s="3"/>
      <c r="C653" s="1">
        <f t="shared" si="100"/>
        <v>-47920</v>
      </c>
      <c r="D653" s="1">
        <f>C654</f>
        <v>-47840</v>
      </c>
      <c r="E653">
        <f>COUNTIF($A$2:$A$2502,"&gt;="&amp;C653)</f>
        <v>2495</v>
      </c>
      <c r="F653">
        <f t="shared" si="101"/>
        <v>2495</v>
      </c>
      <c r="G653">
        <f>(C653+D653)/2</f>
        <v>-47880</v>
      </c>
      <c r="H653">
        <f t="shared" si="102"/>
        <v>0</v>
      </c>
      <c r="I653">
        <f>(E653+F653)/2</f>
        <v>2495</v>
      </c>
      <c r="J653">
        <f t="shared" si="103"/>
        <v>0</v>
      </c>
      <c r="K653">
        <f>SUM($J$2:J653)</f>
        <v>2.4000000000000002E-3</v>
      </c>
      <c r="M653">
        <f>MAX($J$2:J654)</f>
        <v>4.0000000000000002E-4</v>
      </c>
      <c r="N653">
        <f t="shared" si="104"/>
        <v>1.5708451146717229E-4</v>
      </c>
      <c r="S653">
        <v>-47880</v>
      </c>
      <c r="T653">
        <f t="shared" si="105"/>
        <v>2292494400</v>
      </c>
      <c r="U653">
        <f t="shared" si="106"/>
        <v>-109764631872000</v>
      </c>
      <c r="V653">
        <f t="shared" si="107"/>
        <v>5.25553057403136E+18</v>
      </c>
      <c r="W653">
        <f t="shared" si="108"/>
        <v>-2.5163480388462151E+23</v>
      </c>
      <c r="X653">
        <f t="shared" si="109"/>
        <v>1.2048274409995678E+28</v>
      </c>
      <c r="Y653">
        <v>0</v>
      </c>
      <c r="AA653" s="15">
        <v>24.930027988804479</v>
      </c>
      <c r="AB653" s="15">
        <v>0</v>
      </c>
    </row>
    <row r="654" spans="1:28">
      <c r="A654" s="3">
        <v>9691.0945230606594</v>
      </c>
      <c r="B654" s="3"/>
      <c r="C654" s="1">
        <f t="shared" si="100"/>
        <v>-47840</v>
      </c>
      <c r="D654" s="1">
        <f>C655</f>
        <v>-47760</v>
      </c>
      <c r="E654">
        <f>COUNTIF($A$2:$A$2502,"&gt;="&amp;C654)</f>
        <v>2495</v>
      </c>
      <c r="F654">
        <f t="shared" si="101"/>
        <v>2495</v>
      </c>
      <c r="G654">
        <f>(C654+D654)/2</f>
        <v>-47800</v>
      </c>
      <c r="H654">
        <f t="shared" si="102"/>
        <v>0</v>
      </c>
      <c r="I654">
        <f>(E654+F654)/2</f>
        <v>2495</v>
      </c>
      <c r="J654">
        <f t="shared" si="103"/>
        <v>0</v>
      </c>
      <c r="K654">
        <f>SUM($J$2:J654)</f>
        <v>2.4000000000000002E-3</v>
      </c>
      <c r="M654">
        <f>MAX($J$2:J655)</f>
        <v>4.0000000000000002E-4</v>
      </c>
      <c r="N654">
        <f t="shared" si="104"/>
        <v>1.5708451146717229E-4</v>
      </c>
      <c r="S654">
        <v>-47800</v>
      </c>
      <c r="T654">
        <f t="shared" si="105"/>
        <v>2284840000</v>
      </c>
      <c r="U654">
        <f t="shared" si="106"/>
        <v>-109215352000000</v>
      </c>
      <c r="V654">
        <f t="shared" si="107"/>
        <v>5.2204938256E+18</v>
      </c>
      <c r="W654">
        <f t="shared" si="108"/>
        <v>-2.4953960486368001E+23</v>
      </c>
      <c r="X654">
        <f t="shared" si="109"/>
        <v>1.1927993112483904E+28</v>
      </c>
      <c r="Y654">
        <v>0</v>
      </c>
      <c r="AA654" s="15">
        <v>24.970011995201922</v>
      </c>
      <c r="AB654" s="15">
        <v>0</v>
      </c>
    </row>
    <row r="655" spans="1:28">
      <c r="A655" s="3">
        <v>9134.7754214423767</v>
      </c>
      <c r="B655" s="3"/>
      <c r="C655" s="1">
        <f t="shared" si="100"/>
        <v>-47760</v>
      </c>
      <c r="D655" s="1">
        <f>C656</f>
        <v>-47680</v>
      </c>
      <c r="E655">
        <f>COUNTIF($A$2:$A$2502,"&gt;="&amp;C655)</f>
        <v>2495</v>
      </c>
      <c r="F655">
        <f t="shared" si="101"/>
        <v>2494</v>
      </c>
      <c r="G655">
        <f>(C655+D655)/2</f>
        <v>-47720</v>
      </c>
      <c r="H655">
        <f t="shared" si="102"/>
        <v>1</v>
      </c>
      <c r="I655">
        <f>(E655+F655)/2</f>
        <v>2494.5</v>
      </c>
      <c r="J655">
        <f t="shared" si="103"/>
        <v>4.0000000000000002E-4</v>
      </c>
      <c r="K655">
        <f>SUM($J$2:J655)</f>
        <v>2.8000000000000004E-3</v>
      </c>
      <c r="M655">
        <f>MAX($J$2:J656)</f>
        <v>4.0000000000000002E-4</v>
      </c>
      <c r="N655">
        <f t="shared" si="104"/>
        <v>1.5708451146717229E-4</v>
      </c>
      <c r="S655">
        <v>-47720</v>
      </c>
      <c r="T655">
        <f t="shared" si="105"/>
        <v>2277198400</v>
      </c>
      <c r="U655">
        <f t="shared" si="106"/>
        <v>-108667907648000</v>
      </c>
      <c r="V655">
        <f t="shared" si="107"/>
        <v>5.18563255296256E+18</v>
      </c>
      <c r="W655">
        <f t="shared" si="108"/>
        <v>-2.4745838542737337E+23</v>
      </c>
      <c r="X655">
        <f t="shared" si="109"/>
        <v>1.1808714152594256E+28</v>
      </c>
      <c r="Y655">
        <v>4.0000000000000002E-4</v>
      </c>
      <c r="AA655" s="15">
        <v>25.009996001599362</v>
      </c>
      <c r="AB655" s="15">
        <v>0</v>
      </c>
    </row>
    <row r="656" spans="1:28">
      <c r="A656" s="3">
        <v>-28545.98371116395</v>
      </c>
      <c r="B656" s="3"/>
      <c r="C656" s="1">
        <f t="shared" si="100"/>
        <v>-47680</v>
      </c>
      <c r="D656" s="1">
        <f>C657</f>
        <v>-47600</v>
      </c>
      <c r="E656">
        <f>COUNTIF($A$2:$A$2502,"&gt;="&amp;C656)</f>
        <v>2494</v>
      </c>
      <c r="F656">
        <f t="shared" si="101"/>
        <v>2494</v>
      </c>
      <c r="G656">
        <f>(C656+D656)/2</f>
        <v>-47640</v>
      </c>
      <c r="H656">
        <f t="shared" si="102"/>
        <v>0</v>
      </c>
      <c r="I656">
        <f>(E656+F656)/2</f>
        <v>2494</v>
      </c>
      <c r="J656">
        <f t="shared" si="103"/>
        <v>0</v>
      </c>
      <c r="K656">
        <f>SUM($J$2:J656)</f>
        <v>2.8000000000000004E-3</v>
      </c>
      <c r="M656">
        <f>MAX($J$2:J657)</f>
        <v>4.0000000000000002E-4</v>
      </c>
      <c r="N656">
        <f t="shared" si="104"/>
        <v>1.5708451146717229E-4</v>
      </c>
      <c r="S656">
        <v>-47640</v>
      </c>
      <c r="T656">
        <f t="shared" si="105"/>
        <v>2269569600</v>
      </c>
      <c r="U656">
        <f t="shared" si="106"/>
        <v>-108122295744000</v>
      </c>
      <c r="V656">
        <f t="shared" si="107"/>
        <v>5.15094616924416E+18</v>
      </c>
      <c r="W656">
        <f t="shared" si="108"/>
        <v>-2.4539107550279177E+23</v>
      </c>
      <c r="X656">
        <f t="shared" si="109"/>
        <v>1.1690430836953002E+28</v>
      </c>
      <c r="Y656">
        <v>0</v>
      </c>
      <c r="AA656" s="15">
        <v>25.049980007996801</v>
      </c>
      <c r="AB656" s="15">
        <v>0</v>
      </c>
    </row>
    <row r="657" spans="1:28">
      <c r="A657" s="3">
        <v>-11648.668487185612</v>
      </c>
      <c r="B657" s="3"/>
      <c r="C657" s="1">
        <f t="shared" si="100"/>
        <v>-47600</v>
      </c>
      <c r="D657" s="1">
        <f>C658</f>
        <v>-47520</v>
      </c>
      <c r="E657">
        <f>COUNTIF($A$2:$A$2502,"&gt;="&amp;C657)</f>
        <v>2494</v>
      </c>
      <c r="F657">
        <f t="shared" si="101"/>
        <v>2494</v>
      </c>
      <c r="G657">
        <f>(C657+D657)/2</f>
        <v>-47560</v>
      </c>
      <c r="H657">
        <f t="shared" si="102"/>
        <v>0</v>
      </c>
      <c r="I657">
        <f>(E657+F657)/2</f>
        <v>2494</v>
      </c>
      <c r="J657">
        <f t="shared" si="103"/>
        <v>0</v>
      </c>
      <c r="K657">
        <f>SUM($J$2:J657)</f>
        <v>2.8000000000000004E-3</v>
      </c>
      <c r="M657">
        <f>MAX($J$2:J658)</f>
        <v>4.0000000000000002E-4</v>
      </c>
      <c r="N657">
        <f t="shared" si="104"/>
        <v>1.5708451146717229E-4</v>
      </c>
      <c r="S657">
        <v>-47560</v>
      </c>
      <c r="T657">
        <f t="shared" si="105"/>
        <v>2261953600</v>
      </c>
      <c r="U657">
        <f t="shared" si="106"/>
        <v>-107578513216000</v>
      </c>
      <c r="V657">
        <f t="shared" si="107"/>
        <v>5.11643408855296E+18</v>
      </c>
      <c r="W657">
        <f t="shared" si="108"/>
        <v>-2.4333760525157879E+23</v>
      </c>
      <c r="X657">
        <f t="shared" si="109"/>
        <v>1.1573136505765086E+28</v>
      </c>
      <c r="Y657">
        <v>0</v>
      </c>
      <c r="AA657" s="15">
        <v>25.089964014394244</v>
      </c>
      <c r="AB657" s="15">
        <v>0</v>
      </c>
    </row>
    <row r="658" spans="1:28">
      <c r="A658" s="3">
        <v>2966.5816406959202</v>
      </c>
      <c r="B658" s="3"/>
      <c r="C658" s="1">
        <f t="shared" si="100"/>
        <v>-47520</v>
      </c>
      <c r="D658" s="1">
        <f>C659</f>
        <v>-47440</v>
      </c>
      <c r="E658">
        <f>COUNTIF($A$2:$A$2502,"&gt;="&amp;C658)</f>
        <v>2494</v>
      </c>
      <c r="F658">
        <f t="shared" si="101"/>
        <v>2494</v>
      </c>
      <c r="G658">
        <f>(C658+D658)/2</f>
        <v>-47480</v>
      </c>
      <c r="H658">
        <f t="shared" si="102"/>
        <v>0</v>
      </c>
      <c r="I658">
        <f>(E658+F658)/2</f>
        <v>2494</v>
      </c>
      <c r="J658">
        <f t="shared" si="103"/>
        <v>0</v>
      </c>
      <c r="K658">
        <f>SUM($J$2:J658)</f>
        <v>2.8000000000000004E-3</v>
      </c>
      <c r="M658">
        <f>MAX($J$2:J659)</f>
        <v>4.0000000000000002E-4</v>
      </c>
      <c r="N658">
        <f t="shared" si="104"/>
        <v>1.5708451146717229E-4</v>
      </c>
      <c r="S658">
        <v>-47480</v>
      </c>
      <c r="T658">
        <f t="shared" si="105"/>
        <v>2254350400</v>
      </c>
      <c r="U658">
        <f t="shared" si="106"/>
        <v>-107036556992000</v>
      </c>
      <c r="V658">
        <f t="shared" si="107"/>
        <v>5.08209572598016E+18</v>
      </c>
      <c r="W658">
        <f t="shared" si="108"/>
        <v>-2.4129790506953798E+23</v>
      </c>
      <c r="X658">
        <f t="shared" si="109"/>
        <v>1.1456824532701664E+28</v>
      </c>
      <c r="Y658">
        <v>0</v>
      </c>
      <c r="AA658" s="15">
        <v>25.129948020791684</v>
      </c>
      <c r="AB658" s="15">
        <v>0</v>
      </c>
    </row>
    <row r="659" spans="1:28">
      <c r="A659" s="3">
        <v>28142.537444033922</v>
      </c>
      <c r="B659" s="3"/>
      <c r="C659" s="1">
        <f t="shared" si="100"/>
        <v>-47440</v>
      </c>
      <c r="D659" s="1">
        <f>C660</f>
        <v>-47360</v>
      </c>
      <c r="E659">
        <f>COUNTIF($A$2:$A$2502,"&gt;="&amp;C659)</f>
        <v>2494</v>
      </c>
      <c r="F659">
        <f t="shared" si="101"/>
        <v>2494</v>
      </c>
      <c r="G659">
        <f>(C659+D659)/2</f>
        <v>-47400</v>
      </c>
      <c r="H659">
        <f t="shared" si="102"/>
        <v>0</v>
      </c>
      <c r="I659">
        <f>(E659+F659)/2</f>
        <v>2494</v>
      </c>
      <c r="J659">
        <f t="shared" si="103"/>
        <v>0</v>
      </c>
      <c r="K659">
        <f>SUM($J$2:J659)</f>
        <v>2.8000000000000004E-3</v>
      </c>
      <c r="M659">
        <f>MAX($J$2:J660)</f>
        <v>4.0000000000000002E-4</v>
      </c>
      <c r="N659">
        <f t="shared" si="104"/>
        <v>1.5708451146717229E-4</v>
      </c>
      <c r="S659">
        <v>-47400</v>
      </c>
      <c r="T659">
        <f t="shared" si="105"/>
        <v>2246760000</v>
      </c>
      <c r="U659">
        <f t="shared" si="106"/>
        <v>-106496424000000</v>
      </c>
      <c r="V659">
        <f t="shared" si="107"/>
        <v>5.0479304976E+18</v>
      </c>
      <c r="W659">
        <f t="shared" si="108"/>
        <v>-2.3927190558623998E+23</v>
      </c>
      <c r="X659">
        <f t="shared" si="109"/>
        <v>1.1341488324787776E+28</v>
      </c>
      <c r="Y659">
        <v>0</v>
      </c>
      <c r="AA659" s="15">
        <v>25.169932027189127</v>
      </c>
      <c r="AB659" s="15">
        <v>0</v>
      </c>
    </row>
    <row r="660" spans="1:28">
      <c r="A660" s="3">
        <v>-9889.1371467226709</v>
      </c>
      <c r="B660" s="3"/>
      <c r="C660" s="1">
        <f t="shared" si="100"/>
        <v>-47360</v>
      </c>
      <c r="D660" s="1">
        <f>C661</f>
        <v>-47280</v>
      </c>
      <c r="E660">
        <f>COUNTIF($A$2:$A$2502,"&gt;="&amp;C660)</f>
        <v>2494</v>
      </c>
      <c r="F660">
        <f t="shared" si="101"/>
        <v>2494</v>
      </c>
      <c r="G660">
        <f>(C660+D660)/2</f>
        <v>-47320</v>
      </c>
      <c r="H660">
        <f t="shared" si="102"/>
        <v>0</v>
      </c>
      <c r="I660">
        <f>(E660+F660)/2</f>
        <v>2494</v>
      </c>
      <c r="J660">
        <f t="shared" si="103"/>
        <v>0</v>
      </c>
      <c r="K660">
        <f>SUM($J$2:J660)</f>
        <v>2.8000000000000004E-3</v>
      </c>
      <c r="M660">
        <f>MAX($J$2:J661)</f>
        <v>4.0000000000000002E-4</v>
      </c>
      <c r="N660">
        <f t="shared" si="104"/>
        <v>1.5708451146717229E-4</v>
      </c>
      <c r="S660">
        <v>-47320</v>
      </c>
      <c r="T660">
        <f t="shared" si="105"/>
        <v>2239182400</v>
      </c>
      <c r="U660">
        <f t="shared" si="106"/>
        <v>-105958111168000</v>
      </c>
      <c r="V660">
        <f t="shared" si="107"/>
        <v>5.01393782046976E+18</v>
      </c>
      <c r="W660">
        <f t="shared" si="108"/>
        <v>-2.3725953766462903E+23</v>
      </c>
      <c r="X660">
        <f t="shared" si="109"/>
        <v>1.1227121322290247E+28</v>
      </c>
      <c r="Y660">
        <v>0</v>
      </c>
      <c r="AA660" s="15">
        <v>25.209916033586566</v>
      </c>
      <c r="AB660" s="15">
        <v>0</v>
      </c>
    </row>
    <row r="661" spans="1:28">
      <c r="A661" s="3">
        <v>4785.6078471525398</v>
      </c>
      <c r="B661" s="3"/>
      <c r="C661" s="1">
        <f t="shared" si="100"/>
        <v>-47280</v>
      </c>
      <c r="D661" s="1">
        <f>C662</f>
        <v>-47200</v>
      </c>
      <c r="E661">
        <f>COUNTIF($A$2:$A$2502,"&gt;="&amp;C661)</f>
        <v>2494</v>
      </c>
      <c r="F661">
        <f t="shared" si="101"/>
        <v>2494</v>
      </c>
      <c r="G661">
        <f>(C661+D661)/2</f>
        <v>-47240</v>
      </c>
      <c r="H661">
        <f t="shared" si="102"/>
        <v>0</v>
      </c>
      <c r="I661">
        <f>(E661+F661)/2</f>
        <v>2494</v>
      </c>
      <c r="J661">
        <f t="shared" si="103"/>
        <v>0</v>
      </c>
      <c r="K661">
        <f>SUM($J$2:J661)</f>
        <v>2.8000000000000004E-3</v>
      </c>
      <c r="M661">
        <f>MAX($J$2:J662)</f>
        <v>4.0000000000000002E-4</v>
      </c>
      <c r="N661">
        <f t="shared" si="104"/>
        <v>1.5708451146717229E-4</v>
      </c>
      <c r="S661">
        <v>-47240</v>
      </c>
      <c r="T661">
        <f t="shared" si="105"/>
        <v>2231617600</v>
      </c>
      <c r="U661">
        <f t="shared" si="106"/>
        <v>-105421615424000</v>
      </c>
      <c r="V661">
        <f t="shared" si="107"/>
        <v>4.98011711262976E+18</v>
      </c>
      <c r="W661">
        <f t="shared" si="108"/>
        <v>-2.3526073240062985E+23</v>
      </c>
      <c r="X661">
        <f t="shared" si="109"/>
        <v>1.1113716998605755E+28</v>
      </c>
      <c r="Y661">
        <v>0</v>
      </c>
      <c r="AA661" s="15">
        <v>25.249900039984009</v>
      </c>
      <c r="AB661" s="15">
        <v>0</v>
      </c>
    </row>
    <row r="662" spans="1:28">
      <c r="A662" s="3">
        <v>-13632.720657685946</v>
      </c>
      <c r="B662" s="3"/>
      <c r="C662" s="1">
        <f t="shared" si="100"/>
        <v>-47200</v>
      </c>
      <c r="D662" s="1">
        <f>C663</f>
        <v>-47120</v>
      </c>
      <c r="E662">
        <f>COUNTIF($A$2:$A$2502,"&gt;="&amp;C662)</f>
        <v>2494</v>
      </c>
      <c r="F662">
        <f t="shared" si="101"/>
        <v>2494</v>
      </c>
      <c r="G662">
        <f>(C662+D662)/2</f>
        <v>-47160</v>
      </c>
      <c r="H662">
        <f t="shared" si="102"/>
        <v>0</v>
      </c>
      <c r="I662">
        <f>(E662+F662)/2</f>
        <v>2494</v>
      </c>
      <c r="J662">
        <f t="shared" si="103"/>
        <v>0</v>
      </c>
      <c r="K662">
        <f>SUM($J$2:J662)</f>
        <v>2.8000000000000004E-3</v>
      </c>
      <c r="M662">
        <f>MAX($J$2:J663)</f>
        <v>4.0000000000000002E-4</v>
      </c>
      <c r="N662">
        <f t="shared" si="104"/>
        <v>1.5708451146717229E-4</v>
      </c>
      <c r="S662">
        <v>-47160</v>
      </c>
      <c r="T662">
        <f t="shared" si="105"/>
        <v>2224065600</v>
      </c>
      <c r="U662">
        <f t="shared" si="106"/>
        <v>-104886933696000</v>
      </c>
      <c r="V662">
        <f t="shared" si="107"/>
        <v>4.94646779310336E+18</v>
      </c>
      <c r="W662">
        <f t="shared" si="108"/>
        <v>-2.3327542112275445E+23</v>
      </c>
      <c r="X662">
        <f t="shared" si="109"/>
        <v>1.10012688601491E+28</v>
      </c>
      <c r="Y662">
        <v>0</v>
      </c>
      <c r="AA662" s="15">
        <v>25.289884046381449</v>
      </c>
      <c r="AB662" s="15">
        <v>0</v>
      </c>
    </row>
    <row r="663" spans="1:28">
      <c r="A663" s="3">
        <v>-4793.4389338995097</v>
      </c>
      <c r="B663" s="3"/>
      <c r="C663" s="1">
        <f t="shared" si="100"/>
        <v>-47120</v>
      </c>
      <c r="D663" s="1">
        <f>C664</f>
        <v>-47040</v>
      </c>
      <c r="E663">
        <f>COUNTIF($A$2:$A$2502,"&gt;="&amp;C663)</f>
        <v>2494</v>
      </c>
      <c r="F663">
        <f t="shared" si="101"/>
        <v>2494</v>
      </c>
      <c r="G663">
        <f>(C663+D663)/2</f>
        <v>-47080</v>
      </c>
      <c r="H663">
        <f t="shared" si="102"/>
        <v>0</v>
      </c>
      <c r="I663">
        <f>(E663+F663)/2</f>
        <v>2494</v>
      </c>
      <c r="J663">
        <f t="shared" si="103"/>
        <v>0</v>
      </c>
      <c r="K663">
        <f>SUM($J$2:J663)</f>
        <v>2.8000000000000004E-3</v>
      </c>
      <c r="M663">
        <f>MAX($J$2:J664)</f>
        <v>4.0000000000000002E-4</v>
      </c>
      <c r="N663">
        <f t="shared" si="104"/>
        <v>1.5708451146717229E-4</v>
      </c>
      <c r="S663">
        <v>-47080</v>
      </c>
      <c r="T663">
        <f t="shared" si="105"/>
        <v>2216526400</v>
      </c>
      <c r="U663">
        <f t="shared" si="106"/>
        <v>-104354062912000</v>
      </c>
      <c r="V663">
        <f t="shared" si="107"/>
        <v>4.91298928189696E+18</v>
      </c>
      <c r="W663">
        <f t="shared" si="108"/>
        <v>-2.3130353539170889E+23</v>
      </c>
      <c r="X663">
        <f t="shared" si="109"/>
        <v>1.0889770446241653E+28</v>
      </c>
      <c r="Y663">
        <v>0</v>
      </c>
      <c r="AA663" s="15">
        <v>25.329868052778888</v>
      </c>
      <c r="AB663" s="15">
        <v>0</v>
      </c>
    </row>
    <row r="664" spans="1:28">
      <c r="A664" s="3">
        <v>7312.4243250230211</v>
      </c>
      <c r="B664" s="3"/>
      <c r="C664" s="1">
        <f t="shared" si="100"/>
        <v>-47040</v>
      </c>
      <c r="D664" s="1">
        <f>C665</f>
        <v>-46960</v>
      </c>
      <c r="E664">
        <f>COUNTIF($A$2:$A$2502,"&gt;="&amp;C664)</f>
        <v>2494</v>
      </c>
      <c r="F664">
        <f t="shared" si="101"/>
        <v>2494</v>
      </c>
      <c r="G664">
        <f>(C664+D664)/2</f>
        <v>-47000</v>
      </c>
      <c r="H664">
        <f t="shared" si="102"/>
        <v>0</v>
      </c>
      <c r="I664">
        <f>(E664+F664)/2</f>
        <v>2494</v>
      </c>
      <c r="J664">
        <f t="shared" si="103"/>
        <v>0</v>
      </c>
      <c r="K664">
        <f>SUM($J$2:J664)</f>
        <v>2.8000000000000004E-3</v>
      </c>
      <c r="M664">
        <f>MAX($J$2:J665)</f>
        <v>4.0000000000000002E-4</v>
      </c>
      <c r="N664">
        <f t="shared" si="104"/>
        <v>1.5708451146717229E-4</v>
      </c>
      <c r="S664">
        <v>-47000</v>
      </c>
      <c r="T664">
        <f t="shared" si="105"/>
        <v>2209000000</v>
      </c>
      <c r="U664">
        <f t="shared" si="106"/>
        <v>-103823000000000</v>
      </c>
      <c r="V664">
        <f t="shared" si="107"/>
        <v>4.879681E+18</v>
      </c>
      <c r="W664">
        <f t="shared" si="108"/>
        <v>-2.2934500699999999E+23</v>
      </c>
      <c r="X664">
        <f t="shared" si="109"/>
        <v>1.0779215329000001E+28</v>
      </c>
      <c r="Y664">
        <v>0</v>
      </c>
      <c r="AA664" s="15">
        <v>25.369852059176331</v>
      </c>
      <c r="AB664" s="15">
        <v>0</v>
      </c>
    </row>
    <row r="665" spans="1:28">
      <c r="A665" s="3">
        <v>14724.249497697019</v>
      </c>
      <c r="B665" s="3"/>
      <c r="C665" s="1">
        <f t="shared" si="100"/>
        <v>-46960</v>
      </c>
      <c r="D665" s="1">
        <f>C666</f>
        <v>-46880</v>
      </c>
      <c r="E665">
        <f>COUNTIF($A$2:$A$2502,"&gt;="&amp;C665)</f>
        <v>2494</v>
      </c>
      <c r="F665">
        <f t="shared" si="101"/>
        <v>2494</v>
      </c>
      <c r="G665">
        <f>(C665+D665)/2</f>
        <v>-46920</v>
      </c>
      <c r="H665">
        <f t="shared" si="102"/>
        <v>0</v>
      </c>
      <c r="I665">
        <f>(E665+F665)/2</f>
        <v>2494</v>
      </c>
      <c r="J665">
        <f t="shared" si="103"/>
        <v>0</v>
      </c>
      <c r="K665">
        <f>SUM($J$2:J665)</f>
        <v>2.8000000000000004E-3</v>
      </c>
      <c r="M665">
        <f>MAX($J$2:J666)</f>
        <v>4.0000000000000002E-4</v>
      </c>
      <c r="N665">
        <f t="shared" si="104"/>
        <v>1.5708451146717229E-4</v>
      </c>
      <c r="S665">
        <v>-46920</v>
      </c>
      <c r="T665">
        <f t="shared" si="105"/>
        <v>2201486400</v>
      </c>
      <c r="U665">
        <f t="shared" si="106"/>
        <v>-103293741888000</v>
      </c>
      <c r="V665">
        <f t="shared" si="107"/>
        <v>4.84654236938496E+18</v>
      </c>
      <c r="W665">
        <f t="shared" si="108"/>
        <v>-2.2739976797154231E+23</v>
      </c>
      <c r="X665">
        <f t="shared" si="109"/>
        <v>1.0669597113224765E+28</v>
      </c>
      <c r="Y665">
        <v>0</v>
      </c>
      <c r="AA665" s="15">
        <v>25.409836065573771</v>
      </c>
      <c r="AB665" s="15">
        <v>0</v>
      </c>
    </row>
    <row r="666" spans="1:28">
      <c r="A666" s="3">
        <v>-20777.624082153983</v>
      </c>
      <c r="B666" s="3"/>
      <c r="C666" s="1">
        <f t="shared" si="100"/>
        <v>-46880</v>
      </c>
      <c r="D666" s="1">
        <f>C667</f>
        <v>-46800</v>
      </c>
      <c r="E666">
        <f>COUNTIF($A$2:$A$2502,"&gt;="&amp;C666)</f>
        <v>2494</v>
      </c>
      <c r="F666">
        <f t="shared" si="101"/>
        <v>2494</v>
      </c>
      <c r="G666">
        <f>(C666+D666)/2</f>
        <v>-46840</v>
      </c>
      <c r="H666">
        <f t="shared" si="102"/>
        <v>0</v>
      </c>
      <c r="I666">
        <f>(E666+F666)/2</f>
        <v>2494</v>
      </c>
      <c r="J666">
        <f t="shared" si="103"/>
        <v>0</v>
      </c>
      <c r="K666">
        <f>SUM($J$2:J666)</f>
        <v>2.8000000000000004E-3</v>
      </c>
      <c r="M666">
        <f>MAX($J$2:J667)</f>
        <v>4.0000000000000002E-4</v>
      </c>
      <c r="N666">
        <f t="shared" si="104"/>
        <v>1.5708451146717229E-4</v>
      </c>
      <c r="S666">
        <v>-46840</v>
      </c>
      <c r="T666">
        <f t="shared" si="105"/>
        <v>2193985600</v>
      </c>
      <c r="U666">
        <f t="shared" si="106"/>
        <v>-102766285504000</v>
      </c>
      <c r="V666">
        <f t="shared" si="107"/>
        <v>4.81357281300736E+18</v>
      </c>
      <c r="W666">
        <f t="shared" si="108"/>
        <v>-2.2546775056126476E+23</v>
      </c>
      <c r="X666">
        <f t="shared" si="109"/>
        <v>1.056090943628964E+28</v>
      </c>
      <c r="Y666">
        <v>0</v>
      </c>
      <c r="AA666" s="15">
        <v>25.449820071971214</v>
      </c>
      <c r="AB666" s="15">
        <v>0</v>
      </c>
    </row>
    <row r="667" spans="1:28">
      <c r="A667" s="3">
        <v>-16187.991273182037</v>
      </c>
      <c r="B667" s="3"/>
      <c r="C667" s="1">
        <f t="shared" si="100"/>
        <v>-46800</v>
      </c>
      <c r="D667" s="1">
        <f>C668</f>
        <v>-46720</v>
      </c>
      <c r="E667">
        <f>COUNTIF($A$2:$A$2502,"&gt;="&amp;C667)</f>
        <v>2494</v>
      </c>
      <c r="F667">
        <f t="shared" si="101"/>
        <v>2494</v>
      </c>
      <c r="G667">
        <f>(C667+D667)/2</f>
        <v>-46760</v>
      </c>
      <c r="H667">
        <f t="shared" si="102"/>
        <v>0</v>
      </c>
      <c r="I667">
        <f>(E667+F667)/2</f>
        <v>2494</v>
      </c>
      <c r="J667">
        <f t="shared" si="103"/>
        <v>0</v>
      </c>
      <c r="K667">
        <f>SUM($J$2:J667)</f>
        <v>2.8000000000000004E-3</v>
      </c>
      <c r="M667">
        <f>MAX($J$2:J668)</f>
        <v>4.0000000000000002E-4</v>
      </c>
      <c r="N667">
        <f t="shared" si="104"/>
        <v>1.5708451146717229E-4</v>
      </c>
      <c r="S667">
        <v>-46760</v>
      </c>
      <c r="T667">
        <f t="shared" si="105"/>
        <v>2186497600</v>
      </c>
      <c r="U667">
        <f t="shared" si="106"/>
        <v>-102240627776000</v>
      </c>
      <c r="V667">
        <f t="shared" si="107"/>
        <v>4.78077175480576E+18</v>
      </c>
      <c r="W667">
        <f t="shared" si="108"/>
        <v>-2.2354888725471734E+23</v>
      </c>
      <c r="X667">
        <f t="shared" si="109"/>
        <v>1.0453145968030583E+28</v>
      </c>
      <c r="Y667">
        <v>0</v>
      </c>
      <c r="AA667" s="15">
        <v>25.489804078368653</v>
      </c>
      <c r="AB667" s="15">
        <v>0</v>
      </c>
    </row>
    <row r="668" spans="1:28">
      <c r="A668" s="3">
        <v>-12491.168212349556</v>
      </c>
      <c r="B668" s="3"/>
      <c r="C668" s="1">
        <f t="shared" si="100"/>
        <v>-46720</v>
      </c>
      <c r="D668" s="1">
        <f>C669</f>
        <v>-46640</v>
      </c>
      <c r="E668">
        <f>COUNTIF($A$2:$A$2502,"&gt;="&amp;C668)</f>
        <v>2494</v>
      </c>
      <c r="F668">
        <f t="shared" si="101"/>
        <v>2493</v>
      </c>
      <c r="G668">
        <f>(C668+D668)/2</f>
        <v>-46680</v>
      </c>
      <c r="H668">
        <f t="shared" si="102"/>
        <v>1</v>
      </c>
      <c r="I668">
        <f>(E668+F668)/2</f>
        <v>2493.5</v>
      </c>
      <c r="J668">
        <f t="shared" si="103"/>
        <v>4.0000000000000002E-4</v>
      </c>
      <c r="K668">
        <f>SUM($J$2:J668)</f>
        <v>3.2000000000000006E-3</v>
      </c>
      <c r="M668">
        <f>MAX($J$2:J669)</f>
        <v>4.0000000000000002E-4</v>
      </c>
      <c r="N668">
        <f t="shared" si="104"/>
        <v>1.5708451146717229E-4</v>
      </c>
      <c r="S668">
        <v>-46680</v>
      </c>
      <c r="T668">
        <f t="shared" si="105"/>
        <v>2179022400</v>
      </c>
      <c r="U668">
        <f t="shared" si="106"/>
        <v>-101716765632000</v>
      </c>
      <c r="V668">
        <f t="shared" si="107"/>
        <v>4.74813861970176E+18</v>
      </c>
      <c r="W668">
        <f t="shared" si="108"/>
        <v>-2.2164311076767817E+23</v>
      </c>
      <c r="X668">
        <f t="shared" si="109"/>
        <v>1.0346300410635217E+28</v>
      </c>
      <c r="Y668">
        <v>4.0000000000000002E-4</v>
      </c>
      <c r="AA668" s="15">
        <v>25.529788084766096</v>
      </c>
      <c r="AB668" s="15">
        <v>0</v>
      </c>
    </row>
    <row r="669" spans="1:28">
      <c r="A669" s="3">
        <v>-15789.364566570002</v>
      </c>
      <c r="B669" s="3"/>
      <c r="C669" s="1">
        <f t="shared" si="100"/>
        <v>-46640</v>
      </c>
      <c r="D669" s="1">
        <f>C670</f>
        <v>-46560</v>
      </c>
      <c r="E669">
        <f>COUNTIF($A$2:$A$2502,"&gt;="&amp;C669)</f>
        <v>2493</v>
      </c>
      <c r="F669">
        <f t="shared" si="101"/>
        <v>2493</v>
      </c>
      <c r="G669">
        <f>(C669+D669)/2</f>
        <v>-46600</v>
      </c>
      <c r="H669">
        <f t="shared" si="102"/>
        <v>0</v>
      </c>
      <c r="I669">
        <f>(E669+F669)/2</f>
        <v>2493</v>
      </c>
      <c r="J669">
        <f t="shared" si="103"/>
        <v>0</v>
      </c>
      <c r="K669">
        <f>SUM($J$2:J669)</f>
        <v>3.2000000000000006E-3</v>
      </c>
      <c r="M669">
        <f>MAX($J$2:J670)</f>
        <v>4.0000000000000002E-4</v>
      </c>
      <c r="N669">
        <f t="shared" si="104"/>
        <v>1.5708451146717229E-4</v>
      </c>
      <c r="S669">
        <v>-46600</v>
      </c>
      <c r="T669">
        <f t="shared" si="105"/>
        <v>2171560000</v>
      </c>
      <c r="U669">
        <f t="shared" si="106"/>
        <v>-101194696000000</v>
      </c>
      <c r="V669">
        <f t="shared" si="107"/>
        <v>4.7156728336E+18</v>
      </c>
      <c r="W669">
        <f t="shared" si="108"/>
        <v>-2.1975035404575999E+23</v>
      </c>
      <c r="X669">
        <f t="shared" si="109"/>
        <v>1.0240366498532417E+28</v>
      </c>
      <c r="Y669">
        <v>0</v>
      </c>
      <c r="AA669" s="15">
        <v>25.569772091163536</v>
      </c>
      <c r="AB669" s="15">
        <v>0</v>
      </c>
    </row>
    <row r="670" spans="1:28">
      <c r="A670" s="3">
        <v>-9137.4309247731871</v>
      </c>
      <c r="B670" s="3"/>
      <c r="C670" s="1">
        <f t="shared" si="100"/>
        <v>-46560</v>
      </c>
      <c r="D670" s="1">
        <f>C671</f>
        <v>-46480</v>
      </c>
      <c r="E670">
        <f>COUNTIF($A$2:$A$2502,"&gt;="&amp;C670)</f>
        <v>2493</v>
      </c>
      <c r="F670">
        <f t="shared" si="101"/>
        <v>2493</v>
      </c>
      <c r="G670">
        <f>(C670+D670)/2</f>
        <v>-46520</v>
      </c>
      <c r="H670">
        <f t="shared" si="102"/>
        <v>0</v>
      </c>
      <c r="I670">
        <f>(E670+F670)/2</f>
        <v>2493</v>
      </c>
      <c r="J670">
        <f t="shared" si="103"/>
        <v>0</v>
      </c>
      <c r="K670">
        <f>SUM($J$2:J670)</f>
        <v>3.2000000000000006E-3</v>
      </c>
      <c r="M670">
        <f>MAX($J$2:J671)</f>
        <v>4.0000000000000002E-4</v>
      </c>
      <c r="N670">
        <f t="shared" si="104"/>
        <v>1.5708451146717229E-4</v>
      </c>
      <c r="S670">
        <v>-46520</v>
      </c>
      <c r="T670">
        <f t="shared" si="105"/>
        <v>2164110400</v>
      </c>
      <c r="U670">
        <f t="shared" si="106"/>
        <v>-100674415808000</v>
      </c>
      <c r="V670">
        <f t="shared" si="107"/>
        <v>4.68337382338816E+18</v>
      </c>
      <c r="W670">
        <f t="shared" si="108"/>
        <v>-2.1787055026401721E+23</v>
      </c>
      <c r="X670">
        <f t="shared" si="109"/>
        <v>1.013533799828208E+28</v>
      </c>
      <c r="Y670">
        <v>0</v>
      </c>
      <c r="AA670" s="15">
        <v>25.609756097560979</v>
      </c>
      <c r="AB670" s="15">
        <v>0</v>
      </c>
    </row>
    <row r="671" spans="1:28">
      <c r="A671" s="3">
        <v>-5339.7306884222489</v>
      </c>
      <c r="B671" s="3"/>
      <c r="C671" s="1">
        <f t="shared" si="100"/>
        <v>-46480</v>
      </c>
      <c r="D671" s="1">
        <f>C672</f>
        <v>-46400</v>
      </c>
      <c r="E671">
        <f>COUNTIF($A$2:$A$2502,"&gt;="&amp;C671)</f>
        <v>2493</v>
      </c>
      <c r="F671">
        <f t="shared" si="101"/>
        <v>2493</v>
      </c>
      <c r="G671">
        <f>(C671+D671)/2</f>
        <v>-46440</v>
      </c>
      <c r="H671">
        <f t="shared" si="102"/>
        <v>0</v>
      </c>
      <c r="I671">
        <f>(E671+F671)/2</f>
        <v>2493</v>
      </c>
      <c r="J671">
        <f t="shared" si="103"/>
        <v>0</v>
      </c>
      <c r="K671">
        <f>SUM($J$2:J671)</f>
        <v>3.2000000000000006E-3</v>
      </c>
      <c r="M671">
        <f>MAX($J$2:J672)</f>
        <v>4.0000000000000002E-4</v>
      </c>
      <c r="N671">
        <f t="shared" si="104"/>
        <v>1.5708451146717229E-4</v>
      </c>
      <c r="S671">
        <v>-46440</v>
      </c>
      <c r="T671">
        <f t="shared" si="105"/>
        <v>2156673600</v>
      </c>
      <c r="U671">
        <f t="shared" si="106"/>
        <v>-100155921984000</v>
      </c>
      <c r="V671">
        <f t="shared" si="107"/>
        <v>4.65124101693696E+18</v>
      </c>
      <c r="W671">
        <f t="shared" si="108"/>
        <v>-2.1600363282655241E+23</v>
      </c>
      <c r="X671">
        <f t="shared" si="109"/>
        <v>1.0031208708465095E+28</v>
      </c>
      <c r="Y671">
        <v>0</v>
      </c>
      <c r="AA671" s="15">
        <v>25.649740103958418</v>
      </c>
      <c r="AB671" s="15">
        <v>0</v>
      </c>
    </row>
    <row r="672" spans="1:28">
      <c r="A672" s="3">
        <v>35128.243368807132</v>
      </c>
      <c r="B672" s="3"/>
      <c r="C672" s="1">
        <f t="shared" si="100"/>
        <v>-46400</v>
      </c>
      <c r="D672" s="1">
        <f>C673</f>
        <v>-46320</v>
      </c>
      <c r="E672">
        <f>COUNTIF($A$2:$A$2502,"&gt;="&amp;C672)</f>
        <v>2493</v>
      </c>
      <c r="F672">
        <f t="shared" si="101"/>
        <v>2492</v>
      </c>
      <c r="G672">
        <f>(C672+D672)/2</f>
        <v>-46360</v>
      </c>
      <c r="H672">
        <f t="shared" si="102"/>
        <v>1</v>
      </c>
      <c r="I672">
        <f>(E672+F672)/2</f>
        <v>2492.5</v>
      </c>
      <c r="J672">
        <f t="shared" si="103"/>
        <v>4.0000000000000002E-4</v>
      </c>
      <c r="K672">
        <f>SUM($J$2:J672)</f>
        <v>3.6000000000000008E-3</v>
      </c>
      <c r="M672">
        <f>MAX($J$2:J673)</f>
        <v>4.0000000000000002E-4</v>
      </c>
      <c r="N672">
        <f t="shared" si="104"/>
        <v>1.5708451146717229E-4</v>
      </c>
      <c r="S672">
        <v>-46360</v>
      </c>
      <c r="T672">
        <f t="shared" si="105"/>
        <v>2149249600</v>
      </c>
      <c r="U672">
        <f t="shared" si="106"/>
        <v>-99639211456000</v>
      </c>
      <c r="V672">
        <f t="shared" si="107"/>
        <v>4.61927384310016E+18</v>
      </c>
      <c r="W672">
        <f t="shared" si="108"/>
        <v>-2.1414953536612342E+23</v>
      </c>
      <c r="X672">
        <f t="shared" si="109"/>
        <v>9.9279724595734811E+27</v>
      </c>
      <c r="Y672">
        <v>4.0000000000000002E-4</v>
      </c>
      <c r="AA672" s="15">
        <v>25.689724110355858</v>
      </c>
      <c r="AB672" s="15">
        <v>0</v>
      </c>
    </row>
    <row r="673" spans="1:28">
      <c r="A673" s="3">
        <v>-2384.6683932908054</v>
      </c>
      <c r="B673" s="3"/>
      <c r="C673" s="1">
        <f t="shared" si="100"/>
        <v>-46320</v>
      </c>
      <c r="D673" s="1">
        <f>C674</f>
        <v>-46240</v>
      </c>
      <c r="E673">
        <f>COUNTIF($A$2:$A$2502,"&gt;="&amp;C673)</f>
        <v>2492</v>
      </c>
      <c r="F673">
        <f t="shared" si="101"/>
        <v>2492</v>
      </c>
      <c r="G673">
        <f>(C673+D673)/2</f>
        <v>-46280</v>
      </c>
      <c r="H673">
        <f t="shared" si="102"/>
        <v>0</v>
      </c>
      <c r="I673">
        <f>(E673+F673)/2</f>
        <v>2492</v>
      </c>
      <c r="J673">
        <f t="shared" si="103"/>
        <v>0</v>
      </c>
      <c r="K673">
        <f>SUM($J$2:J673)</f>
        <v>3.6000000000000008E-3</v>
      </c>
      <c r="M673">
        <f>MAX($J$2:J674)</f>
        <v>4.0000000000000002E-4</v>
      </c>
      <c r="N673">
        <f t="shared" si="104"/>
        <v>1.5708451146717229E-4</v>
      </c>
      <c r="S673">
        <v>-46280</v>
      </c>
      <c r="T673">
        <f t="shared" si="105"/>
        <v>2141838400</v>
      </c>
      <c r="U673">
        <f t="shared" si="106"/>
        <v>-99124281152000</v>
      </c>
      <c r="V673">
        <f t="shared" si="107"/>
        <v>4.58747173171456E+18</v>
      </c>
      <c r="W673">
        <f t="shared" si="108"/>
        <v>-2.1230819174374984E+23</v>
      </c>
      <c r="X673">
        <f t="shared" si="109"/>
        <v>9.8256231139007422E+27</v>
      </c>
      <c r="Y673">
        <v>0</v>
      </c>
      <c r="AA673" s="15">
        <v>25.729708116753301</v>
      </c>
      <c r="AB673" s="15">
        <v>0</v>
      </c>
    </row>
    <row r="674" spans="1:28">
      <c r="A674" s="3">
        <v>-15229.831790371682</v>
      </c>
      <c r="B674" s="3"/>
      <c r="C674" s="1">
        <f t="shared" si="100"/>
        <v>-46240</v>
      </c>
      <c r="D674" s="1">
        <f>C675</f>
        <v>-46160</v>
      </c>
      <c r="E674">
        <f>COUNTIF($A$2:$A$2502,"&gt;="&amp;C674)</f>
        <v>2492</v>
      </c>
      <c r="F674">
        <f t="shared" si="101"/>
        <v>2491</v>
      </c>
      <c r="G674">
        <f>(C674+D674)/2</f>
        <v>-46200</v>
      </c>
      <c r="H674">
        <f t="shared" si="102"/>
        <v>1</v>
      </c>
      <c r="I674">
        <f>(E674+F674)/2</f>
        <v>2491.5</v>
      </c>
      <c r="J674">
        <f t="shared" si="103"/>
        <v>4.0000000000000002E-4</v>
      </c>
      <c r="K674">
        <f>SUM($J$2:J674)</f>
        <v>4.000000000000001E-3</v>
      </c>
      <c r="M674">
        <f>MAX($J$2:J675)</f>
        <v>4.0000000000000002E-4</v>
      </c>
      <c r="N674">
        <f t="shared" si="104"/>
        <v>1.5708451146717229E-4</v>
      </c>
      <c r="S674">
        <v>-46200</v>
      </c>
      <c r="T674">
        <f t="shared" si="105"/>
        <v>2134440000</v>
      </c>
      <c r="U674">
        <f t="shared" si="106"/>
        <v>-98611128000000</v>
      </c>
      <c r="V674">
        <f t="shared" si="107"/>
        <v>4.5558341136E+18</v>
      </c>
      <c r="W674">
        <f t="shared" si="108"/>
        <v>-2.1047953604832001E+23</v>
      </c>
      <c r="X674">
        <f t="shared" si="109"/>
        <v>9.7241545654323844E+27</v>
      </c>
      <c r="Y674">
        <v>4.0000000000000002E-4</v>
      </c>
      <c r="AA674" s="15">
        <v>25.76969212315074</v>
      </c>
      <c r="AB674" s="15">
        <v>0</v>
      </c>
    </row>
    <row r="675" spans="1:28">
      <c r="A675" s="3">
        <v>-970.81019688269589</v>
      </c>
      <c r="B675" s="3"/>
      <c r="C675" s="1">
        <f t="shared" si="100"/>
        <v>-46160</v>
      </c>
      <c r="D675" s="1">
        <f>C676</f>
        <v>-46080</v>
      </c>
      <c r="E675">
        <f>COUNTIF($A$2:$A$2502,"&gt;="&amp;C675)</f>
        <v>2491</v>
      </c>
      <c r="F675">
        <f t="shared" si="101"/>
        <v>2491</v>
      </c>
      <c r="G675">
        <f>(C675+D675)/2</f>
        <v>-46120</v>
      </c>
      <c r="H675">
        <f t="shared" si="102"/>
        <v>0</v>
      </c>
      <c r="I675">
        <f>(E675+F675)/2</f>
        <v>2491</v>
      </c>
      <c r="J675">
        <f t="shared" si="103"/>
        <v>0</v>
      </c>
      <c r="K675">
        <f>SUM($J$2:J675)</f>
        <v>4.000000000000001E-3</v>
      </c>
      <c r="M675">
        <f>MAX($J$2:J676)</f>
        <v>4.0000000000000002E-4</v>
      </c>
      <c r="N675">
        <f t="shared" si="104"/>
        <v>1.5708451146717229E-4</v>
      </c>
      <c r="S675">
        <v>-46120</v>
      </c>
      <c r="T675">
        <f t="shared" si="105"/>
        <v>2127054400</v>
      </c>
      <c r="U675">
        <f t="shared" si="106"/>
        <v>-98099748928000</v>
      </c>
      <c r="V675">
        <f t="shared" si="107"/>
        <v>4.52436042055936E+18</v>
      </c>
      <c r="W675">
        <f t="shared" si="108"/>
        <v>-2.0866350259619768E+23</v>
      </c>
      <c r="X675">
        <f t="shared" si="109"/>
        <v>9.6235607397366366E+27</v>
      </c>
      <c r="Y675">
        <v>0</v>
      </c>
      <c r="AA675" s="15">
        <v>25.809676129548183</v>
      </c>
      <c r="AB675" s="15">
        <v>0</v>
      </c>
    </row>
    <row r="676" spans="1:28">
      <c r="A676" s="3">
        <v>-5750.1489938412851</v>
      </c>
      <c r="B676" s="3"/>
      <c r="C676" s="1">
        <f t="shared" si="100"/>
        <v>-46080</v>
      </c>
      <c r="D676" s="1">
        <f>C677</f>
        <v>-46000</v>
      </c>
      <c r="E676">
        <f>COUNTIF($A$2:$A$2502,"&gt;="&amp;C676)</f>
        <v>2491</v>
      </c>
      <c r="F676">
        <f t="shared" si="101"/>
        <v>2491</v>
      </c>
      <c r="G676">
        <f>(C676+D676)/2</f>
        <v>-46040</v>
      </c>
      <c r="H676">
        <f t="shared" si="102"/>
        <v>0</v>
      </c>
      <c r="I676">
        <f>(E676+F676)/2</f>
        <v>2491</v>
      </c>
      <c r="J676">
        <f t="shared" si="103"/>
        <v>0</v>
      </c>
      <c r="K676">
        <f>SUM($J$2:J676)</f>
        <v>4.000000000000001E-3</v>
      </c>
      <c r="M676">
        <f>MAX($J$2:J677)</f>
        <v>4.0000000000000002E-4</v>
      </c>
      <c r="N676">
        <f t="shared" si="104"/>
        <v>1.5708451146717229E-4</v>
      </c>
      <c r="S676">
        <v>-46040</v>
      </c>
      <c r="T676">
        <f t="shared" si="105"/>
        <v>2119681600</v>
      </c>
      <c r="U676">
        <f t="shared" si="106"/>
        <v>-97590140864000</v>
      </c>
      <c r="V676">
        <f t="shared" si="107"/>
        <v>4.49305008537856E+18</v>
      </c>
      <c r="W676">
        <f t="shared" si="108"/>
        <v>-2.068600259308289E+23</v>
      </c>
      <c r="X676">
        <f t="shared" si="109"/>
        <v>9.5238355938553627E+27</v>
      </c>
      <c r="Y676">
        <v>0</v>
      </c>
      <c r="AA676" s="15">
        <v>25.849660135945623</v>
      </c>
      <c r="AB676" s="15">
        <v>0</v>
      </c>
    </row>
    <row r="677" spans="1:28">
      <c r="A677" s="3">
        <v>2209.5468199186143</v>
      </c>
      <c r="B677" s="3"/>
      <c r="C677" s="1">
        <f t="shared" si="100"/>
        <v>-46000</v>
      </c>
      <c r="D677" s="1">
        <f>C678</f>
        <v>-45920</v>
      </c>
      <c r="E677">
        <f>COUNTIF($A$2:$A$2502,"&gt;="&amp;C677)</f>
        <v>2491</v>
      </c>
      <c r="F677">
        <f t="shared" si="101"/>
        <v>2491</v>
      </c>
      <c r="G677">
        <f>(C677+D677)/2</f>
        <v>-45960</v>
      </c>
      <c r="H677">
        <f t="shared" si="102"/>
        <v>0</v>
      </c>
      <c r="I677">
        <f>(E677+F677)/2</f>
        <v>2491</v>
      </c>
      <c r="J677">
        <f t="shared" si="103"/>
        <v>0</v>
      </c>
      <c r="K677">
        <f>SUM($J$2:J677)</f>
        <v>4.000000000000001E-3</v>
      </c>
      <c r="M677">
        <f>MAX($J$2:J678)</f>
        <v>4.0000000000000002E-4</v>
      </c>
      <c r="N677">
        <f t="shared" si="104"/>
        <v>1.5708451146717229E-4</v>
      </c>
      <c r="S677">
        <v>-45960</v>
      </c>
      <c r="T677">
        <f t="shared" si="105"/>
        <v>2112321600</v>
      </c>
      <c r="U677">
        <f t="shared" si="106"/>
        <v>-97082300736000</v>
      </c>
      <c r="V677">
        <f t="shared" si="107"/>
        <v>4.46190254182656E+18</v>
      </c>
      <c r="W677">
        <f t="shared" si="108"/>
        <v>-2.0506904082234871E+23</v>
      </c>
      <c r="X677">
        <f t="shared" si="109"/>
        <v>9.4249731161951466E+27</v>
      </c>
      <c r="Y677">
        <v>0</v>
      </c>
      <c r="AA677" s="15">
        <v>25.889644142343066</v>
      </c>
      <c r="AB677" s="15">
        <v>0</v>
      </c>
    </row>
    <row r="678" spans="1:28">
      <c r="A678" s="3">
        <v>-16108.037012758286</v>
      </c>
      <c r="B678" s="3"/>
      <c r="C678" s="1">
        <f t="shared" si="100"/>
        <v>-45920</v>
      </c>
      <c r="D678" s="1">
        <f>C679</f>
        <v>-45840</v>
      </c>
      <c r="E678">
        <f>COUNTIF($A$2:$A$2502,"&gt;="&amp;C678)</f>
        <v>2491</v>
      </c>
      <c r="F678">
        <f t="shared" si="101"/>
        <v>2491</v>
      </c>
      <c r="G678">
        <f>(C678+D678)/2</f>
        <v>-45880</v>
      </c>
      <c r="H678">
        <f t="shared" si="102"/>
        <v>0</v>
      </c>
      <c r="I678">
        <f>(E678+F678)/2</f>
        <v>2491</v>
      </c>
      <c r="J678">
        <f t="shared" si="103"/>
        <v>0</v>
      </c>
      <c r="K678">
        <f>SUM($J$2:J678)</f>
        <v>4.000000000000001E-3</v>
      </c>
      <c r="M678">
        <f>MAX($J$2:J679)</f>
        <v>4.0000000000000002E-4</v>
      </c>
      <c r="N678">
        <f t="shared" si="104"/>
        <v>1.5708451146717229E-4</v>
      </c>
      <c r="S678">
        <v>-45880</v>
      </c>
      <c r="T678">
        <f t="shared" si="105"/>
        <v>2104974400</v>
      </c>
      <c r="U678">
        <f t="shared" si="106"/>
        <v>-96576225472000</v>
      </c>
      <c r="V678">
        <f t="shared" si="107"/>
        <v>4.43091722465536E+18</v>
      </c>
      <c r="W678">
        <f t="shared" si="108"/>
        <v>-2.032904822671879E+23</v>
      </c>
      <c r="X678">
        <f t="shared" si="109"/>
        <v>9.3269673264185819E+27</v>
      </c>
      <c r="Y678">
        <v>0</v>
      </c>
      <c r="AA678" s="15">
        <v>25.929628148740505</v>
      </c>
      <c r="AB678" s="15">
        <v>0</v>
      </c>
    </row>
    <row r="679" spans="1:28">
      <c r="A679" s="3">
        <v>-1187.0996448156657</v>
      </c>
      <c r="B679" s="3"/>
      <c r="C679" s="1">
        <f t="shared" si="100"/>
        <v>-45840</v>
      </c>
      <c r="D679" s="1">
        <f>C680</f>
        <v>-45760</v>
      </c>
      <c r="E679">
        <f>COUNTIF($A$2:$A$2502,"&gt;="&amp;C679)</f>
        <v>2491</v>
      </c>
      <c r="F679">
        <f t="shared" si="101"/>
        <v>2491</v>
      </c>
      <c r="G679">
        <f>(C679+D679)/2</f>
        <v>-45800</v>
      </c>
      <c r="H679">
        <f t="shared" si="102"/>
        <v>0</v>
      </c>
      <c r="I679">
        <f>(E679+F679)/2</f>
        <v>2491</v>
      </c>
      <c r="J679">
        <f t="shared" si="103"/>
        <v>0</v>
      </c>
      <c r="K679">
        <f>SUM($J$2:J679)</f>
        <v>4.000000000000001E-3</v>
      </c>
      <c r="M679">
        <f>MAX($J$2:J680)</f>
        <v>4.0000000000000002E-4</v>
      </c>
      <c r="N679">
        <f t="shared" si="104"/>
        <v>1.5708451146717229E-4</v>
      </c>
      <c r="S679">
        <v>-45800</v>
      </c>
      <c r="T679">
        <f t="shared" si="105"/>
        <v>2097640000</v>
      </c>
      <c r="U679">
        <f t="shared" si="106"/>
        <v>-96071912000000</v>
      </c>
      <c r="V679">
        <f t="shared" si="107"/>
        <v>4.4000935696E+18</v>
      </c>
      <c r="W679">
        <f t="shared" si="108"/>
        <v>-2.0152428548767999E+23</v>
      </c>
      <c r="X679">
        <f t="shared" si="109"/>
        <v>9.2298122753357443E+27</v>
      </c>
      <c r="Y679">
        <v>0</v>
      </c>
      <c r="AA679" s="15">
        <v>25.969612155137945</v>
      </c>
      <c r="AB679" s="15">
        <v>0</v>
      </c>
    </row>
    <row r="680" spans="1:28">
      <c r="A680" s="3">
        <v>-7588.9511438914051</v>
      </c>
      <c r="B680" s="3"/>
      <c r="C680" s="1">
        <f t="shared" si="100"/>
        <v>-45760</v>
      </c>
      <c r="D680" s="1">
        <f>C681</f>
        <v>-45680</v>
      </c>
      <c r="E680">
        <f>COUNTIF($A$2:$A$2502,"&gt;="&amp;C680)</f>
        <v>2491</v>
      </c>
      <c r="F680">
        <f t="shared" si="101"/>
        <v>2490</v>
      </c>
      <c r="G680">
        <f>(C680+D680)/2</f>
        <v>-45720</v>
      </c>
      <c r="H680">
        <f t="shared" si="102"/>
        <v>1</v>
      </c>
      <c r="I680">
        <f>(E680+F680)/2</f>
        <v>2490.5</v>
      </c>
      <c r="J680">
        <f t="shared" si="103"/>
        <v>4.0000000000000002E-4</v>
      </c>
      <c r="K680">
        <f>SUM($J$2:J680)</f>
        <v>4.4000000000000011E-3</v>
      </c>
      <c r="M680">
        <f>MAX($J$2:J681)</f>
        <v>4.0000000000000002E-4</v>
      </c>
      <c r="N680">
        <f t="shared" si="104"/>
        <v>1.5708451146717229E-4</v>
      </c>
      <c r="S680">
        <v>-45720</v>
      </c>
      <c r="T680">
        <f t="shared" si="105"/>
        <v>2090318400</v>
      </c>
      <c r="U680">
        <f t="shared" si="106"/>
        <v>-95569357248000</v>
      </c>
      <c r="V680">
        <f t="shared" si="107"/>
        <v>4.36943101337856E+18</v>
      </c>
      <c r="W680">
        <f t="shared" si="108"/>
        <v>-1.9977038593166777E+23</v>
      </c>
      <c r="X680">
        <f t="shared" si="109"/>
        <v>9.1335020447958502E+27</v>
      </c>
      <c r="Y680">
        <v>4.0000000000000002E-4</v>
      </c>
      <c r="AA680" s="15">
        <v>26.009596161535388</v>
      </c>
      <c r="AB680" s="15">
        <v>0</v>
      </c>
    </row>
    <row r="681" spans="1:28">
      <c r="A681" s="3">
        <v>-14557.777024500567</v>
      </c>
      <c r="B681" s="3"/>
      <c r="C681" s="1">
        <f t="shared" si="100"/>
        <v>-45680</v>
      </c>
      <c r="D681" s="1">
        <f>C682</f>
        <v>-45600</v>
      </c>
      <c r="E681">
        <f>COUNTIF($A$2:$A$2502,"&gt;="&amp;C681)</f>
        <v>2490</v>
      </c>
      <c r="F681">
        <f t="shared" si="101"/>
        <v>2490</v>
      </c>
      <c r="G681">
        <f>(C681+D681)/2</f>
        <v>-45640</v>
      </c>
      <c r="H681">
        <f t="shared" si="102"/>
        <v>0</v>
      </c>
      <c r="I681">
        <f>(E681+F681)/2</f>
        <v>2490</v>
      </c>
      <c r="J681">
        <f t="shared" si="103"/>
        <v>0</v>
      </c>
      <c r="K681">
        <f>SUM($J$2:J681)</f>
        <v>4.4000000000000011E-3</v>
      </c>
      <c r="M681">
        <f>MAX($J$2:J682)</f>
        <v>4.0000000000000002E-4</v>
      </c>
      <c r="N681">
        <f t="shared" si="104"/>
        <v>1.5708451146717229E-4</v>
      </c>
      <c r="S681">
        <v>-45640</v>
      </c>
      <c r="T681">
        <f t="shared" si="105"/>
        <v>2083009600</v>
      </c>
      <c r="U681">
        <f t="shared" si="106"/>
        <v>-95068558144000</v>
      </c>
      <c r="V681">
        <f t="shared" si="107"/>
        <v>4.33892899369216E+18</v>
      </c>
      <c r="W681">
        <f t="shared" si="108"/>
        <v>-1.9802871927211017E+23</v>
      </c>
      <c r="X681">
        <f t="shared" si="109"/>
        <v>9.0380307475791086E+27</v>
      </c>
      <c r="Y681">
        <v>0</v>
      </c>
      <c r="AA681" s="15">
        <v>26.049580167932827</v>
      </c>
      <c r="AB681" s="15">
        <v>0</v>
      </c>
    </row>
    <row r="682" spans="1:28">
      <c r="A682" s="3">
        <v>-7849.2290384882654</v>
      </c>
      <c r="B682" s="3"/>
      <c r="C682" s="1">
        <f t="shared" si="100"/>
        <v>-45600</v>
      </c>
      <c r="D682" s="1">
        <f>C683</f>
        <v>-45520</v>
      </c>
      <c r="E682">
        <f>COUNTIF($A$2:$A$2502,"&gt;="&amp;C682)</f>
        <v>2490</v>
      </c>
      <c r="F682">
        <f t="shared" si="101"/>
        <v>2490</v>
      </c>
      <c r="G682">
        <f>(C682+D682)/2</f>
        <v>-45560</v>
      </c>
      <c r="H682">
        <f t="shared" si="102"/>
        <v>0</v>
      </c>
      <c r="I682">
        <f>(E682+F682)/2</f>
        <v>2490</v>
      </c>
      <c r="J682">
        <f t="shared" si="103"/>
        <v>0</v>
      </c>
      <c r="K682">
        <f>SUM($J$2:J682)</f>
        <v>4.4000000000000011E-3</v>
      </c>
      <c r="M682">
        <f>MAX($J$2:J683)</f>
        <v>8.0000000000000004E-4</v>
      </c>
      <c r="N682">
        <f t="shared" si="104"/>
        <v>3.1416902293434458E-4</v>
      </c>
      <c r="S682">
        <v>-45560</v>
      </c>
      <c r="T682">
        <f t="shared" si="105"/>
        <v>2075713600</v>
      </c>
      <c r="U682">
        <f t="shared" si="106"/>
        <v>-94569511616000</v>
      </c>
      <c r="V682">
        <f t="shared" si="107"/>
        <v>4.30858694922496E+18</v>
      </c>
      <c r="W682">
        <f t="shared" si="108"/>
        <v>-1.9629922140668918E+23</v>
      </c>
      <c r="X682">
        <f t="shared" si="109"/>
        <v>8.9433925272887592E+27</v>
      </c>
      <c r="Y682">
        <v>0</v>
      </c>
      <c r="AA682" s="15">
        <v>26.08956417433027</v>
      </c>
      <c r="AB682" s="15">
        <v>0</v>
      </c>
    </row>
    <row r="683" spans="1:28">
      <c r="A683" s="3">
        <v>-17318.08840105767</v>
      </c>
      <c r="B683" s="3"/>
      <c r="C683" s="1">
        <f t="shared" si="100"/>
        <v>-45520</v>
      </c>
      <c r="D683" s="1">
        <f>C684</f>
        <v>-45440</v>
      </c>
      <c r="E683">
        <f>COUNTIF($A$2:$A$2502,"&gt;="&amp;C683)</f>
        <v>2490</v>
      </c>
      <c r="F683">
        <f t="shared" si="101"/>
        <v>2488</v>
      </c>
      <c r="G683">
        <f>(C683+D683)/2</f>
        <v>-45480</v>
      </c>
      <c r="H683">
        <f t="shared" si="102"/>
        <v>2</v>
      </c>
      <c r="I683">
        <f>(E683+F683)/2</f>
        <v>2489</v>
      </c>
      <c r="J683">
        <f t="shared" si="103"/>
        <v>8.0000000000000004E-4</v>
      </c>
      <c r="K683">
        <f>SUM($J$2:J683)</f>
        <v>5.2000000000000015E-3</v>
      </c>
      <c r="M683">
        <f>MAX($J$2:J684)</f>
        <v>8.0000000000000004E-4</v>
      </c>
      <c r="N683">
        <f t="shared" si="104"/>
        <v>3.1416902293434458E-4</v>
      </c>
      <c r="S683">
        <v>-45480</v>
      </c>
      <c r="T683">
        <f t="shared" si="105"/>
        <v>2068430400</v>
      </c>
      <c r="U683">
        <f t="shared" si="106"/>
        <v>-94072214592000</v>
      </c>
      <c r="V683">
        <f t="shared" si="107"/>
        <v>4.27840431964416E+18</v>
      </c>
      <c r="W683">
        <f t="shared" si="108"/>
        <v>-1.9458182845741641E+23</v>
      </c>
      <c r="X683">
        <f t="shared" si="109"/>
        <v>8.8495815582432981E+27</v>
      </c>
      <c r="Y683">
        <v>8.0000000000000004E-4</v>
      </c>
      <c r="AA683" s="15">
        <v>26.12954818072771</v>
      </c>
      <c r="AB683" s="15">
        <v>0</v>
      </c>
    </row>
    <row r="684" spans="1:28">
      <c r="A684" s="3">
        <v>2084.773294451501</v>
      </c>
      <c r="B684" s="3"/>
      <c r="C684" s="1">
        <f t="shared" si="100"/>
        <v>-45440</v>
      </c>
      <c r="D684" s="1">
        <f>C685</f>
        <v>-45360</v>
      </c>
      <c r="E684">
        <f>COUNTIF($A$2:$A$2502,"&gt;="&amp;C684)</f>
        <v>2488</v>
      </c>
      <c r="F684">
        <f t="shared" si="101"/>
        <v>2488</v>
      </c>
      <c r="G684">
        <f>(C684+D684)/2</f>
        <v>-45400</v>
      </c>
      <c r="H684">
        <f t="shared" si="102"/>
        <v>0</v>
      </c>
      <c r="I684">
        <f>(E684+F684)/2</f>
        <v>2488</v>
      </c>
      <c r="J684">
        <f t="shared" si="103"/>
        <v>0</v>
      </c>
      <c r="K684">
        <f>SUM($J$2:J684)</f>
        <v>5.2000000000000015E-3</v>
      </c>
      <c r="M684">
        <f>MAX($J$2:J685)</f>
        <v>8.0000000000000004E-4</v>
      </c>
      <c r="N684">
        <f t="shared" si="104"/>
        <v>3.1416902293434458E-4</v>
      </c>
      <c r="S684">
        <v>-45400</v>
      </c>
      <c r="T684">
        <f t="shared" si="105"/>
        <v>2061160000</v>
      </c>
      <c r="U684">
        <f t="shared" si="106"/>
        <v>-93576664000000</v>
      </c>
      <c r="V684">
        <f t="shared" si="107"/>
        <v>4.2483805456E+18</v>
      </c>
      <c r="W684">
        <f t="shared" si="108"/>
        <v>-1.9287647677023999E+23</v>
      </c>
      <c r="X684">
        <f t="shared" si="109"/>
        <v>8.7565920453688963E+27</v>
      </c>
      <c r="Y684">
        <v>0</v>
      </c>
      <c r="AA684" s="15">
        <v>26.169532187125153</v>
      </c>
      <c r="AB684" s="15">
        <v>0</v>
      </c>
    </row>
    <row r="685" spans="1:28">
      <c r="A685" s="3">
        <v>-481.62608428689418</v>
      </c>
      <c r="B685" s="3"/>
      <c r="C685" s="1">
        <f t="shared" si="100"/>
        <v>-45360</v>
      </c>
      <c r="D685" s="1">
        <f>C686</f>
        <v>-45280</v>
      </c>
      <c r="E685">
        <f>COUNTIF($A$2:$A$2502,"&gt;="&amp;C685)</f>
        <v>2488</v>
      </c>
      <c r="F685">
        <f t="shared" si="101"/>
        <v>2488</v>
      </c>
      <c r="G685">
        <f>(C685+D685)/2</f>
        <v>-45320</v>
      </c>
      <c r="H685">
        <f t="shared" si="102"/>
        <v>0</v>
      </c>
      <c r="I685">
        <f>(E685+F685)/2</f>
        <v>2488</v>
      </c>
      <c r="J685">
        <f t="shared" si="103"/>
        <v>0</v>
      </c>
      <c r="K685">
        <f>SUM($J$2:J685)</f>
        <v>5.2000000000000015E-3</v>
      </c>
      <c r="M685">
        <f>MAX($J$2:J686)</f>
        <v>8.0000000000000004E-4</v>
      </c>
      <c r="N685">
        <f t="shared" si="104"/>
        <v>3.1416902293434458E-4</v>
      </c>
      <c r="S685">
        <v>-45320</v>
      </c>
      <c r="T685">
        <f t="shared" si="105"/>
        <v>2053902400</v>
      </c>
      <c r="U685">
        <f t="shared" si="106"/>
        <v>-93082856768000</v>
      </c>
      <c r="V685">
        <f t="shared" si="107"/>
        <v>4.21851506872576E+18</v>
      </c>
      <c r="W685">
        <f t="shared" si="108"/>
        <v>-1.9118310291465145E+23</v>
      </c>
      <c r="X685">
        <f t="shared" si="109"/>
        <v>8.6644182240920032E+27</v>
      </c>
      <c r="Y685">
        <v>0</v>
      </c>
      <c r="AA685" s="15">
        <v>26.209516193522592</v>
      </c>
      <c r="AB685" s="15">
        <v>0</v>
      </c>
    </row>
    <row r="686" spans="1:28">
      <c r="A686" s="3">
        <v>-5103.818379694043</v>
      </c>
      <c r="B686" s="3"/>
      <c r="C686" s="1">
        <f t="shared" si="100"/>
        <v>-45280</v>
      </c>
      <c r="D686" s="1">
        <f>C687</f>
        <v>-45200</v>
      </c>
      <c r="E686">
        <f>COUNTIF($A$2:$A$2502,"&gt;="&amp;C686)</f>
        <v>2488</v>
      </c>
      <c r="F686">
        <f t="shared" si="101"/>
        <v>2488</v>
      </c>
      <c r="G686">
        <f>(C686+D686)/2</f>
        <v>-45240</v>
      </c>
      <c r="H686">
        <f t="shared" si="102"/>
        <v>0</v>
      </c>
      <c r="I686">
        <f>(E686+F686)/2</f>
        <v>2488</v>
      </c>
      <c r="J686">
        <f t="shared" si="103"/>
        <v>0</v>
      </c>
      <c r="K686">
        <f>SUM($J$2:J686)</f>
        <v>5.2000000000000015E-3</v>
      </c>
      <c r="M686">
        <f>MAX($J$2:J687)</f>
        <v>8.0000000000000004E-4</v>
      </c>
      <c r="N686">
        <f t="shared" si="104"/>
        <v>3.1416902293434458E-4</v>
      </c>
      <c r="S686">
        <v>-45240</v>
      </c>
      <c r="T686">
        <f t="shared" si="105"/>
        <v>2046657600</v>
      </c>
      <c r="U686">
        <f t="shared" si="106"/>
        <v>-92590789824000</v>
      </c>
      <c r="V686">
        <f t="shared" si="107"/>
        <v>4.18880733163776E+18</v>
      </c>
      <c r="W686">
        <f t="shared" si="108"/>
        <v>-1.8950164368329226E+23</v>
      </c>
      <c r="X686">
        <f t="shared" si="109"/>
        <v>8.5730543602321419E+27</v>
      </c>
      <c r="Y686">
        <v>0</v>
      </c>
      <c r="AA686" s="15">
        <v>26.249500199920032</v>
      </c>
      <c r="AB686" s="15">
        <v>0</v>
      </c>
    </row>
    <row r="687" spans="1:28">
      <c r="A687" s="3">
        <v>-22676.763378147967</v>
      </c>
      <c r="B687" s="3"/>
      <c r="C687" s="1">
        <f t="shared" si="100"/>
        <v>-45200</v>
      </c>
      <c r="D687" s="1">
        <f>C688</f>
        <v>-45120</v>
      </c>
      <c r="E687">
        <f>COUNTIF($A$2:$A$2502,"&gt;="&amp;C687)</f>
        <v>2488</v>
      </c>
      <c r="F687">
        <f t="shared" si="101"/>
        <v>2488</v>
      </c>
      <c r="G687">
        <f>(C687+D687)/2</f>
        <v>-45160</v>
      </c>
      <c r="H687">
        <f t="shared" si="102"/>
        <v>0</v>
      </c>
      <c r="I687">
        <f>(E687+F687)/2</f>
        <v>2488</v>
      </c>
      <c r="J687">
        <f t="shared" si="103"/>
        <v>0</v>
      </c>
      <c r="K687">
        <f>SUM($J$2:J687)</f>
        <v>5.2000000000000015E-3</v>
      </c>
      <c r="M687">
        <f>MAX($J$2:J688)</f>
        <v>8.0000000000000004E-4</v>
      </c>
      <c r="N687">
        <f t="shared" si="104"/>
        <v>3.1416902293434458E-4</v>
      </c>
      <c r="S687">
        <v>-45160</v>
      </c>
      <c r="T687">
        <f t="shared" si="105"/>
        <v>2039425600</v>
      </c>
      <c r="U687">
        <f t="shared" si="106"/>
        <v>-92100460096000</v>
      </c>
      <c r="V687">
        <f t="shared" si="107"/>
        <v>4.15925677793536E+18</v>
      </c>
      <c r="W687">
        <f t="shared" si="108"/>
        <v>-1.8783203609156085E+23</v>
      </c>
      <c r="X687">
        <f t="shared" si="109"/>
        <v>8.4824947498948884E+27</v>
      </c>
      <c r="Y687">
        <v>0</v>
      </c>
      <c r="AA687" s="15">
        <v>26.289484206317475</v>
      </c>
      <c r="AB687" s="15">
        <v>0</v>
      </c>
    </row>
    <row r="688" spans="1:28">
      <c r="A688" s="3">
        <v>-36723.152780242061</v>
      </c>
      <c r="B688" s="3"/>
      <c r="C688" s="1">
        <f t="shared" si="100"/>
        <v>-45120</v>
      </c>
      <c r="D688" s="1">
        <f>C689</f>
        <v>-45040</v>
      </c>
      <c r="E688">
        <f>COUNTIF($A$2:$A$2502,"&gt;="&amp;C688)</f>
        <v>2488</v>
      </c>
      <c r="F688">
        <f t="shared" si="101"/>
        <v>2487</v>
      </c>
      <c r="G688">
        <f>(C688+D688)/2</f>
        <v>-45080</v>
      </c>
      <c r="H688">
        <f t="shared" si="102"/>
        <v>1</v>
      </c>
      <c r="I688">
        <f>(E688+F688)/2</f>
        <v>2487.5</v>
      </c>
      <c r="J688">
        <f t="shared" si="103"/>
        <v>4.0000000000000002E-4</v>
      </c>
      <c r="K688">
        <f>SUM($J$2:J688)</f>
        <v>5.6000000000000017E-3</v>
      </c>
      <c r="M688">
        <f>MAX($J$2:J689)</f>
        <v>8.0000000000000004E-4</v>
      </c>
      <c r="N688">
        <f t="shared" si="104"/>
        <v>3.1416902293434458E-4</v>
      </c>
      <c r="S688">
        <v>-45080</v>
      </c>
      <c r="T688">
        <f t="shared" si="105"/>
        <v>2032206400</v>
      </c>
      <c r="U688">
        <f t="shared" si="106"/>
        <v>-91611864512000</v>
      </c>
      <c r="V688">
        <f t="shared" si="107"/>
        <v>4.12986285220096E+18</v>
      </c>
      <c r="W688">
        <f t="shared" si="108"/>
        <v>-1.8617421737721929E+23</v>
      </c>
      <c r="X688">
        <f t="shared" si="109"/>
        <v>8.3927337193650446E+27</v>
      </c>
      <c r="Y688">
        <v>4.0000000000000002E-4</v>
      </c>
      <c r="AA688" s="15">
        <v>26.329468212714914</v>
      </c>
      <c r="AB688" s="15">
        <v>0</v>
      </c>
    </row>
    <row r="689" spans="1:28">
      <c r="A689" s="3">
        <v>-2356.4847398782149</v>
      </c>
      <c r="B689" s="3"/>
      <c r="C689" s="1">
        <f t="shared" si="100"/>
        <v>-45040</v>
      </c>
      <c r="D689" s="1">
        <f>C690</f>
        <v>-44960</v>
      </c>
      <c r="E689">
        <f>COUNTIF($A$2:$A$2502,"&gt;="&amp;C689)</f>
        <v>2487</v>
      </c>
      <c r="F689">
        <f t="shared" si="101"/>
        <v>2487</v>
      </c>
      <c r="G689">
        <f>(C689+D689)/2</f>
        <v>-45000</v>
      </c>
      <c r="H689">
        <f t="shared" si="102"/>
        <v>0</v>
      </c>
      <c r="I689">
        <f>(E689+F689)/2</f>
        <v>2487</v>
      </c>
      <c r="J689">
        <f t="shared" si="103"/>
        <v>0</v>
      </c>
      <c r="K689">
        <f>SUM($J$2:J689)</f>
        <v>5.6000000000000017E-3</v>
      </c>
      <c r="M689">
        <f>MAX($J$2:J690)</f>
        <v>8.0000000000000004E-4</v>
      </c>
      <c r="N689">
        <f t="shared" si="104"/>
        <v>3.1416902293434458E-4</v>
      </c>
      <c r="S689">
        <v>-45000</v>
      </c>
      <c r="T689">
        <f t="shared" si="105"/>
        <v>2025000000</v>
      </c>
      <c r="U689">
        <f t="shared" si="106"/>
        <v>-91125000000000</v>
      </c>
      <c r="V689">
        <f t="shared" si="107"/>
        <v>4.100625E+18</v>
      </c>
      <c r="W689">
        <f t="shared" si="108"/>
        <v>-1.84528125E+23</v>
      </c>
      <c r="X689">
        <f t="shared" si="109"/>
        <v>8.3037656249999999E+27</v>
      </c>
      <c r="Y689">
        <v>0</v>
      </c>
      <c r="AA689" s="15">
        <v>26.369452219112357</v>
      </c>
      <c r="AB689" s="15">
        <v>0</v>
      </c>
    </row>
    <row r="690" spans="1:28">
      <c r="A690" s="3">
        <v>-740.61738159955712</v>
      </c>
      <c r="B690" s="3"/>
      <c r="C690" s="1">
        <f t="shared" si="100"/>
        <v>-44960</v>
      </c>
      <c r="D690" s="1">
        <f>C691</f>
        <v>-44880</v>
      </c>
      <c r="E690">
        <f>COUNTIF($A$2:$A$2502,"&gt;="&amp;C690)</f>
        <v>2487</v>
      </c>
      <c r="F690">
        <f t="shared" si="101"/>
        <v>2487</v>
      </c>
      <c r="G690">
        <f>(C690+D690)/2</f>
        <v>-44920</v>
      </c>
      <c r="H690">
        <f t="shared" si="102"/>
        <v>0</v>
      </c>
      <c r="I690">
        <f>(E690+F690)/2</f>
        <v>2487</v>
      </c>
      <c r="J690">
        <f t="shared" si="103"/>
        <v>0</v>
      </c>
      <c r="K690">
        <f>SUM($J$2:J690)</f>
        <v>5.6000000000000017E-3</v>
      </c>
      <c r="M690">
        <f>MAX($J$2:J691)</f>
        <v>8.0000000000000004E-4</v>
      </c>
      <c r="N690">
        <f t="shared" si="104"/>
        <v>3.1416902293434458E-4</v>
      </c>
      <c r="S690">
        <v>-44920</v>
      </c>
      <c r="T690">
        <f t="shared" si="105"/>
        <v>2017806400</v>
      </c>
      <c r="U690">
        <f t="shared" si="106"/>
        <v>-90639863488000</v>
      </c>
      <c r="V690">
        <f t="shared" si="107"/>
        <v>4.07154266788096E+18</v>
      </c>
      <c r="W690">
        <f t="shared" si="108"/>
        <v>-1.8289369664121273E+23</v>
      </c>
      <c r="X690">
        <f t="shared" si="109"/>
        <v>8.2155848531232756E+27</v>
      </c>
      <c r="Y690">
        <v>0</v>
      </c>
      <c r="AA690" s="15">
        <v>26.409436225509797</v>
      </c>
      <c r="AB690" s="15">
        <v>0</v>
      </c>
    </row>
    <row r="691" spans="1:28">
      <c r="A691" s="3">
        <v>9555.0987572623999</v>
      </c>
      <c r="B691" s="3"/>
      <c r="C691" s="1">
        <f t="shared" si="100"/>
        <v>-44880</v>
      </c>
      <c r="D691" s="1">
        <f>C692</f>
        <v>-44800</v>
      </c>
      <c r="E691">
        <f>COUNTIF($A$2:$A$2502,"&gt;="&amp;C691)</f>
        <v>2487</v>
      </c>
      <c r="F691">
        <f t="shared" si="101"/>
        <v>2487</v>
      </c>
      <c r="G691">
        <f>(C691+D691)/2</f>
        <v>-44840</v>
      </c>
      <c r="H691">
        <f t="shared" si="102"/>
        <v>0</v>
      </c>
      <c r="I691">
        <f>(E691+F691)/2</f>
        <v>2487</v>
      </c>
      <c r="J691">
        <f t="shared" si="103"/>
        <v>0</v>
      </c>
      <c r="K691">
        <f>SUM($J$2:J691)</f>
        <v>5.6000000000000017E-3</v>
      </c>
      <c r="M691">
        <f>MAX($J$2:J692)</f>
        <v>8.0000000000000004E-4</v>
      </c>
      <c r="N691">
        <f t="shared" si="104"/>
        <v>3.1416902293434458E-4</v>
      </c>
      <c r="S691">
        <v>-44840</v>
      </c>
      <c r="T691">
        <f t="shared" si="105"/>
        <v>2010625600</v>
      </c>
      <c r="U691">
        <f t="shared" si="106"/>
        <v>-90156451904000</v>
      </c>
      <c r="V691">
        <f t="shared" si="107"/>
        <v>4.04261530337536E+18</v>
      </c>
      <c r="W691">
        <f t="shared" si="108"/>
        <v>-1.8127087020335115E+23</v>
      </c>
      <c r="X691">
        <f t="shared" si="109"/>
        <v>8.1281858199182654E+27</v>
      </c>
      <c r="Y691">
        <v>0</v>
      </c>
      <c r="AA691" s="15">
        <v>26.44942023190724</v>
      </c>
      <c r="AB691" s="15">
        <v>0</v>
      </c>
    </row>
    <row r="692" spans="1:28">
      <c r="A692" s="3">
        <v>-14275.261149858357</v>
      </c>
      <c r="B692" s="3"/>
      <c r="C692" s="1">
        <f t="shared" si="100"/>
        <v>-44800</v>
      </c>
      <c r="D692" s="1">
        <f>C693</f>
        <v>-44720</v>
      </c>
      <c r="E692">
        <f>COUNTIF($A$2:$A$2502,"&gt;="&amp;C692)</f>
        <v>2487</v>
      </c>
      <c r="F692">
        <f t="shared" si="101"/>
        <v>2487</v>
      </c>
      <c r="G692">
        <f>(C692+D692)/2</f>
        <v>-44760</v>
      </c>
      <c r="H692">
        <f t="shared" si="102"/>
        <v>0</v>
      </c>
      <c r="I692">
        <f>(E692+F692)/2</f>
        <v>2487</v>
      </c>
      <c r="J692">
        <f t="shared" si="103"/>
        <v>0</v>
      </c>
      <c r="K692">
        <f>SUM($J$2:J692)</f>
        <v>5.6000000000000017E-3</v>
      </c>
      <c r="M692">
        <f>MAX($J$2:J693)</f>
        <v>8.0000000000000004E-4</v>
      </c>
      <c r="N692">
        <f t="shared" si="104"/>
        <v>3.1416902293434458E-4</v>
      </c>
      <c r="S692">
        <v>-44760</v>
      </c>
      <c r="T692">
        <f t="shared" si="105"/>
        <v>2003457600</v>
      </c>
      <c r="U692">
        <f t="shared" si="106"/>
        <v>-89674762176000</v>
      </c>
      <c r="V692">
        <f t="shared" si="107"/>
        <v>4.01384235499776E+18</v>
      </c>
      <c r="W692">
        <f t="shared" si="108"/>
        <v>-1.7965958380969974E+23</v>
      </c>
      <c r="X692">
        <f t="shared" si="109"/>
        <v>8.0415629713221605E+27</v>
      </c>
      <c r="Y692">
        <v>0</v>
      </c>
      <c r="AA692" s="15">
        <v>26.489404238304679</v>
      </c>
      <c r="AB692" s="15">
        <v>0</v>
      </c>
    </row>
    <row r="693" spans="1:28">
      <c r="A693" s="3">
        <v>-41.371430523024173</v>
      </c>
      <c r="B693" s="3"/>
      <c r="C693" s="1">
        <f t="shared" si="100"/>
        <v>-44720</v>
      </c>
      <c r="D693" s="1">
        <f>C694</f>
        <v>-44640</v>
      </c>
      <c r="E693">
        <f>COUNTIF($A$2:$A$2502,"&gt;="&amp;C693)</f>
        <v>2487</v>
      </c>
      <c r="F693">
        <f t="shared" si="101"/>
        <v>2487</v>
      </c>
      <c r="G693">
        <f>(C693+D693)/2</f>
        <v>-44680</v>
      </c>
      <c r="H693">
        <f t="shared" si="102"/>
        <v>0</v>
      </c>
      <c r="I693">
        <f>(E693+F693)/2</f>
        <v>2487</v>
      </c>
      <c r="J693">
        <f t="shared" si="103"/>
        <v>0</v>
      </c>
      <c r="K693">
        <f>SUM($J$2:J693)</f>
        <v>5.6000000000000017E-3</v>
      </c>
      <c r="M693">
        <f>MAX($J$2:J694)</f>
        <v>8.0000000000000004E-4</v>
      </c>
      <c r="N693">
        <f t="shared" si="104"/>
        <v>3.1416902293434458E-4</v>
      </c>
      <c r="S693">
        <v>-44680</v>
      </c>
      <c r="T693">
        <f t="shared" si="105"/>
        <v>1996302400</v>
      </c>
      <c r="U693">
        <f t="shared" si="106"/>
        <v>-89194791232000</v>
      </c>
      <c r="V693">
        <f t="shared" si="107"/>
        <v>3.98522327224576E+18</v>
      </c>
      <c r="W693">
        <f t="shared" si="108"/>
        <v>-1.7805977580394056E+23</v>
      </c>
      <c r="X693">
        <f t="shared" si="109"/>
        <v>7.955710782920064E+27</v>
      </c>
      <c r="Y693">
        <v>0</v>
      </c>
      <c r="AA693" s="15">
        <v>26.529388244702119</v>
      </c>
      <c r="AB693" s="15">
        <v>0</v>
      </c>
    </row>
    <row r="694" spans="1:28">
      <c r="A694" s="3">
        <v>-14541.100598831574</v>
      </c>
      <c r="B694" s="3"/>
      <c r="C694" s="1">
        <f t="shared" si="100"/>
        <v>-44640</v>
      </c>
      <c r="D694" s="1">
        <f>C695</f>
        <v>-44560</v>
      </c>
      <c r="E694">
        <f>COUNTIF($A$2:$A$2502,"&gt;="&amp;C694)</f>
        <v>2487</v>
      </c>
      <c r="F694">
        <f t="shared" si="101"/>
        <v>2487</v>
      </c>
      <c r="G694">
        <f>(C694+D694)/2</f>
        <v>-44600</v>
      </c>
      <c r="H694">
        <f t="shared" si="102"/>
        <v>0</v>
      </c>
      <c r="I694">
        <f>(E694+F694)/2</f>
        <v>2487</v>
      </c>
      <c r="J694">
        <f t="shared" si="103"/>
        <v>0</v>
      </c>
      <c r="K694">
        <f>SUM($J$2:J694)</f>
        <v>5.6000000000000017E-3</v>
      </c>
      <c r="M694">
        <f>MAX($J$2:J695)</f>
        <v>8.0000000000000004E-4</v>
      </c>
      <c r="N694">
        <f t="shared" si="104"/>
        <v>3.1416902293434458E-4</v>
      </c>
      <c r="S694">
        <v>-44600</v>
      </c>
      <c r="T694">
        <f t="shared" si="105"/>
        <v>1989160000</v>
      </c>
      <c r="U694">
        <f t="shared" si="106"/>
        <v>-88716536000000</v>
      </c>
      <c r="V694">
        <f t="shared" si="107"/>
        <v>3.9567575056E+18</v>
      </c>
      <c r="W694">
        <f t="shared" si="108"/>
        <v>-1.7647138474976001E+23</v>
      </c>
      <c r="X694">
        <f t="shared" si="109"/>
        <v>7.8706237598392964E+27</v>
      </c>
      <c r="Y694">
        <v>0</v>
      </c>
      <c r="AA694" s="15">
        <v>26.569372251099562</v>
      </c>
      <c r="AB694" s="15">
        <v>0</v>
      </c>
    </row>
    <row r="695" spans="1:28">
      <c r="A695" s="3">
        <v>-24957.840571166074</v>
      </c>
      <c r="B695" s="3"/>
      <c r="C695" s="1">
        <f t="shared" si="100"/>
        <v>-44560</v>
      </c>
      <c r="D695" s="1">
        <f>C696</f>
        <v>-44480</v>
      </c>
      <c r="E695">
        <f>COUNTIF($A$2:$A$2502,"&gt;="&amp;C695)</f>
        <v>2487</v>
      </c>
      <c r="F695">
        <f t="shared" si="101"/>
        <v>2487</v>
      </c>
      <c r="G695">
        <f>(C695+D695)/2</f>
        <v>-44520</v>
      </c>
      <c r="H695">
        <f t="shared" si="102"/>
        <v>0</v>
      </c>
      <c r="I695">
        <f>(E695+F695)/2</f>
        <v>2487</v>
      </c>
      <c r="J695">
        <f t="shared" si="103"/>
        <v>0</v>
      </c>
      <c r="K695">
        <f>SUM($J$2:J695)</f>
        <v>5.6000000000000017E-3</v>
      </c>
      <c r="M695">
        <f>MAX($J$2:J696)</f>
        <v>8.0000000000000004E-4</v>
      </c>
      <c r="N695">
        <f t="shared" si="104"/>
        <v>3.1416902293434458E-4</v>
      </c>
      <c r="S695">
        <v>-44520</v>
      </c>
      <c r="T695">
        <f t="shared" si="105"/>
        <v>1982030400</v>
      </c>
      <c r="U695">
        <f t="shared" si="106"/>
        <v>-88239993408000</v>
      </c>
      <c r="V695">
        <f t="shared" si="107"/>
        <v>3.92844450652416E+18</v>
      </c>
      <c r="W695">
        <f t="shared" si="108"/>
        <v>-1.748943494304556E+23</v>
      </c>
      <c r="X695">
        <f t="shared" si="109"/>
        <v>7.7862964366438839E+27</v>
      </c>
      <c r="Y695">
        <v>0</v>
      </c>
      <c r="AA695" s="15">
        <v>26.609356257497002</v>
      </c>
      <c r="AB695" s="15">
        <v>0</v>
      </c>
    </row>
    <row r="696" spans="1:28">
      <c r="A696" s="3">
        <v>18439.568842317909</v>
      </c>
      <c r="B696" s="3"/>
      <c r="C696" s="1">
        <f t="shared" si="100"/>
        <v>-44480</v>
      </c>
      <c r="D696" s="1">
        <f>C697</f>
        <v>-44400</v>
      </c>
      <c r="E696">
        <f>COUNTIF($A$2:$A$2502,"&gt;="&amp;C696)</f>
        <v>2487</v>
      </c>
      <c r="F696">
        <f t="shared" si="101"/>
        <v>2486</v>
      </c>
      <c r="G696">
        <f>(C696+D696)/2</f>
        <v>-44440</v>
      </c>
      <c r="H696">
        <f t="shared" si="102"/>
        <v>1</v>
      </c>
      <c r="I696">
        <f>(E696+F696)/2</f>
        <v>2486.5</v>
      </c>
      <c r="J696">
        <f t="shared" si="103"/>
        <v>4.0000000000000002E-4</v>
      </c>
      <c r="K696">
        <f>SUM($J$2:J696)</f>
        <v>6.0000000000000019E-3</v>
      </c>
      <c r="M696">
        <f>MAX($J$2:J697)</f>
        <v>8.0000000000000004E-4</v>
      </c>
      <c r="N696">
        <f t="shared" si="104"/>
        <v>3.1416902293434458E-4</v>
      </c>
      <c r="S696">
        <v>-44440</v>
      </c>
      <c r="T696">
        <f t="shared" si="105"/>
        <v>1974913600</v>
      </c>
      <c r="U696">
        <f t="shared" si="106"/>
        <v>-87765160384000</v>
      </c>
      <c r="V696">
        <f t="shared" si="107"/>
        <v>3.90028372746496E+18</v>
      </c>
      <c r="W696">
        <f t="shared" si="108"/>
        <v>-1.7332860884854284E+23</v>
      </c>
      <c r="X696">
        <f t="shared" si="109"/>
        <v>7.702723377229243E+27</v>
      </c>
      <c r="Y696">
        <v>4.0000000000000002E-4</v>
      </c>
      <c r="AA696" s="15">
        <v>26.649340263894445</v>
      </c>
      <c r="AB696" s="15">
        <v>0</v>
      </c>
    </row>
    <row r="697" spans="1:28">
      <c r="A697" s="3">
        <v>-4851.6893833384383</v>
      </c>
      <c r="B697" s="3"/>
      <c r="C697" s="1">
        <f t="shared" si="100"/>
        <v>-44400</v>
      </c>
      <c r="D697" s="1">
        <f>C698</f>
        <v>-44320</v>
      </c>
      <c r="E697">
        <f>COUNTIF($A$2:$A$2502,"&gt;="&amp;C697)</f>
        <v>2486</v>
      </c>
      <c r="F697">
        <f t="shared" si="101"/>
        <v>2486</v>
      </c>
      <c r="G697">
        <f>(C697+D697)/2</f>
        <v>-44360</v>
      </c>
      <c r="H697">
        <f t="shared" si="102"/>
        <v>0</v>
      </c>
      <c r="I697">
        <f>(E697+F697)/2</f>
        <v>2486</v>
      </c>
      <c r="J697">
        <f t="shared" si="103"/>
        <v>0</v>
      </c>
      <c r="K697">
        <f>SUM($J$2:J697)</f>
        <v>6.0000000000000019E-3</v>
      </c>
      <c r="M697">
        <f>MAX($J$2:J698)</f>
        <v>8.0000000000000004E-4</v>
      </c>
      <c r="N697">
        <f t="shared" si="104"/>
        <v>3.1416902293434458E-4</v>
      </c>
      <c r="S697">
        <v>-44360</v>
      </c>
      <c r="T697">
        <f t="shared" si="105"/>
        <v>1967809600</v>
      </c>
      <c r="U697">
        <f t="shared" si="106"/>
        <v>-87292033856000</v>
      </c>
      <c r="V697">
        <f t="shared" si="107"/>
        <v>3.87227462185216E+18</v>
      </c>
      <c r="W697">
        <f t="shared" si="108"/>
        <v>-1.7177410222536183E+23</v>
      </c>
      <c r="X697">
        <f t="shared" si="109"/>
        <v>7.6198991747170507E+27</v>
      </c>
      <c r="Y697">
        <v>0</v>
      </c>
      <c r="AA697" s="15">
        <v>26.689324270291884</v>
      </c>
      <c r="AB697" s="15">
        <v>0</v>
      </c>
    </row>
    <row r="698" spans="1:28">
      <c r="A698" s="3">
        <v>-13756.955552053521</v>
      </c>
      <c r="B698" s="3"/>
      <c r="C698" s="1">
        <f t="shared" si="100"/>
        <v>-44320</v>
      </c>
      <c r="D698" s="1">
        <f>C699</f>
        <v>-44240</v>
      </c>
      <c r="E698">
        <f>COUNTIF($A$2:$A$2502,"&gt;="&amp;C698)</f>
        <v>2486</v>
      </c>
      <c r="F698">
        <f t="shared" si="101"/>
        <v>2486</v>
      </c>
      <c r="G698">
        <f>(C698+D698)/2</f>
        <v>-44280</v>
      </c>
      <c r="H698">
        <f t="shared" si="102"/>
        <v>0</v>
      </c>
      <c r="I698">
        <f>(E698+F698)/2</f>
        <v>2486</v>
      </c>
      <c r="J698">
        <f t="shared" si="103"/>
        <v>0</v>
      </c>
      <c r="K698">
        <f>SUM($J$2:J698)</f>
        <v>6.0000000000000019E-3</v>
      </c>
      <c r="M698">
        <f>MAX($J$2:J699)</f>
        <v>8.0000000000000004E-4</v>
      </c>
      <c r="N698">
        <f t="shared" si="104"/>
        <v>3.1416902293434458E-4</v>
      </c>
      <c r="S698">
        <v>-44280</v>
      </c>
      <c r="T698">
        <f t="shared" si="105"/>
        <v>1960718400</v>
      </c>
      <c r="U698">
        <f t="shared" si="106"/>
        <v>-86820610752000</v>
      </c>
      <c r="V698">
        <f t="shared" si="107"/>
        <v>3.84441664409856E+18</v>
      </c>
      <c r="W698">
        <f t="shared" si="108"/>
        <v>-1.7023076900068424E+23</v>
      </c>
      <c r="X698">
        <f t="shared" si="109"/>
        <v>7.5378184513502979E+27</v>
      </c>
      <c r="Y698">
        <v>0</v>
      </c>
      <c r="AA698" s="15">
        <v>26.729308276689327</v>
      </c>
      <c r="AB698" s="15">
        <v>0</v>
      </c>
    </row>
    <row r="699" spans="1:28">
      <c r="A699" s="3">
        <v>-19264.902831457643</v>
      </c>
      <c r="B699" s="3"/>
      <c r="C699" s="1">
        <f t="shared" si="100"/>
        <v>-44240</v>
      </c>
      <c r="D699" s="1">
        <f>C700</f>
        <v>-44160</v>
      </c>
      <c r="E699">
        <f>COUNTIF($A$2:$A$2502,"&gt;="&amp;C699)</f>
        <v>2486</v>
      </c>
      <c r="F699">
        <f t="shared" si="101"/>
        <v>2486</v>
      </c>
      <c r="G699">
        <f>(C699+D699)/2</f>
        <v>-44200</v>
      </c>
      <c r="H699">
        <f t="shared" si="102"/>
        <v>0</v>
      </c>
      <c r="I699">
        <f>(E699+F699)/2</f>
        <v>2486</v>
      </c>
      <c r="J699">
        <f t="shared" si="103"/>
        <v>0</v>
      </c>
      <c r="K699">
        <f>SUM($J$2:J699)</f>
        <v>6.0000000000000019E-3</v>
      </c>
      <c r="M699">
        <f>MAX($J$2:J700)</f>
        <v>8.0000000000000004E-4</v>
      </c>
      <c r="N699">
        <f t="shared" si="104"/>
        <v>3.1416902293434458E-4</v>
      </c>
      <c r="S699">
        <v>-44200</v>
      </c>
      <c r="T699">
        <f t="shared" si="105"/>
        <v>1953640000</v>
      </c>
      <c r="U699">
        <f t="shared" si="106"/>
        <v>-86350888000000</v>
      </c>
      <c r="V699">
        <f t="shared" si="107"/>
        <v>3.8167092496E+18</v>
      </c>
      <c r="W699">
        <f t="shared" si="108"/>
        <v>-1.6869854883231999E+23</v>
      </c>
      <c r="X699">
        <f t="shared" si="109"/>
        <v>7.4564758583885441E+27</v>
      </c>
      <c r="Y699">
        <v>0</v>
      </c>
      <c r="AA699" s="15">
        <v>26.769292283086767</v>
      </c>
      <c r="AB699" s="15">
        <v>0</v>
      </c>
    </row>
    <row r="700" spans="1:28">
      <c r="A700" s="3">
        <v>20775.066028827627</v>
      </c>
      <c r="B700" s="3"/>
      <c r="C700" s="1">
        <f t="shared" si="100"/>
        <v>-44160</v>
      </c>
      <c r="D700" s="1">
        <f>C701</f>
        <v>-44080</v>
      </c>
      <c r="E700">
        <f>COUNTIF($A$2:$A$2502,"&gt;="&amp;C700)</f>
        <v>2486</v>
      </c>
      <c r="F700">
        <f t="shared" si="101"/>
        <v>2486</v>
      </c>
      <c r="G700">
        <f>(C700+D700)/2</f>
        <v>-44120</v>
      </c>
      <c r="H700">
        <f t="shared" si="102"/>
        <v>0</v>
      </c>
      <c r="I700">
        <f>(E700+F700)/2</f>
        <v>2486</v>
      </c>
      <c r="J700">
        <f t="shared" si="103"/>
        <v>0</v>
      </c>
      <c r="K700">
        <f>SUM($J$2:J700)</f>
        <v>6.0000000000000019E-3</v>
      </c>
      <c r="M700">
        <f>MAX($J$2:J701)</f>
        <v>8.0000000000000004E-4</v>
      </c>
      <c r="N700">
        <f t="shared" si="104"/>
        <v>3.1416902293434458E-4</v>
      </c>
      <c r="S700">
        <v>-44120</v>
      </c>
      <c r="T700">
        <f t="shared" si="105"/>
        <v>1946574400</v>
      </c>
      <c r="U700">
        <f t="shared" si="106"/>
        <v>-85882862528000</v>
      </c>
      <c r="V700">
        <f t="shared" si="107"/>
        <v>3.78915189473536E+18</v>
      </c>
      <c r="W700">
        <f t="shared" si="108"/>
        <v>-1.6717738159572408E+23</v>
      </c>
      <c r="X700">
        <f t="shared" si="109"/>
        <v>7.3758660760033464E+27</v>
      </c>
      <c r="Y700">
        <v>0</v>
      </c>
      <c r="AA700" s="15">
        <v>26.80927628948421</v>
      </c>
      <c r="AB700" s="15">
        <v>0</v>
      </c>
    </row>
    <row r="701" spans="1:28">
      <c r="A701" s="3">
        <v>-14201.52313277105</v>
      </c>
      <c r="B701" s="3"/>
      <c r="C701" s="1">
        <f t="shared" si="100"/>
        <v>-44080</v>
      </c>
      <c r="D701" s="1">
        <f>C702</f>
        <v>-44000</v>
      </c>
      <c r="E701">
        <f>COUNTIF($A$2:$A$2502,"&gt;="&amp;C701)</f>
        <v>2486</v>
      </c>
      <c r="F701">
        <f t="shared" si="101"/>
        <v>2486</v>
      </c>
      <c r="G701">
        <f>(C701+D701)/2</f>
        <v>-44040</v>
      </c>
      <c r="H701">
        <f t="shared" si="102"/>
        <v>0</v>
      </c>
      <c r="I701">
        <f>(E701+F701)/2</f>
        <v>2486</v>
      </c>
      <c r="J701">
        <f t="shared" si="103"/>
        <v>0</v>
      </c>
      <c r="K701">
        <f>SUM($J$2:J701)</f>
        <v>6.0000000000000019E-3</v>
      </c>
      <c r="M701">
        <f>MAX($J$2:J702)</f>
        <v>8.0000000000000004E-4</v>
      </c>
      <c r="N701">
        <f t="shared" si="104"/>
        <v>3.1416902293434458E-4</v>
      </c>
      <c r="S701">
        <v>-44040</v>
      </c>
      <c r="T701">
        <f t="shared" si="105"/>
        <v>1939521600</v>
      </c>
      <c r="U701">
        <f t="shared" si="106"/>
        <v>-85416531264000</v>
      </c>
      <c r="V701">
        <f t="shared" si="107"/>
        <v>3.76174403686656E+18</v>
      </c>
      <c r="W701">
        <f t="shared" si="108"/>
        <v>-1.6566720738360331E+23</v>
      </c>
      <c r="X701">
        <f t="shared" si="109"/>
        <v>7.2959838131738891E+27</v>
      </c>
      <c r="Y701">
        <v>0</v>
      </c>
      <c r="AA701" s="15">
        <v>26.849260295881649</v>
      </c>
      <c r="AB701" s="15">
        <v>0</v>
      </c>
    </row>
    <row r="702" spans="1:28">
      <c r="A702" s="3">
        <v>1563.6052414869773</v>
      </c>
      <c r="B702" s="3"/>
      <c r="C702" s="1">
        <f t="shared" si="100"/>
        <v>-44000</v>
      </c>
      <c r="D702" s="1">
        <f>C703</f>
        <v>-43920</v>
      </c>
      <c r="E702">
        <f>COUNTIF($A$2:$A$2502,"&gt;="&amp;C702)</f>
        <v>2486</v>
      </c>
      <c r="F702">
        <f t="shared" si="101"/>
        <v>2486</v>
      </c>
      <c r="G702">
        <f>(C702+D702)/2</f>
        <v>-43960</v>
      </c>
      <c r="H702">
        <f t="shared" si="102"/>
        <v>0</v>
      </c>
      <c r="I702">
        <f>(E702+F702)/2</f>
        <v>2486</v>
      </c>
      <c r="J702">
        <f t="shared" si="103"/>
        <v>0</v>
      </c>
      <c r="K702">
        <f>SUM($J$2:J702)</f>
        <v>6.0000000000000019E-3</v>
      </c>
      <c r="M702">
        <f>MAX($J$2:J703)</f>
        <v>8.0000000000000004E-4</v>
      </c>
      <c r="N702">
        <f t="shared" si="104"/>
        <v>3.1416902293434458E-4</v>
      </c>
      <c r="S702">
        <v>-43960</v>
      </c>
      <c r="T702">
        <f t="shared" si="105"/>
        <v>1932481600</v>
      </c>
      <c r="U702">
        <f t="shared" si="106"/>
        <v>-84951891136000</v>
      </c>
      <c r="V702">
        <f t="shared" si="107"/>
        <v>3.73448513433856E+18</v>
      </c>
      <c r="W702">
        <f t="shared" si="108"/>
        <v>-1.6416796650552309E+23</v>
      </c>
      <c r="X702">
        <f t="shared" si="109"/>
        <v>7.2168238075827955E+27</v>
      </c>
      <c r="Y702">
        <v>0</v>
      </c>
      <c r="AA702" s="15">
        <v>26.889244302279089</v>
      </c>
      <c r="AB702" s="15">
        <v>0</v>
      </c>
    </row>
    <row r="703" spans="1:28">
      <c r="A703" s="3">
        <v>-11567.354009855801</v>
      </c>
      <c r="B703" s="3"/>
      <c r="C703" s="1">
        <f t="shared" si="100"/>
        <v>-43920</v>
      </c>
      <c r="D703" s="1">
        <f>C704</f>
        <v>-43840</v>
      </c>
      <c r="E703">
        <f>COUNTIF($A$2:$A$2502,"&gt;="&amp;C703)</f>
        <v>2486</v>
      </c>
      <c r="F703">
        <f t="shared" si="101"/>
        <v>2485</v>
      </c>
      <c r="G703">
        <f>(C703+D703)/2</f>
        <v>-43880</v>
      </c>
      <c r="H703">
        <f t="shared" si="102"/>
        <v>1</v>
      </c>
      <c r="I703">
        <f>(E703+F703)/2</f>
        <v>2485.5</v>
      </c>
      <c r="J703">
        <f t="shared" si="103"/>
        <v>4.0000000000000002E-4</v>
      </c>
      <c r="K703">
        <f>SUM($J$2:J703)</f>
        <v>6.400000000000002E-3</v>
      </c>
      <c r="M703">
        <f>MAX($J$2:J704)</f>
        <v>8.0000000000000004E-4</v>
      </c>
      <c r="N703">
        <f t="shared" si="104"/>
        <v>3.1416902293434458E-4</v>
      </c>
      <c r="S703">
        <v>-43880</v>
      </c>
      <c r="T703">
        <f t="shared" si="105"/>
        <v>1925454400</v>
      </c>
      <c r="U703">
        <f t="shared" si="106"/>
        <v>-84488939072000</v>
      </c>
      <c r="V703">
        <f t="shared" si="107"/>
        <v>3.70737464647936E+18</v>
      </c>
      <c r="W703">
        <f t="shared" si="108"/>
        <v>-1.6267959948751432E+23</v>
      </c>
      <c r="X703">
        <f t="shared" si="109"/>
        <v>7.1383808255121278E+27</v>
      </c>
      <c r="Y703">
        <v>4.0000000000000002E-4</v>
      </c>
      <c r="AA703" s="15">
        <v>26.929228308676532</v>
      </c>
      <c r="AB703" s="15">
        <v>0</v>
      </c>
    </row>
    <row r="704" spans="1:28">
      <c r="A704" s="3">
        <v>14666.423705010471</v>
      </c>
      <c r="B704" s="3"/>
      <c r="C704" s="1">
        <f t="shared" si="100"/>
        <v>-43840</v>
      </c>
      <c r="D704" s="1">
        <f>C705</f>
        <v>-43760</v>
      </c>
      <c r="E704">
        <f>COUNTIF($A$2:$A$2502,"&gt;="&amp;C704)</f>
        <v>2485</v>
      </c>
      <c r="F704">
        <f t="shared" si="101"/>
        <v>2485</v>
      </c>
      <c r="G704">
        <f>(C704+D704)/2</f>
        <v>-43800</v>
      </c>
      <c r="H704">
        <f t="shared" si="102"/>
        <v>0</v>
      </c>
      <c r="I704">
        <f>(E704+F704)/2</f>
        <v>2485</v>
      </c>
      <c r="J704">
        <f t="shared" si="103"/>
        <v>0</v>
      </c>
      <c r="K704">
        <f>SUM($J$2:J704)</f>
        <v>6.400000000000002E-3</v>
      </c>
      <c r="M704">
        <f>MAX($J$2:J705)</f>
        <v>8.0000000000000004E-4</v>
      </c>
      <c r="N704">
        <f t="shared" si="104"/>
        <v>3.1416902293434458E-4</v>
      </c>
      <c r="S704">
        <v>-43800</v>
      </c>
      <c r="T704">
        <f t="shared" si="105"/>
        <v>1918440000</v>
      </c>
      <c r="U704">
        <f t="shared" si="106"/>
        <v>-84027672000000</v>
      </c>
      <c r="V704">
        <f t="shared" si="107"/>
        <v>3.6804120336E+18</v>
      </c>
      <c r="W704">
        <f t="shared" si="108"/>
        <v>-1.6120204707167998E+23</v>
      </c>
      <c r="X704">
        <f t="shared" si="109"/>
        <v>7.0606496617395844E+27</v>
      </c>
      <c r="Y704">
        <v>0</v>
      </c>
      <c r="AA704" s="15">
        <v>26.969212315073971</v>
      </c>
      <c r="AB704" s="15">
        <v>0</v>
      </c>
    </row>
    <row r="705" spans="1:28">
      <c r="A705" s="3">
        <v>-11485.614176125615</v>
      </c>
      <c r="B705" s="3"/>
      <c r="C705" s="1">
        <f t="shared" si="100"/>
        <v>-43760</v>
      </c>
      <c r="D705" s="1">
        <f>C706</f>
        <v>-43680</v>
      </c>
      <c r="E705">
        <f>COUNTIF($A$2:$A$2502,"&gt;="&amp;C705)</f>
        <v>2485</v>
      </c>
      <c r="F705">
        <f t="shared" si="101"/>
        <v>2485</v>
      </c>
      <c r="G705">
        <f>(C705+D705)/2</f>
        <v>-43720</v>
      </c>
      <c r="H705">
        <f t="shared" si="102"/>
        <v>0</v>
      </c>
      <c r="I705">
        <f>(E705+F705)/2</f>
        <v>2485</v>
      </c>
      <c r="J705">
        <f t="shared" si="103"/>
        <v>0</v>
      </c>
      <c r="K705">
        <f>SUM($J$2:J705)</f>
        <v>6.400000000000002E-3</v>
      </c>
      <c r="M705">
        <f>MAX($J$2:J706)</f>
        <v>8.0000000000000004E-4</v>
      </c>
      <c r="N705">
        <f t="shared" si="104"/>
        <v>3.1416902293434458E-4</v>
      </c>
      <c r="S705">
        <v>-43720</v>
      </c>
      <c r="T705">
        <f t="shared" si="105"/>
        <v>1911438400</v>
      </c>
      <c r="U705">
        <f t="shared" si="106"/>
        <v>-83568086848000</v>
      </c>
      <c r="V705">
        <f t="shared" si="107"/>
        <v>3.65359675699456E+18</v>
      </c>
      <c r="W705">
        <f t="shared" si="108"/>
        <v>-1.5973525021580215E+23</v>
      </c>
      <c r="X705">
        <f t="shared" si="109"/>
        <v>6.9836251394348706E+27</v>
      </c>
      <c r="Y705">
        <v>0</v>
      </c>
      <c r="AA705" s="15">
        <v>27.009196321471414</v>
      </c>
      <c r="AB705" s="15">
        <v>0</v>
      </c>
    </row>
    <row r="706" spans="1:28">
      <c r="A706" s="3">
        <v>-21642.486338301271</v>
      </c>
      <c r="B706" s="3"/>
      <c r="C706" s="1">
        <f t="shared" si="100"/>
        <v>-43680</v>
      </c>
      <c r="D706" s="1">
        <f>C707</f>
        <v>-43600</v>
      </c>
      <c r="E706">
        <f>COUNTIF($A$2:$A$2502,"&gt;="&amp;C706)</f>
        <v>2485</v>
      </c>
      <c r="F706">
        <f t="shared" si="101"/>
        <v>2484</v>
      </c>
      <c r="G706">
        <f>(C706+D706)/2</f>
        <v>-43640</v>
      </c>
      <c r="H706">
        <f t="shared" si="102"/>
        <v>1</v>
      </c>
      <c r="I706">
        <f>(E706+F706)/2</f>
        <v>2484.5</v>
      </c>
      <c r="J706">
        <f t="shared" si="103"/>
        <v>4.0000000000000002E-4</v>
      </c>
      <c r="K706">
        <f>SUM($J$2:J706)</f>
        <v>6.8000000000000022E-3</v>
      </c>
      <c r="M706">
        <f>MAX($J$2:J707)</f>
        <v>8.0000000000000004E-4</v>
      </c>
      <c r="N706">
        <f t="shared" si="104"/>
        <v>3.1416902293434458E-4</v>
      </c>
      <c r="S706">
        <v>-43640</v>
      </c>
      <c r="T706">
        <f t="shared" si="105"/>
        <v>1904449600</v>
      </c>
      <c r="U706">
        <f t="shared" si="106"/>
        <v>-83110180544000</v>
      </c>
      <c r="V706">
        <f t="shared" si="107"/>
        <v>3.62692827894016E+18</v>
      </c>
      <c r="W706">
        <f t="shared" si="108"/>
        <v>-1.5827915009294858E+23</v>
      </c>
      <c r="X706">
        <f t="shared" si="109"/>
        <v>6.9073021100562763E+27</v>
      </c>
      <c r="Y706">
        <v>4.0000000000000002E-4</v>
      </c>
      <c r="AA706" s="15">
        <v>27.049180327868854</v>
      </c>
      <c r="AB706" s="15">
        <v>0</v>
      </c>
    </row>
    <row r="707" spans="1:28">
      <c r="A707" s="3">
        <v>4320.4519576093589</v>
      </c>
      <c r="B707" s="3"/>
      <c r="C707" s="1">
        <f t="shared" ref="C707:C770" si="110">C706+80</f>
        <v>-43600</v>
      </c>
      <c r="D707" s="1">
        <f>C708</f>
        <v>-43520</v>
      </c>
      <c r="E707">
        <f>COUNTIF($A$2:$A$2502,"&gt;="&amp;C707)</f>
        <v>2484</v>
      </c>
      <c r="F707">
        <f t="shared" ref="F707:F770" si="111">COUNTIF($A$2:$A$2502,"&gt;="&amp;D707)</f>
        <v>2483</v>
      </c>
      <c r="G707">
        <f>(C707+D707)/2</f>
        <v>-43560</v>
      </c>
      <c r="H707">
        <f t="shared" ref="H707:H770" si="112">E707-F707</f>
        <v>1</v>
      </c>
      <c r="I707">
        <f>(E707+F707)/2</f>
        <v>2483.5</v>
      </c>
      <c r="J707">
        <f t="shared" ref="J707:J770" si="113">H707/2500</f>
        <v>4.0000000000000002E-4</v>
      </c>
      <c r="K707">
        <f>SUM($J$2:J707)</f>
        <v>7.2000000000000024E-3</v>
      </c>
      <c r="M707">
        <f>MAX($J$2:J708)</f>
        <v>8.0000000000000004E-4</v>
      </c>
      <c r="N707">
        <f t="shared" ref="N707:N770" si="114">M707*$P$2</f>
        <v>3.1416902293434458E-4</v>
      </c>
      <c r="S707">
        <v>-43560</v>
      </c>
      <c r="T707">
        <f t="shared" ref="T707:T770" si="115">S707^2</f>
        <v>1897473600</v>
      </c>
      <c r="U707">
        <f t="shared" ref="U707:U770" si="116">S707^3</f>
        <v>-82653950016000</v>
      </c>
      <c r="V707">
        <f t="shared" ref="V707:V770" si="117">S707^4</f>
        <v>3.60040606269696E+18</v>
      </c>
      <c r="W707">
        <f t="shared" ref="W707:W770" si="118">S707^5</f>
        <v>-1.5683368809107959E+23</v>
      </c>
      <c r="X707">
        <f t="shared" ref="X707:X770" si="119">S707^6</f>
        <v>6.8316754532474259E+27</v>
      </c>
      <c r="Y707">
        <v>4.0000000000000002E-4</v>
      </c>
      <c r="AA707" s="15">
        <v>27.089164334266297</v>
      </c>
      <c r="AB707" s="15">
        <v>0</v>
      </c>
    </row>
    <row r="708" spans="1:28">
      <c r="A708" s="3">
        <v>-13862.576991147944</v>
      </c>
      <c r="B708" s="3"/>
      <c r="C708" s="1">
        <f t="shared" si="110"/>
        <v>-43520</v>
      </c>
      <c r="D708" s="1">
        <f>C709</f>
        <v>-43440</v>
      </c>
      <c r="E708">
        <f>COUNTIF($A$2:$A$2502,"&gt;="&amp;C708)</f>
        <v>2483</v>
      </c>
      <c r="F708">
        <f t="shared" si="111"/>
        <v>2483</v>
      </c>
      <c r="G708">
        <f>(C708+D708)/2</f>
        <v>-43480</v>
      </c>
      <c r="H708">
        <f t="shared" si="112"/>
        <v>0</v>
      </c>
      <c r="I708">
        <f>(E708+F708)/2</f>
        <v>2483</v>
      </c>
      <c r="J708">
        <f t="shared" si="113"/>
        <v>0</v>
      </c>
      <c r="K708">
        <f>SUM($J$2:J708)</f>
        <v>7.2000000000000024E-3</v>
      </c>
      <c r="M708">
        <f>MAX($J$2:J709)</f>
        <v>8.0000000000000004E-4</v>
      </c>
      <c r="N708">
        <f t="shared" si="114"/>
        <v>3.1416902293434458E-4</v>
      </c>
      <c r="S708">
        <v>-43480</v>
      </c>
      <c r="T708">
        <f t="shared" si="115"/>
        <v>1890510400</v>
      </c>
      <c r="U708">
        <f t="shared" si="116"/>
        <v>-82199392192000</v>
      </c>
      <c r="V708">
        <f t="shared" si="117"/>
        <v>3.57402957250816E+18</v>
      </c>
      <c r="W708">
        <f t="shared" si="118"/>
        <v>-1.5539880581265481E+23</v>
      </c>
      <c r="X708">
        <f t="shared" si="119"/>
        <v>6.7567400767342303E+27</v>
      </c>
      <c r="Y708">
        <v>0</v>
      </c>
      <c r="AA708" s="15">
        <v>27.129148340663736</v>
      </c>
      <c r="AB708" s="15">
        <v>0</v>
      </c>
    </row>
    <row r="709" spans="1:28">
      <c r="A709" s="3">
        <v>-24225.109609673993</v>
      </c>
      <c r="B709" s="3"/>
      <c r="C709" s="1">
        <f t="shared" si="110"/>
        <v>-43440</v>
      </c>
      <c r="D709" s="1">
        <f>C710</f>
        <v>-43360</v>
      </c>
      <c r="E709">
        <f>COUNTIF($A$2:$A$2502,"&gt;="&amp;C709)</f>
        <v>2483</v>
      </c>
      <c r="F709">
        <f t="shared" si="111"/>
        <v>2483</v>
      </c>
      <c r="G709">
        <f>(C709+D709)/2</f>
        <v>-43400</v>
      </c>
      <c r="H709">
        <f t="shared" si="112"/>
        <v>0</v>
      </c>
      <c r="I709">
        <f>(E709+F709)/2</f>
        <v>2483</v>
      </c>
      <c r="J709">
        <f t="shared" si="113"/>
        <v>0</v>
      </c>
      <c r="K709">
        <f>SUM($J$2:J709)</f>
        <v>7.2000000000000024E-3</v>
      </c>
      <c r="M709">
        <f>MAX($J$2:J710)</f>
        <v>8.0000000000000004E-4</v>
      </c>
      <c r="N709">
        <f t="shared" si="114"/>
        <v>3.1416902293434458E-4</v>
      </c>
      <c r="S709">
        <v>-43400</v>
      </c>
      <c r="T709">
        <f t="shared" si="115"/>
        <v>1883560000</v>
      </c>
      <c r="U709">
        <f t="shared" si="116"/>
        <v>-81746504000000</v>
      </c>
      <c r="V709">
        <f t="shared" si="117"/>
        <v>3.5477982736E+18</v>
      </c>
      <c r="W709">
        <f t="shared" si="118"/>
        <v>-1.5397444507424E+23</v>
      </c>
      <c r="X709">
        <f t="shared" si="119"/>
        <v>6.6824909162220155E+27</v>
      </c>
      <c r="Y709">
        <v>0</v>
      </c>
      <c r="AA709" s="15">
        <v>27.169132347061176</v>
      </c>
      <c r="AB709" s="15">
        <v>0</v>
      </c>
    </row>
    <row r="710" spans="1:28">
      <c r="A710" s="3">
        <v>-15613.11344869883</v>
      </c>
      <c r="B710" s="3"/>
      <c r="C710" s="1">
        <f t="shared" si="110"/>
        <v>-43360</v>
      </c>
      <c r="D710" s="1">
        <f>C711</f>
        <v>-43280</v>
      </c>
      <c r="E710">
        <f>COUNTIF($A$2:$A$2502,"&gt;="&amp;C710)</f>
        <v>2483</v>
      </c>
      <c r="F710">
        <f t="shared" si="111"/>
        <v>2483</v>
      </c>
      <c r="G710">
        <f>(C710+D710)/2</f>
        <v>-43320</v>
      </c>
      <c r="H710">
        <f t="shared" si="112"/>
        <v>0</v>
      </c>
      <c r="I710">
        <f>(E710+F710)/2</f>
        <v>2483</v>
      </c>
      <c r="J710">
        <f t="shared" si="113"/>
        <v>0</v>
      </c>
      <c r="K710">
        <f>SUM($J$2:J710)</f>
        <v>7.2000000000000024E-3</v>
      </c>
      <c r="M710">
        <f>MAX($J$2:J711)</f>
        <v>8.0000000000000004E-4</v>
      </c>
      <c r="N710">
        <f t="shared" si="114"/>
        <v>3.1416902293434458E-4</v>
      </c>
      <c r="S710">
        <v>-43320</v>
      </c>
      <c r="T710">
        <f t="shared" si="115"/>
        <v>1876622400</v>
      </c>
      <c r="U710">
        <f t="shared" si="116"/>
        <v>-81295282368000</v>
      </c>
      <c r="V710">
        <f t="shared" si="117"/>
        <v>3.52171163218176E+18</v>
      </c>
      <c r="W710">
        <f t="shared" si="118"/>
        <v>-1.5256054790611385E+23</v>
      </c>
      <c r="X710">
        <f t="shared" si="119"/>
        <v>6.6089229352928521E+27</v>
      </c>
      <c r="Y710">
        <v>0</v>
      </c>
      <c r="AA710" s="15">
        <v>27.209116353458619</v>
      </c>
      <c r="AB710" s="15">
        <v>0</v>
      </c>
    </row>
    <row r="711" spans="1:28">
      <c r="A711" s="3">
        <v>-24739.091868308838</v>
      </c>
      <c r="B711" s="3"/>
      <c r="C711" s="1">
        <f t="shared" si="110"/>
        <v>-43280</v>
      </c>
      <c r="D711" s="1">
        <f>C712</f>
        <v>-43200</v>
      </c>
      <c r="E711">
        <f>COUNTIF($A$2:$A$2502,"&gt;="&amp;C711)</f>
        <v>2483</v>
      </c>
      <c r="F711">
        <f t="shared" si="111"/>
        <v>2483</v>
      </c>
      <c r="G711">
        <f>(C711+D711)/2</f>
        <v>-43240</v>
      </c>
      <c r="H711">
        <f t="shared" si="112"/>
        <v>0</v>
      </c>
      <c r="I711">
        <f>(E711+F711)/2</f>
        <v>2483</v>
      </c>
      <c r="J711">
        <f t="shared" si="113"/>
        <v>0</v>
      </c>
      <c r="K711">
        <f>SUM($J$2:J711)</f>
        <v>7.2000000000000024E-3</v>
      </c>
      <c r="M711">
        <f>MAX($J$2:J712)</f>
        <v>8.0000000000000004E-4</v>
      </c>
      <c r="N711">
        <f t="shared" si="114"/>
        <v>3.1416902293434458E-4</v>
      </c>
      <c r="S711">
        <v>-43240</v>
      </c>
      <c r="T711">
        <f t="shared" si="115"/>
        <v>1869697600</v>
      </c>
      <c r="U711">
        <f t="shared" si="116"/>
        <v>-80845724224000</v>
      </c>
      <c r="V711">
        <f t="shared" si="117"/>
        <v>3.49576911544576E+18</v>
      </c>
      <c r="W711">
        <f t="shared" si="118"/>
        <v>-1.5115705655187467E+23</v>
      </c>
      <c r="X711">
        <f t="shared" si="119"/>
        <v>6.5360311253030599E+27</v>
      </c>
      <c r="Y711">
        <v>0</v>
      </c>
      <c r="AA711" s="15">
        <v>27.249100359856058</v>
      </c>
      <c r="AB711" s="15">
        <v>0</v>
      </c>
    </row>
    <row r="712" spans="1:28">
      <c r="A712" s="3">
        <v>-2056.479495151405</v>
      </c>
      <c r="B712" s="3"/>
      <c r="C712" s="1">
        <f t="shared" si="110"/>
        <v>-43200</v>
      </c>
      <c r="D712" s="1">
        <f>C713</f>
        <v>-43120</v>
      </c>
      <c r="E712">
        <f>COUNTIF($A$2:$A$2502,"&gt;="&amp;C712)</f>
        <v>2483</v>
      </c>
      <c r="F712">
        <f t="shared" si="111"/>
        <v>2483</v>
      </c>
      <c r="G712">
        <f>(C712+D712)/2</f>
        <v>-43160</v>
      </c>
      <c r="H712">
        <f t="shared" si="112"/>
        <v>0</v>
      </c>
      <c r="I712">
        <f>(E712+F712)/2</f>
        <v>2483</v>
      </c>
      <c r="J712">
        <f t="shared" si="113"/>
        <v>0</v>
      </c>
      <c r="K712">
        <f>SUM($J$2:J712)</f>
        <v>7.2000000000000024E-3</v>
      </c>
      <c r="M712">
        <f>MAX($J$2:J713)</f>
        <v>8.0000000000000004E-4</v>
      </c>
      <c r="N712">
        <f t="shared" si="114"/>
        <v>3.1416902293434458E-4</v>
      </c>
      <c r="S712">
        <v>-43160</v>
      </c>
      <c r="T712">
        <f t="shared" si="115"/>
        <v>1862785600</v>
      </c>
      <c r="U712">
        <f t="shared" si="116"/>
        <v>-80397826496000</v>
      </c>
      <c r="V712">
        <f t="shared" si="117"/>
        <v>3.46997019156736E+18</v>
      </c>
      <c r="W712">
        <f t="shared" si="118"/>
        <v>-1.4976391346804726E+23</v>
      </c>
      <c r="X712">
        <f t="shared" si="119"/>
        <v>6.4638105052809201E+27</v>
      </c>
      <c r="Y712">
        <v>0</v>
      </c>
      <c r="AA712" s="15">
        <v>27.289084366253501</v>
      </c>
      <c r="AB712" s="15">
        <v>0</v>
      </c>
    </row>
    <row r="713" spans="1:28">
      <c r="A713" s="3">
        <v>-1906.4463227571105</v>
      </c>
      <c r="B713" s="3"/>
      <c r="C713" s="1">
        <f t="shared" si="110"/>
        <v>-43120</v>
      </c>
      <c r="D713" s="1">
        <f>C714</f>
        <v>-43040</v>
      </c>
      <c r="E713">
        <f>COUNTIF($A$2:$A$2502,"&gt;="&amp;C713)</f>
        <v>2483</v>
      </c>
      <c r="F713">
        <f t="shared" si="111"/>
        <v>2483</v>
      </c>
      <c r="G713">
        <f>(C713+D713)/2</f>
        <v>-43080</v>
      </c>
      <c r="H713">
        <f t="shared" si="112"/>
        <v>0</v>
      </c>
      <c r="I713">
        <f>(E713+F713)/2</f>
        <v>2483</v>
      </c>
      <c r="J713">
        <f t="shared" si="113"/>
        <v>0</v>
      </c>
      <c r="K713">
        <f>SUM($J$2:J713)</f>
        <v>7.2000000000000024E-3</v>
      </c>
      <c r="M713">
        <f>MAX($J$2:J714)</f>
        <v>8.0000000000000004E-4</v>
      </c>
      <c r="N713">
        <f t="shared" si="114"/>
        <v>3.1416902293434458E-4</v>
      </c>
      <c r="S713">
        <v>-43080</v>
      </c>
      <c r="T713">
        <f t="shared" si="115"/>
        <v>1855886400</v>
      </c>
      <c r="U713">
        <f t="shared" si="116"/>
        <v>-79951586112000</v>
      </c>
      <c r="V713">
        <f t="shared" si="117"/>
        <v>3.44431432970496E+18</v>
      </c>
      <c r="W713">
        <f t="shared" si="118"/>
        <v>-1.4838106132368968E+23</v>
      </c>
      <c r="X713">
        <f t="shared" si="119"/>
        <v>6.3922561218245512E+27</v>
      </c>
      <c r="Y713">
        <v>0</v>
      </c>
      <c r="AA713" s="15">
        <v>27.329068372650941</v>
      </c>
      <c r="AB713" s="15">
        <v>0</v>
      </c>
    </row>
    <row r="714" spans="1:28">
      <c r="A714" s="3">
        <v>3321.6679373875668</v>
      </c>
      <c r="B714" s="3"/>
      <c r="C714" s="1">
        <f t="shared" si="110"/>
        <v>-43040</v>
      </c>
      <c r="D714" s="1">
        <f>C715</f>
        <v>-42960</v>
      </c>
      <c r="E714">
        <f>COUNTIF($A$2:$A$2502,"&gt;="&amp;C714)</f>
        <v>2483</v>
      </c>
      <c r="F714">
        <f t="shared" si="111"/>
        <v>2483</v>
      </c>
      <c r="G714">
        <f>(C714+D714)/2</f>
        <v>-43000</v>
      </c>
      <c r="H714">
        <f t="shared" si="112"/>
        <v>0</v>
      </c>
      <c r="I714">
        <f>(E714+F714)/2</f>
        <v>2483</v>
      </c>
      <c r="J714">
        <f t="shared" si="113"/>
        <v>0</v>
      </c>
      <c r="K714">
        <f>SUM($J$2:J714)</f>
        <v>7.2000000000000024E-3</v>
      </c>
      <c r="M714">
        <f>MAX($J$2:J715)</f>
        <v>8.0000000000000004E-4</v>
      </c>
      <c r="N714">
        <f t="shared" si="114"/>
        <v>3.1416902293434458E-4</v>
      </c>
      <c r="S714">
        <v>-43000</v>
      </c>
      <c r="T714">
        <f t="shared" si="115"/>
        <v>1849000000</v>
      </c>
      <c r="U714">
        <f t="shared" si="116"/>
        <v>-79507000000000</v>
      </c>
      <c r="V714">
        <f t="shared" si="117"/>
        <v>3.418801E+18</v>
      </c>
      <c r="W714">
        <f t="shared" si="118"/>
        <v>-1.4700844299999999E+23</v>
      </c>
      <c r="X714">
        <f t="shared" si="119"/>
        <v>6.3213630489999996E+27</v>
      </c>
      <c r="Y714">
        <v>0</v>
      </c>
      <c r="AA714" s="15">
        <v>27.369052379048384</v>
      </c>
      <c r="AB714" s="15">
        <v>0</v>
      </c>
    </row>
    <row r="715" spans="1:28">
      <c r="A715" s="3">
        <v>18449.607013414876</v>
      </c>
      <c r="B715" s="3"/>
      <c r="C715" s="1">
        <f t="shared" si="110"/>
        <v>-42960</v>
      </c>
      <c r="D715" s="1">
        <f>C716</f>
        <v>-42880</v>
      </c>
      <c r="E715">
        <f>COUNTIF($A$2:$A$2502,"&gt;="&amp;C715)</f>
        <v>2483</v>
      </c>
      <c r="F715">
        <f t="shared" si="111"/>
        <v>2483</v>
      </c>
      <c r="G715">
        <f>(C715+D715)/2</f>
        <v>-42920</v>
      </c>
      <c r="H715">
        <f t="shared" si="112"/>
        <v>0</v>
      </c>
      <c r="I715">
        <f>(E715+F715)/2</f>
        <v>2483</v>
      </c>
      <c r="J715">
        <f t="shared" si="113"/>
        <v>0</v>
      </c>
      <c r="K715">
        <f>SUM($J$2:J715)</f>
        <v>7.2000000000000024E-3</v>
      </c>
      <c r="M715">
        <f>MAX($J$2:J716)</f>
        <v>8.0000000000000004E-4</v>
      </c>
      <c r="N715">
        <f t="shared" si="114"/>
        <v>3.1416902293434458E-4</v>
      </c>
      <c r="S715">
        <v>-42920</v>
      </c>
      <c r="T715">
        <f t="shared" si="115"/>
        <v>1842126400</v>
      </c>
      <c r="U715">
        <f t="shared" si="116"/>
        <v>-79064065088000</v>
      </c>
      <c r="V715">
        <f t="shared" si="117"/>
        <v>3.39342967357696E+18</v>
      </c>
      <c r="W715">
        <f t="shared" si="118"/>
        <v>-1.4564600158992312E+23</v>
      </c>
      <c r="X715">
        <f t="shared" si="119"/>
        <v>6.2511263882394999E+27</v>
      </c>
      <c r="Y715">
        <v>0</v>
      </c>
      <c r="AA715" s="15">
        <v>27.409036385445823</v>
      </c>
      <c r="AB715" s="15">
        <v>0</v>
      </c>
    </row>
    <row r="716" spans="1:28">
      <c r="A716" s="3">
        <v>-19607.114913616155</v>
      </c>
      <c r="B716" s="3"/>
      <c r="C716" s="1">
        <f t="shared" si="110"/>
        <v>-42880</v>
      </c>
      <c r="D716" s="1">
        <f>C717</f>
        <v>-42800</v>
      </c>
      <c r="E716">
        <f>COUNTIF($A$2:$A$2502,"&gt;="&amp;C716)</f>
        <v>2483</v>
      </c>
      <c r="F716">
        <f t="shared" si="111"/>
        <v>2483</v>
      </c>
      <c r="G716">
        <f>(C716+D716)/2</f>
        <v>-42840</v>
      </c>
      <c r="H716">
        <f t="shared" si="112"/>
        <v>0</v>
      </c>
      <c r="I716">
        <f>(E716+F716)/2</f>
        <v>2483</v>
      </c>
      <c r="J716">
        <f t="shared" si="113"/>
        <v>0</v>
      </c>
      <c r="K716">
        <f>SUM($J$2:J716)</f>
        <v>7.2000000000000024E-3</v>
      </c>
      <c r="M716">
        <f>MAX($J$2:J717)</f>
        <v>8.0000000000000004E-4</v>
      </c>
      <c r="N716">
        <f t="shared" si="114"/>
        <v>3.1416902293434458E-4</v>
      </c>
      <c r="S716">
        <v>-42840</v>
      </c>
      <c r="T716">
        <f t="shared" si="115"/>
        <v>1835265600</v>
      </c>
      <c r="U716">
        <f t="shared" si="116"/>
        <v>-78622778304000</v>
      </c>
      <c r="V716">
        <f t="shared" si="117"/>
        <v>3.36819982254336E+18</v>
      </c>
      <c r="W716">
        <f t="shared" si="118"/>
        <v>-1.4429368039775755E+23</v>
      </c>
      <c r="X716">
        <f t="shared" si="119"/>
        <v>6.1815412682399336E+27</v>
      </c>
      <c r="Y716">
        <v>0</v>
      </c>
      <c r="AA716" s="15">
        <v>27.449020391843263</v>
      </c>
      <c r="AB716" s="15">
        <v>0</v>
      </c>
    </row>
    <row r="717" spans="1:28">
      <c r="A717" s="3">
        <v>2268.5754711359332</v>
      </c>
      <c r="B717" s="3"/>
      <c r="C717" s="1">
        <f t="shared" si="110"/>
        <v>-42800</v>
      </c>
      <c r="D717" s="1">
        <f>C718</f>
        <v>-42720</v>
      </c>
      <c r="E717">
        <f>COUNTIF($A$2:$A$2502,"&gt;="&amp;C717)</f>
        <v>2483</v>
      </c>
      <c r="F717">
        <f t="shared" si="111"/>
        <v>2483</v>
      </c>
      <c r="G717">
        <f>(C717+D717)/2</f>
        <v>-42760</v>
      </c>
      <c r="H717">
        <f t="shared" si="112"/>
        <v>0</v>
      </c>
      <c r="I717">
        <f>(E717+F717)/2</f>
        <v>2483</v>
      </c>
      <c r="J717">
        <f t="shared" si="113"/>
        <v>0</v>
      </c>
      <c r="K717">
        <f>SUM($J$2:J717)</f>
        <v>7.2000000000000024E-3</v>
      </c>
      <c r="M717">
        <f>MAX($J$2:J718)</f>
        <v>8.0000000000000004E-4</v>
      </c>
      <c r="N717">
        <f t="shared" si="114"/>
        <v>3.1416902293434458E-4</v>
      </c>
      <c r="S717">
        <v>-42760</v>
      </c>
      <c r="T717">
        <f t="shared" si="115"/>
        <v>1828417600</v>
      </c>
      <c r="U717">
        <f t="shared" si="116"/>
        <v>-78183136576000</v>
      </c>
      <c r="V717">
        <f t="shared" si="117"/>
        <v>3.34311091998976E+18</v>
      </c>
      <c r="W717">
        <f t="shared" si="118"/>
        <v>-1.4295142293876213E+23</v>
      </c>
      <c r="X717">
        <f t="shared" si="119"/>
        <v>6.1126028448614685E+27</v>
      </c>
      <c r="Y717">
        <v>0</v>
      </c>
      <c r="AA717" s="15">
        <v>27.489004398240706</v>
      </c>
      <c r="AB717" s="15">
        <v>0</v>
      </c>
    </row>
    <row r="718" spans="1:28">
      <c r="A718" s="3">
        <v>-26522.563284609772</v>
      </c>
      <c r="B718" s="3"/>
      <c r="C718" s="1">
        <f t="shared" si="110"/>
        <v>-42720</v>
      </c>
      <c r="D718" s="1">
        <f>C719</f>
        <v>-42640</v>
      </c>
      <c r="E718">
        <f>COUNTIF($A$2:$A$2502,"&gt;="&amp;C718)</f>
        <v>2483</v>
      </c>
      <c r="F718">
        <f t="shared" si="111"/>
        <v>2483</v>
      </c>
      <c r="G718">
        <f>(C718+D718)/2</f>
        <v>-42680</v>
      </c>
      <c r="H718">
        <f t="shared" si="112"/>
        <v>0</v>
      </c>
      <c r="I718">
        <f>(E718+F718)/2</f>
        <v>2483</v>
      </c>
      <c r="J718">
        <f t="shared" si="113"/>
        <v>0</v>
      </c>
      <c r="K718">
        <f>SUM($J$2:J718)</f>
        <v>7.2000000000000024E-3</v>
      </c>
      <c r="M718">
        <f>MAX($J$2:J719)</f>
        <v>8.0000000000000004E-4</v>
      </c>
      <c r="N718">
        <f t="shared" si="114"/>
        <v>3.1416902293434458E-4</v>
      </c>
      <c r="S718">
        <v>-42680</v>
      </c>
      <c r="T718">
        <f t="shared" si="115"/>
        <v>1821582400</v>
      </c>
      <c r="U718">
        <f t="shared" si="116"/>
        <v>-77745136832000</v>
      </c>
      <c r="V718">
        <f t="shared" si="117"/>
        <v>3.31816243998976E+18</v>
      </c>
      <c r="W718">
        <f t="shared" si="118"/>
        <v>-1.4161917293876296E+23</v>
      </c>
      <c r="X718">
        <f t="shared" si="119"/>
        <v>6.0443063010264026E+27</v>
      </c>
      <c r="Y718">
        <v>0</v>
      </c>
      <c r="AA718" s="15">
        <v>27.528988404638145</v>
      </c>
      <c r="AB718" s="15">
        <v>0</v>
      </c>
    </row>
    <row r="719" spans="1:28">
      <c r="A719" s="3">
        <v>-5427.205053981219</v>
      </c>
      <c r="B719" s="3"/>
      <c r="C719" s="1">
        <f t="shared" si="110"/>
        <v>-42640</v>
      </c>
      <c r="D719" s="1">
        <f>C720</f>
        <v>-42560</v>
      </c>
      <c r="E719">
        <f>COUNTIF($A$2:$A$2502,"&gt;="&amp;C719)</f>
        <v>2483</v>
      </c>
      <c r="F719">
        <f t="shared" si="111"/>
        <v>2483</v>
      </c>
      <c r="G719">
        <f>(C719+D719)/2</f>
        <v>-42600</v>
      </c>
      <c r="H719">
        <f t="shared" si="112"/>
        <v>0</v>
      </c>
      <c r="I719">
        <f>(E719+F719)/2</f>
        <v>2483</v>
      </c>
      <c r="J719">
        <f t="shared" si="113"/>
        <v>0</v>
      </c>
      <c r="K719">
        <f>SUM($J$2:J719)</f>
        <v>7.2000000000000024E-3</v>
      </c>
      <c r="M719">
        <f>MAX($J$2:J720)</f>
        <v>8.0000000000000004E-4</v>
      </c>
      <c r="N719">
        <f t="shared" si="114"/>
        <v>3.1416902293434458E-4</v>
      </c>
      <c r="S719">
        <v>-42600</v>
      </c>
      <c r="T719">
        <f t="shared" si="115"/>
        <v>1814760000</v>
      </c>
      <c r="U719">
        <f t="shared" si="116"/>
        <v>-77308776000000</v>
      </c>
      <c r="V719">
        <f t="shared" si="117"/>
        <v>3.2933538576E+18</v>
      </c>
      <c r="W719">
        <f t="shared" si="118"/>
        <v>-1.4029687433376E+23</v>
      </c>
      <c r="X719">
        <f t="shared" si="119"/>
        <v>5.976646846618176E+27</v>
      </c>
      <c r="Y719">
        <v>0</v>
      </c>
      <c r="AA719" s="15">
        <v>27.568972411035588</v>
      </c>
      <c r="AB719" s="15">
        <v>0</v>
      </c>
    </row>
    <row r="720" spans="1:28">
      <c r="A720" s="3">
        <v>25801.628149563854</v>
      </c>
      <c r="B720" s="3"/>
      <c r="C720" s="1">
        <f t="shared" si="110"/>
        <v>-42560</v>
      </c>
      <c r="D720" s="1">
        <f>C721</f>
        <v>-42480</v>
      </c>
      <c r="E720">
        <f>COUNTIF($A$2:$A$2502,"&gt;="&amp;C720)</f>
        <v>2483</v>
      </c>
      <c r="F720">
        <f t="shared" si="111"/>
        <v>2483</v>
      </c>
      <c r="G720">
        <f>(C720+D720)/2</f>
        <v>-42520</v>
      </c>
      <c r="H720">
        <f t="shared" si="112"/>
        <v>0</v>
      </c>
      <c r="I720">
        <f>(E720+F720)/2</f>
        <v>2483</v>
      </c>
      <c r="J720">
        <f t="shared" si="113"/>
        <v>0</v>
      </c>
      <c r="K720">
        <f>SUM($J$2:J720)</f>
        <v>7.2000000000000024E-3</v>
      </c>
      <c r="M720">
        <f>MAX($J$2:J721)</f>
        <v>8.0000000000000004E-4</v>
      </c>
      <c r="N720">
        <f t="shared" si="114"/>
        <v>3.1416902293434458E-4</v>
      </c>
      <c r="S720">
        <v>-42520</v>
      </c>
      <c r="T720">
        <f t="shared" si="115"/>
        <v>1807950400</v>
      </c>
      <c r="U720">
        <f t="shared" si="116"/>
        <v>-76874051008000</v>
      </c>
      <c r="V720">
        <f t="shared" si="117"/>
        <v>3.26868464886016E+18</v>
      </c>
      <c r="W720">
        <f t="shared" si="118"/>
        <v>-1.38984471269534E+23</v>
      </c>
      <c r="X720">
        <f t="shared" si="119"/>
        <v>5.9096197183805858E+27</v>
      </c>
      <c r="Y720">
        <v>0</v>
      </c>
      <c r="AA720" s="15">
        <v>27.608956417433028</v>
      </c>
      <c r="AB720" s="15">
        <v>0</v>
      </c>
    </row>
    <row r="721" spans="1:28">
      <c r="A721" s="3">
        <v>-23953.880248484784</v>
      </c>
      <c r="B721" s="3"/>
      <c r="C721" s="1">
        <f t="shared" si="110"/>
        <v>-42480</v>
      </c>
      <c r="D721" s="1">
        <f>C722</f>
        <v>-42400</v>
      </c>
      <c r="E721">
        <f>COUNTIF($A$2:$A$2502,"&gt;="&amp;C721)</f>
        <v>2483</v>
      </c>
      <c r="F721">
        <f t="shared" si="111"/>
        <v>2482</v>
      </c>
      <c r="G721">
        <f>(C721+D721)/2</f>
        <v>-42440</v>
      </c>
      <c r="H721">
        <f t="shared" si="112"/>
        <v>1</v>
      </c>
      <c r="I721">
        <f>(E721+F721)/2</f>
        <v>2482.5</v>
      </c>
      <c r="J721">
        <f t="shared" si="113"/>
        <v>4.0000000000000002E-4</v>
      </c>
      <c r="K721">
        <f>SUM($J$2:J721)</f>
        <v>7.6000000000000026E-3</v>
      </c>
      <c r="M721">
        <f>MAX($J$2:J722)</f>
        <v>8.0000000000000004E-4</v>
      </c>
      <c r="N721">
        <f t="shared" si="114"/>
        <v>3.1416902293434458E-4</v>
      </c>
      <c r="S721">
        <v>-42440</v>
      </c>
      <c r="T721">
        <f t="shared" si="115"/>
        <v>1801153600</v>
      </c>
      <c r="U721">
        <f t="shared" si="116"/>
        <v>-76440958784000</v>
      </c>
      <c r="V721">
        <f t="shared" si="117"/>
        <v>3.24415429079296E+18</v>
      </c>
      <c r="W721">
        <f t="shared" si="118"/>
        <v>-1.3768190810125322E+23</v>
      </c>
      <c r="X721">
        <f t="shared" si="119"/>
        <v>5.8432201798171863E+27</v>
      </c>
      <c r="Y721">
        <v>4.0000000000000002E-4</v>
      </c>
      <c r="AA721" s="15">
        <v>27.648940423830471</v>
      </c>
      <c r="AB721" s="15">
        <v>0</v>
      </c>
    </row>
    <row r="722" spans="1:28">
      <c r="A722" s="3">
        <v>-9164.1965734024707</v>
      </c>
      <c r="B722" s="3"/>
      <c r="C722" s="1">
        <f t="shared" si="110"/>
        <v>-42400</v>
      </c>
      <c r="D722" s="1">
        <f>C723</f>
        <v>-42320</v>
      </c>
      <c r="E722">
        <f>COUNTIF($A$2:$A$2502,"&gt;="&amp;C722)</f>
        <v>2482</v>
      </c>
      <c r="F722">
        <f t="shared" si="111"/>
        <v>2482</v>
      </c>
      <c r="G722">
        <f>(C722+D722)/2</f>
        <v>-42360</v>
      </c>
      <c r="H722">
        <f t="shared" si="112"/>
        <v>0</v>
      </c>
      <c r="I722">
        <f>(E722+F722)/2</f>
        <v>2482</v>
      </c>
      <c r="J722">
        <f t="shared" si="113"/>
        <v>0</v>
      </c>
      <c r="K722">
        <f>SUM($J$2:J722)</f>
        <v>7.6000000000000026E-3</v>
      </c>
      <c r="M722">
        <f>MAX($J$2:J723)</f>
        <v>8.0000000000000004E-4</v>
      </c>
      <c r="N722">
        <f t="shared" si="114"/>
        <v>3.1416902293434458E-4</v>
      </c>
      <c r="S722">
        <v>-42360</v>
      </c>
      <c r="T722">
        <f t="shared" si="115"/>
        <v>1794369600</v>
      </c>
      <c r="U722">
        <f t="shared" si="116"/>
        <v>-76009496256000</v>
      </c>
      <c r="V722">
        <f t="shared" si="117"/>
        <v>3.21976226140416E+18</v>
      </c>
      <c r="W722">
        <f t="shared" si="118"/>
        <v>-1.3638912939308022E+23</v>
      </c>
      <c r="X722">
        <f t="shared" si="119"/>
        <v>5.7774435210908785E+27</v>
      </c>
      <c r="Y722">
        <v>0</v>
      </c>
      <c r="AA722" s="15">
        <v>27.68892443022791</v>
      </c>
      <c r="AB722" s="15">
        <v>0</v>
      </c>
    </row>
    <row r="723" spans="1:28">
      <c r="A723" s="3">
        <v>-17955.887070394383</v>
      </c>
      <c r="B723" s="3"/>
      <c r="C723" s="1">
        <f t="shared" si="110"/>
        <v>-42320</v>
      </c>
      <c r="D723" s="1">
        <f>C724</f>
        <v>-42240</v>
      </c>
      <c r="E723">
        <f>COUNTIF($A$2:$A$2502,"&gt;="&amp;C723)</f>
        <v>2482</v>
      </c>
      <c r="F723">
        <f t="shared" si="111"/>
        <v>2482</v>
      </c>
      <c r="G723">
        <f>(C723+D723)/2</f>
        <v>-42280</v>
      </c>
      <c r="H723">
        <f t="shared" si="112"/>
        <v>0</v>
      </c>
      <c r="I723">
        <f>(E723+F723)/2</f>
        <v>2482</v>
      </c>
      <c r="J723">
        <f t="shared" si="113"/>
        <v>0</v>
      </c>
      <c r="K723">
        <f>SUM($J$2:J723)</f>
        <v>7.6000000000000026E-3</v>
      </c>
      <c r="M723">
        <f>MAX($J$2:J724)</f>
        <v>8.0000000000000004E-4</v>
      </c>
      <c r="N723">
        <f t="shared" si="114"/>
        <v>3.1416902293434458E-4</v>
      </c>
      <c r="S723">
        <v>-42280</v>
      </c>
      <c r="T723">
        <f t="shared" si="115"/>
        <v>1787598400</v>
      </c>
      <c r="U723">
        <f t="shared" si="116"/>
        <v>-75579660352000</v>
      </c>
      <c r="V723">
        <f t="shared" si="117"/>
        <v>3.19550803968256E+18</v>
      </c>
      <c r="W723">
        <f t="shared" si="118"/>
        <v>-1.3510607991777864E+23</v>
      </c>
      <c r="X723">
        <f t="shared" si="119"/>
        <v>5.7122850589236809E+27</v>
      </c>
      <c r="Y723">
        <v>0</v>
      </c>
      <c r="AA723" s="15">
        <v>27.72890843662535</v>
      </c>
      <c r="AB723" s="15">
        <v>0</v>
      </c>
    </row>
    <row r="724" spans="1:28">
      <c r="A724" s="3">
        <v>-1787.2573870481574</v>
      </c>
      <c r="B724" s="3"/>
      <c r="C724" s="1">
        <f t="shared" si="110"/>
        <v>-42240</v>
      </c>
      <c r="D724" s="1">
        <f>C725</f>
        <v>-42160</v>
      </c>
      <c r="E724">
        <f>COUNTIF($A$2:$A$2502,"&gt;="&amp;C724)</f>
        <v>2482</v>
      </c>
      <c r="F724">
        <f t="shared" si="111"/>
        <v>2482</v>
      </c>
      <c r="G724">
        <f>(C724+D724)/2</f>
        <v>-42200</v>
      </c>
      <c r="H724">
        <f t="shared" si="112"/>
        <v>0</v>
      </c>
      <c r="I724">
        <f>(E724+F724)/2</f>
        <v>2482</v>
      </c>
      <c r="J724">
        <f t="shared" si="113"/>
        <v>0</v>
      </c>
      <c r="K724">
        <f>SUM($J$2:J724)</f>
        <v>7.6000000000000026E-3</v>
      </c>
      <c r="M724">
        <f>MAX($J$2:J725)</f>
        <v>8.0000000000000004E-4</v>
      </c>
      <c r="N724">
        <f t="shared" si="114"/>
        <v>3.1416902293434458E-4</v>
      </c>
      <c r="S724">
        <v>-42200</v>
      </c>
      <c r="T724">
        <f t="shared" si="115"/>
        <v>1780840000</v>
      </c>
      <c r="U724">
        <f t="shared" si="116"/>
        <v>-75151448000000</v>
      </c>
      <c r="V724">
        <f t="shared" si="117"/>
        <v>3.1713911056E+18</v>
      </c>
      <c r="W724">
        <f t="shared" si="118"/>
        <v>-1.3383270465631999E+23</v>
      </c>
      <c r="X724">
        <f t="shared" si="119"/>
        <v>5.6477401364967042E+27</v>
      </c>
      <c r="Y724">
        <v>0</v>
      </c>
      <c r="AA724" s="15">
        <v>27.768892443022793</v>
      </c>
      <c r="AB724" s="15">
        <v>0</v>
      </c>
    </row>
    <row r="725" spans="1:28">
      <c r="A725" s="3">
        <v>-19056.337927864399</v>
      </c>
      <c r="B725" s="3"/>
      <c r="C725" s="1">
        <f t="shared" si="110"/>
        <v>-42160</v>
      </c>
      <c r="D725" s="1">
        <f>C726</f>
        <v>-42080</v>
      </c>
      <c r="E725">
        <f>COUNTIF($A$2:$A$2502,"&gt;="&amp;C725)</f>
        <v>2482</v>
      </c>
      <c r="F725">
        <f t="shared" si="111"/>
        <v>2481</v>
      </c>
      <c r="G725">
        <f>(C725+D725)/2</f>
        <v>-42120</v>
      </c>
      <c r="H725">
        <f t="shared" si="112"/>
        <v>1</v>
      </c>
      <c r="I725">
        <f>(E725+F725)/2</f>
        <v>2481.5</v>
      </c>
      <c r="J725">
        <f t="shared" si="113"/>
        <v>4.0000000000000002E-4</v>
      </c>
      <c r="K725">
        <f>SUM($J$2:J725)</f>
        <v>8.0000000000000019E-3</v>
      </c>
      <c r="M725">
        <f>MAX($J$2:J726)</f>
        <v>8.0000000000000004E-4</v>
      </c>
      <c r="N725">
        <f t="shared" si="114"/>
        <v>3.1416902293434458E-4</v>
      </c>
      <c r="S725">
        <v>-42120</v>
      </c>
      <c r="T725">
        <f t="shared" si="115"/>
        <v>1774094400</v>
      </c>
      <c r="U725">
        <f t="shared" si="116"/>
        <v>-74724856128000</v>
      </c>
      <c r="V725">
        <f t="shared" si="117"/>
        <v>3.14741094011136E+18</v>
      </c>
      <c r="W725">
        <f t="shared" si="118"/>
        <v>-1.3256894879749048E+23</v>
      </c>
      <c r="X725">
        <f t="shared" si="119"/>
        <v>5.5838041233502988E+27</v>
      </c>
      <c r="Y725">
        <v>4.0000000000000002E-4</v>
      </c>
      <c r="AA725" s="15">
        <v>27.808876449420232</v>
      </c>
      <c r="AB725" s="15">
        <v>0</v>
      </c>
    </row>
    <row r="726" spans="1:28">
      <c r="A726" s="3">
        <v>3343.4377241758048</v>
      </c>
      <c r="B726" s="3"/>
      <c r="C726" s="1">
        <f t="shared" si="110"/>
        <v>-42080</v>
      </c>
      <c r="D726" s="1">
        <f>C727</f>
        <v>-42000</v>
      </c>
      <c r="E726">
        <f>COUNTIF($A$2:$A$2502,"&gt;="&amp;C726)</f>
        <v>2481</v>
      </c>
      <c r="F726">
        <f t="shared" si="111"/>
        <v>2480</v>
      </c>
      <c r="G726">
        <f>(C726+D726)/2</f>
        <v>-42040</v>
      </c>
      <c r="H726">
        <f t="shared" si="112"/>
        <v>1</v>
      </c>
      <c r="I726">
        <f>(E726+F726)/2</f>
        <v>2480.5</v>
      </c>
      <c r="J726">
        <f t="shared" si="113"/>
        <v>4.0000000000000002E-4</v>
      </c>
      <c r="K726">
        <f>SUM($J$2:J726)</f>
        <v>8.4000000000000012E-3</v>
      </c>
      <c r="M726">
        <f>MAX($J$2:J727)</f>
        <v>8.0000000000000004E-4</v>
      </c>
      <c r="N726">
        <f t="shared" si="114"/>
        <v>3.1416902293434458E-4</v>
      </c>
      <c r="S726">
        <v>-42040</v>
      </c>
      <c r="T726">
        <f t="shared" si="115"/>
        <v>1767361600</v>
      </c>
      <c r="U726">
        <f t="shared" si="116"/>
        <v>-74299881664000</v>
      </c>
      <c r="V726">
        <f t="shared" si="117"/>
        <v>3.12356702515456E+18</v>
      </c>
      <c r="W726">
        <f t="shared" si="118"/>
        <v>-1.313147577374977E+23</v>
      </c>
      <c r="X726">
        <f t="shared" si="119"/>
        <v>5.5204724152844031E+27</v>
      </c>
      <c r="Y726">
        <v>4.0000000000000002E-4</v>
      </c>
      <c r="AA726" s="15">
        <v>27.848860455817675</v>
      </c>
      <c r="AB726" s="15">
        <v>0</v>
      </c>
    </row>
    <row r="727" spans="1:28">
      <c r="A727" s="3">
        <v>-37698.770931055507</v>
      </c>
      <c r="B727" s="3"/>
      <c r="C727" s="1">
        <f t="shared" si="110"/>
        <v>-42000</v>
      </c>
      <c r="D727" s="1">
        <f>C728</f>
        <v>-41920</v>
      </c>
      <c r="E727">
        <f>COUNTIF($A$2:$A$2502,"&gt;="&amp;C727)</f>
        <v>2480</v>
      </c>
      <c r="F727">
        <f t="shared" si="111"/>
        <v>2480</v>
      </c>
      <c r="G727">
        <f>(C727+D727)/2</f>
        <v>-41960</v>
      </c>
      <c r="H727">
        <f t="shared" si="112"/>
        <v>0</v>
      </c>
      <c r="I727">
        <f>(E727+F727)/2</f>
        <v>2480</v>
      </c>
      <c r="J727">
        <f t="shared" si="113"/>
        <v>0</v>
      </c>
      <c r="K727">
        <f>SUM($J$2:J727)</f>
        <v>8.4000000000000012E-3</v>
      </c>
      <c r="M727">
        <f>MAX($J$2:J728)</f>
        <v>8.0000000000000004E-4</v>
      </c>
      <c r="N727">
        <f t="shared" si="114"/>
        <v>3.1416902293434458E-4</v>
      </c>
      <c r="S727">
        <v>-41960</v>
      </c>
      <c r="T727">
        <f t="shared" si="115"/>
        <v>1760641600</v>
      </c>
      <c r="U727">
        <f t="shared" si="116"/>
        <v>-73876521536000</v>
      </c>
      <c r="V727">
        <f t="shared" si="117"/>
        <v>3.09985884365056E+18</v>
      </c>
      <c r="W727">
        <f t="shared" si="118"/>
        <v>-1.300700770795775E+23</v>
      </c>
      <c r="X727">
        <f t="shared" si="119"/>
        <v>5.4577404342590714E+27</v>
      </c>
      <c r="Y727">
        <v>0</v>
      </c>
      <c r="AA727" s="15">
        <v>27.888844462215115</v>
      </c>
      <c r="AB727" s="15">
        <v>0</v>
      </c>
    </row>
    <row r="728" spans="1:28">
      <c r="A728" s="3">
        <v>-14084.927944860014</v>
      </c>
      <c r="B728" s="3"/>
      <c r="C728" s="1">
        <f t="shared" si="110"/>
        <v>-41920</v>
      </c>
      <c r="D728" s="1">
        <f>C729</f>
        <v>-41840</v>
      </c>
      <c r="E728">
        <f>COUNTIF($A$2:$A$2502,"&gt;="&amp;C728)</f>
        <v>2480</v>
      </c>
      <c r="F728">
        <f t="shared" si="111"/>
        <v>2480</v>
      </c>
      <c r="G728">
        <f>(C728+D728)/2</f>
        <v>-41880</v>
      </c>
      <c r="H728">
        <f t="shared" si="112"/>
        <v>0</v>
      </c>
      <c r="I728">
        <f>(E728+F728)/2</f>
        <v>2480</v>
      </c>
      <c r="J728">
        <f t="shared" si="113"/>
        <v>0</v>
      </c>
      <c r="K728">
        <f>SUM($J$2:J728)</f>
        <v>8.4000000000000012E-3</v>
      </c>
      <c r="M728">
        <f>MAX($J$2:J729)</f>
        <v>8.0000000000000004E-4</v>
      </c>
      <c r="N728">
        <f t="shared" si="114"/>
        <v>3.1416902293434458E-4</v>
      </c>
      <c r="S728">
        <v>-41880</v>
      </c>
      <c r="T728">
        <f t="shared" si="115"/>
        <v>1753934400</v>
      </c>
      <c r="U728">
        <f t="shared" si="116"/>
        <v>-73454772672000</v>
      </c>
      <c r="V728">
        <f t="shared" si="117"/>
        <v>3.07628587950336E+18</v>
      </c>
      <c r="W728">
        <f t="shared" si="118"/>
        <v>-1.2883485263360072E+23</v>
      </c>
      <c r="X728">
        <f t="shared" si="119"/>
        <v>5.3956036282951984E+27</v>
      </c>
      <c r="Y728">
        <v>0</v>
      </c>
      <c r="AA728" s="15">
        <v>27.928828468612558</v>
      </c>
      <c r="AB728" s="15">
        <v>0</v>
      </c>
    </row>
    <row r="729" spans="1:28">
      <c r="A729" s="3">
        <v>-38533.619794295548</v>
      </c>
      <c r="B729" s="3"/>
      <c r="C729" s="1">
        <f t="shared" si="110"/>
        <v>-41840</v>
      </c>
      <c r="D729" s="1">
        <f>C730</f>
        <v>-41760</v>
      </c>
      <c r="E729">
        <f>COUNTIF($A$2:$A$2502,"&gt;="&amp;C729)</f>
        <v>2480</v>
      </c>
      <c r="F729">
        <f t="shared" si="111"/>
        <v>2480</v>
      </c>
      <c r="G729">
        <f>(C729+D729)/2</f>
        <v>-41800</v>
      </c>
      <c r="H729">
        <f t="shared" si="112"/>
        <v>0</v>
      </c>
      <c r="I729">
        <f>(E729+F729)/2</f>
        <v>2480</v>
      </c>
      <c r="J729">
        <f t="shared" si="113"/>
        <v>0</v>
      </c>
      <c r="K729">
        <f>SUM($J$2:J729)</f>
        <v>8.4000000000000012E-3</v>
      </c>
      <c r="M729">
        <f>MAX($J$2:J730)</f>
        <v>8.0000000000000004E-4</v>
      </c>
      <c r="N729">
        <f t="shared" si="114"/>
        <v>3.1416902293434458E-4</v>
      </c>
      <c r="S729">
        <v>-41800</v>
      </c>
      <c r="T729">
        <f t="shared" si="115"/>
        <v>1747240000</v>
      </c>
      <c r="U729">
        <f t="shared" si="116"/>
        <v>-73034632000000</v>
      </c>
      <c r="V729">
        <f t="shared" si="117"/>
        <v>3.0528476176E+18</v>
      </c>
      <c r="W729">
        <f t="shared" si="118"/>
        <v>-1.2760903041568E+23</v>
      </c>
      <c r="X729">
        <f t="shared" si="119"/>
        <v>5.3340574713754241E+27</v>
      </c>
      <c r="Y729">
        <v>0</v>
      </c>
      <c r="AA729" s="15">
        <v>27.968812475009997</v>
      </c>
      <c r="AB729" s="15">
        <v>0</v>
      </c>
    </row>
    <row r="730" spans="1:28">
      <c r="A730" s="3">
        <v>15290.091951410752</v>
      </c>
      <c r="B730" s="3"/>
      <c r="C730" s="1">
        <f t="shared" si="110"/>
        <v>-41760</v>
      </c>
      <c r="D730" s="1">
        <f>C731</f>
        <v>-41680</v>
      </c>
      <c r="E730">
        <f>COUNTIF($A$2:$A$2502,"&gt;="&amp;C730)</f>
        <v>2480</v>
      </c>
      <c r="F730">
        <f t="shared" si="111"/>
        <v>2480</v>
      </c>
      <c r="G730">
        <f>(C730+D730)/2</f>
        <v>-41720</v>
      </c>
      <c r="H730">
        <f t="shared" si="112"/>
        <v>0</v>
      </c>
      <c r="I730">
        <f>(E730+F730)/2</f>
        <v>2480</v>
      </c>
      <c r="J730">
        <f t="shared" si="113"/>
        <v>0</v>
      </c>
      <c r="K730">
        <f>SUM($J$2:J730)</f>
        <v>8.4000000000000012E-3</v>
      </c>
      <c r="M730">
        <f>MAX($J$2:J731)</f>
        <v>8.0000000000000004E-4</v>
      </c>
      <c r="N730">
        <f t="shared" si="114"/>
        <v>3.1416902293434458E-4</v>
      </c>
      <c r="S730">
        <v>-41720</v>
      </c>
      <c r="T730">
        <f t="shared" si="115"/>
        <v>1740558400</v>
      </c>
      <c r="U730">
        <f t="shared" si="116"/>
        <v>-72616096448000</v>
      </c>
      <c r="V730">
        <f t="shared" si="117"/>
        <v>3.02954354381056E+18</v>
      </c>
      <c r="W730">
        <f t="shared" si="118"/>
        <v>-1.2639255664777656E+23</v>
      </c>
      <c r="X730">
        <f t="shared" si="119"/>
        <v>5.2730974633452384E+27</v>
      </c>
      <c r="Y730">
        <v>0</v>
      </c>
      <c r="AA730" s="15">
        <v>28.00879648140744</v>
      </c>
      <c r="AB730" s="15">
        <v>0</v>
      </c>
    </row>
    <row r="731" spans="1:28">
      <c r="A731" s="3">
        <v>-10428.431911648018</v>
      </c>
      <c r="B731" s="3"/>
      <c r="C731" s="1">
        <f t="shared" si="110"/>
        <v>-41680</v>
      </c>
      <c r="D731" s="1">
        <f>C732</f>
        <v>-41600</v>
      </c>
      <c r="E731">
        <f>COUNTIF($A$2:$A$2502,"&gt;="&amp;C731)</f>
        <v>2480</v>
      </c>
      <c r="F731">
        <f t="shared" si="111"/>
        <v>2480</v>
      </c>
      <c r="G731">
        <f>(C731+D731)/2</f>
        <v>-41640</v>
      </c>
      <c r="H731">
        <f t="shared" si="112"/>
        <v>0</v>
      </c>
      <c r="I731">
        <f>(E731+F731)/2</f>
        <v>2480</v>
      </c>
      <c r="J731">
        <f t="shared" si="113"/>
        <v>0</v>
      </c>
      <c r="K731">
        <f>SUM($J$2:J731)</f>
        <v>8.4000000000000012E-3</v>
      </c>
      <c r="M731">
        <f>MAX($J$2:J732)</f>
        <v>8.0000000000000004E-4</v>
      </c>
      <c r="N731">
        <f t="shared" si="114"/>
        <v>3.1416902293434458E-4</v>
      </c>
      <c r="S731">
        <v>-41640</v>
      </c>
      <c r="T731">
        <f t="shared" si="115"/>
        <v>1733889600</v>
      </c>
      <c r="U731">
        <f t="shared" si="116"/>
        <v>-72199162944000</v>
      </c>
      <c r="V731">
        <f t="shared" si="117"/>
        <v>3.00637314498816E+18</v>
      </c>
      <c r="W731">
        <f t="shared" si="118"/>
        <v>-1.2518537775730698E+23</v>
      </c>
      <c r="X731">
        <f t="shared" si="119"/>
        <v>5.2127191298142629E+27</v>
      </c>
      <c r="Y731">
        <v>0</v>
      </c>
      <c r="AA731" s="15">
        <v>28.04878048780488</v>
      </c>
      <c r="AB731" s="15">
        <v>0</v>
      </c>
    </row>
    <row r="732" spans="1:28">
      <c r="A732" s="3">
        <v>-4686.0459270993015</v>
      </c>
      <c r="B732" s="3"/>
      <c r="C732" s="1">
        <f t="shared" si="110"/>
        <v>-41600</v>
      </c>
      <c r="D732" s="1">
        <f>C733</f>
        <v>-41520</v>
      </c>
      <c r="E732">
        <f>COUNTIF($A$2:$A$2502,"&gt;="&amp;C732)</f>
        <v>2480</v>
      </c>
      <c r="F732">
        <f t="shared" si="111"/>
        <v>2480</v>
      </c>
      <c r="G732">
        <f>(C732+D732)/2</f>
        <v>-41560</v>
      </c>
      <c r="H732">
        <f t="shared" si="112"/>
        <v>0</v>
      </c>
      <c r="I732">
        <f>(E732+F732)/2</f>
        <v>2480</v>
      </c>
      <c r="J732">
        <f t="shared" si="113"/>
        <v>0</v>
      </c>
      <c r="K732">
        <f>SUM($J$2:J732)</f>
        <v>8.4000000000000012E-3</v>
      </c>
      <c r="M732">
        <f>MAX($J$2:J733)</f>
        <v>8.0000000000000004E-4</v>
      </c>
      <c r="N732">
        <f t="shared" si="114"/>
        <v>3.1416902293434458E-4</v>
      </c>
      <c r="S732">
        <v>-41560</v>
      </c>
      <c r="T732">
        <f t="shared" si="115"/>
        <v>1727233600</v>
      </c>
      <c r="U732">
        <f t="shared" si="116"/>
        <v>-71783828416000</v>
      </c>
      <c r="V732">
        <f t="shared" si="117"/>
        <v>2.98333590896896E+18</v>
      </c>
      <c r="W732">
        <f t="shared" si="118"/>
        <v>-1.2398744037674997E+23</v>
      </c>
      <c r="X732">
        <f t="shared" si="119"/>
        <v>5.1529180220577296E+27</v>
      </c>
      <c r="Y732">
        <v>0</v>
      </c>
      <c r="AA732" s="15">
        <v>28.088764494202319</v>
      </c>
      <c r="AB732" s="15">
        <v>0</v>
      </c>
    </row>
    <row r="733" spans="1:28">
      <c r="A733" s="3">
        <v>-40884.427284656791</v>
      </c>
      <c r="B733" s="3"/>
      <c r="C733" s="1">
        <f t="shared" si="110"/>
        <v>-41520</v>
      </c>
      <c r="D733" s="1">
        <f>C734</f>
        <v>-41440</v>
      </c>
      <c r="E733">
        <f>COUNTIF($A$2:$A$2502,"&gt;="&amp;C733)</f>
        <v>2480</v>
      </c>
      <c r="F733">
        <f t="shared" si="111"/>
        <v>2480</v>
      </c>
      <c r="G733">
        <f>(C733+D733)/2</f>
        <v>-41480</v>
      </c>
      <c r="H733">
        <f t="shared" si="112"/>
        <v>0</v>
      </c>
      <c r="I733">
        <f>(E733+F733)/2</f>
        <v>2480</v>
      </c>
      <c r="J733">
        <f t="shared" si="113"/>
        <v>0</v>
      </c>
      <c r="K733">
        <f>SUM($J$2:J733)</f>
        <v>8.4000000000000012E-3</v>
      </c>
      <c r="M733">
        <f>MAX($J$2:J734)</f>
        <v>8.0000000000000004E-4</v>
      </c>
      <c r="N733">
        <f t="shared" si="114"/>
        <v>3.1416902293434458E-4</v>
      </c>
      <c r="S733">
        <v>-41480</v>
      </c>
      <c r="T733">
        <f t="shared" si="115"/>
        <v>1720590400</v>
      </c>
      <c r="U733">
        <f t="shared" si="116"/>
        <v>-71370089792000</v>
      </c>
      <c r="V733">
        <f t="shared" si="117"/>
        <v>2.96043132457216E+18</v>
      </c>
      <c r="W733">
        <f t="shared" si="118"/>
        <v>-1.227986913432532E+23</v>
      </c>
      <c r="X733">
        <f t="shared" si="119"/>
        <v>5.0936897169181422E+27</v>
      </c>
      <c r="Y733">
        <v>0</v>
      </c>
      <c r="AA733" s="15">
        <v>28.128748500599762</v>
      </c>
      <c r="AB733" s="15">
        <v>0</v>
      </c>
    </row>
    <row r="734" spans="1:28">
      <c r="A734" s="3">
        <v>-9699.7297117045382</v>
      </c>
      <c r="B734" s="3"/>
      <c r="C734" s="1">
        <f t="shared" si="110"/>
        <v>-41440</v>
      </c>
      <c r="D734" s="1">
        <f>C735</f>
        <v>-41360</v>
      </c>
      <c r="E734">
        <f>COUNTIF($A$2:$A$2502,"&gt;="&amp;C734)</f>
        <v>2480</v>
      </c>
      <c r="F734">
        <f t="shared" si="111"/>
        <v>2480</v>
      </c>
      <c r="G734">
        <f>(C734+D734)/2</f>
        <v>-41400</v>
      </c>
      <c r="H734">
        <f t="shared" si="112"/>
        <v>0</v>
      </c>
      <c r="I734">
        <f>(E734+F734)/2</f>
        <v>2480</v>
      </c>
      <c r="J734">
        <f t="shared" si="113"/>
        <v>0</v>
      </c>
      <c r="K734">
        <f>SUM($J$2:J734)</f>
        <v>8.4000000000000012E-3</v>
      </c>
      <c r="M734">
        <f>MAX($J$2:J735)</f>
        <v>8.0000000000000004E-4</v>
      </c>
      <c r="N734">
        <f t="shared" si="114"/>
        <v>3.1416902293434458E-4</v>
      </c>
      <c r="S734">
        <v>-41400</v>
      </c>
      <c r="T734">
        <f t="shared" si="115"/>
        <v>1713960000</v>
      </c>
      <c r="U734">
        <f t="shared" si="116"/>
        <v>-70957944000000</v>
      </c>
      <c r="V734">
        <f t="shared" si="117"/>
        <v>2.9376588816E+18</v>
      </c>
      <c r="W734">
        <f t="shared" si="118"/>
        <v>-1.2161907769824E+23</v>
      </c>
      <c r="X734">
        <f t="shared" si="119"/>
        <v>5.0350298167071358E+27</v>
      </c>
      <c r="Y734">
        <v>0</v>
      </c>
      <c r="AA734" s="15">
        <v>28.168732506997202</v>
      </c>
      <c r="AB734" s="15">
        <v>0</v>
      </c>
    </row>
    <row r="735" spans="1:28">
      <c r="A735" s="3">
        <v>28197.51080660685</v>
      </c>
      <c r="B735" s="3"/>
      <c r="C735" s="1">
        <f t="shared" si="110"/>
        <v>-41360</v>
      </c>
      <c r="D735" s="1">
        <f>C736</f>
        <v>-41280</v>
      </c>
      <c r="E735">
        <f>COUNTIF($A$2:$A$2502,"&gt;="&amp;C735)</f>
        <v>2480</v>
      </c>
      <c r="F735">
        <f t="shared" si="111"/>
        <v>2480</v>
      </c>
      <c r="G735">
        <f>(C735+D735)/2</f>
        <v>-41320</v>
      </c>
      <c r="H735">
        <f t="shared" si="112"/>
        <v>0</v>
      </c>
      <c r="I735">
        <f>(E735+F735)/2</f>
        <v>2480</v>
      </c>
      <c r="J735">
        <f t="shared" si="113"/>
        <v>0</v>
      </c>
      <c r="K735">
        <f>SUM($J$2:J735)</f>
        <v>8.4000000000000012E-3</v>
      </c>
      <c r="M735">
        <f>MAX($J$2:J736)</f>
        <v>8.0000000000000004E-4</v>
      </c>
      <c r="N735">
        <f t="shared" si="114"/>
        <v>3.1416902293434458E-4</v>
      </c>
      <c r="S735">
        <v>-41320</v>
      </c>
      <c r="T735">
        <f t="shared" si="115"/>
        <v>1707342400</v>
      </c>
      <c r="U735">
        <f t="shared" si="116"/>
        <v>-70547387968000</v>
      </c>
      <c r="V735">
        <f t="shared" si="117"/>
        <v>2.91501807083776E+18</v>
      </c>
      <c r="W735">
        <f t="shared" si="118"/>
        <v>-1.2044854668701623E+23</v>
      </c>
      <c r="X735">
        <f t="shared" si="119"/>
        <v>4.9769339491075113E+27</v>
      </c>
      <c r="Y735">
        <v>0</v>
      </c>
      <c r="AA735" s="15">
        <v>28.208716513394645</v>
      </c>
      <c r="AB735" s="15">
        <v>0</v>
      </c>
    </row>
    <row r="736" spans="1:28">
      <c r="A736" s="3">
        <v>6458.7742528030649</v>
      </c>
      <c r="B736" s="3"/>
      <c r="C736" s="1">
        <f t="shared" si="110"/>
        <v>-41280</v>
      </c>
      <c r="D736" s="1">
        <f>C737</f>
        <v>-41200</v>
      </c>
      <c r="E736">
        <f>COUNTIF($A$2:$A$2502,"&gt;="&amp;C736)</f>
        <v>2480</v>
      </c>
      <c r="F736">
        <f t="shared" si="111"/>
        <v>2479</v>
      </c>
      <c r="G736">
        <f>(C736+D736)/2</f>
        <v>-41240</v>
      </c>
      <c r="H736">
        <f t="shared" si="112"/>
        <v>1</v>
      </c>
      <c r="I736">
        <f>(E736+F736)/2</f>
        <v>2479.5</v>
      </c>
      <c r="J736">
        <f t="shared" si="113"/>
        <v>4.0000000000000002E-4</v>
      </c>
      <c r="K736">
        <f>SUM($J$2:J736)</f>
        <v>8.8000000000000005E-3</v>
      </c>
      <c r="M736">
        <f>MAX($J$2:J737)</f>
        <v>8.0000000000000004E-4</v>
      </c>
      <c r="N736">
        <f t="shared" si="114"/>
        <v>3.1416902293434458E-4</v>
      </c>
      <c r="S736">
        <v>-41240</v>
      </c>
      <c r="T736">
        <f t="shared" si="115"/>
        <v>1700737600</v>
      </c>
      <c r="U736">
        <f t="shared" si="116"/>
        <v>-70138418624000</v>
      </c>
      <c r="V736">
        <f t="shared" si="117"/>
        <v>2.89250838405376E+18</v>
      </c>
      <c r="W736">
        <f t="shared" si="118"/>
        <v>-1.1928704575837707E+23</v>
      </c>
      <c r="X736">
        <f t="shared" si="119"/>
        <v>4.9193977670754698E+27</v>
      </c>
      <c r="Y736">
        <v>4.0000000000000002E-4</v>
      </c>
      <c r="AA736" s="15">
        <v>28.248700519792084</v>
      </c>
      <c r="AB736" s="15">
        <v>0</v>
      </c>
    </row>
    <row r="737" spans="1:28">
      <c r="A737" s="3">
        <v>10915.712151637126</v>
      </c>
      <c r="B737" s="3"/>
      <c r="C737" s="1">
        <f t="shared" si="110"/>
        <v>-41200</v>
      </c>
      <c r="D737" s="1">
        <f>C738</f>
        <v>-41120</v>
      </c>
      <c r="E737">
        <f>COUNTIF($A$2:$A$2502,"&gt;="&amp;C737)</f>
        <v>2479</v>
      </c>
      <c r="F737">
        <f t="shared" si="111"/>
        <v>2479</v>
      </c>
      <c r="G737">
        <f>(C737+D737)/2</f>
        <v>-41160</v>
      </c>
      <c r="H737">
        <f t="shared" si="112"/>
        <v>0</v>
      </c>
      <c r="I737">
        <f>(E737+F737)/2</f>
        <v>2479</v>
      </c>
      <c r="J737">
        <f t="shared" si="113"/>
        <v>0</v>
      </c>
      <c r="K737">
        <f>SUM($J$2:J737)</f>
        <v>8.8000000000000005E-3</v>
      </c>
      <c r="M737">
        <f>MAX($J$2:J738)</f>
        <v>8.0000000000000004E-4</v>
      </c>
      <c r="N737">
        <f t="shared" si="114"/>
        <v>3.1416902293434458E-4</v>
      </c>
      <c r="S737">
        <v>-41160</v>
      </c>
      <c r="T737">
        <f t="shared" si="115"/>
        <v>1694145600</v>
      </c>
      <c r="U737">
        <f t="shared" si="116"/>
        <v>-69731032896000</v>
      </c>
      <c r="V737">
        <f t="shared" si="117"/>
        <v>2.87012931399936E+18</v>
      </c>
      <c r="W737">
        <f t="shared" si="118"/>
        <v>-1.1813452256421365E+23</v>
      </c>
      <c r="X737">
        <f t="shared" si="119"/>
        <v>4.8624169487430341E+27</v>
      </c>
      <c r="Y737">
        <v>0</v>
      </c>
      <c r="AA737" s="15">
        <v>28.288684526189527</v>
      </c>
      <c r="AB737" s="15">
        <v>0</v>
      </c>
    </row>
    <row r="738" spans="1:28">
      <c r="A738" s="3">
        <v>5653.3268790551228</v>
      </c>
      <c r="B738" s="3"/>
      <c r="C738" s="1">
        <f t="shared" si="110"/>
        <v>-41120</v>
      </c>
      <c r="D738" s="1">
        <f>C739</f>
        <v>-41040</v>
      </c>
      <c r="E738">
        <f>COUNTIF($A$2:$A$2502,"&gt;="&amp;C738)</f>
        <v>2479</v>
      </c>
      <c r="F738">
        <f t="shared" si="111"/>
        <v>2479</v>
      </c>
      <c r="G738">
        <f>(C738+D738)/2</f>
        <v>-41080</v>
      </c>
      <c r="H738">
        <f t="shared" si="112"/>
        <v>0</v>
      </c>
      <c r="I738">
        <f>(E738+F738)/2</f>
        <v>2479</v>
      </c>
      <c r="J738">
        <f t="shared" si="113"/>
        <v>0</v>
      </c>
      <c r="K738">
        <f>SUM($J$2:J738)</f>
        <v>8.8000000000000005E-3</v>
      </c>
      <c r="M738">
        <f>MAX($J$2:J739)</f>
        <v>8.0000000000000004E-4</v>
      </c>
      <c r="N738">
        <f t="shared" si="114"/>
        <v>3.1416902293434458E-4</v>
      </c>
      <c r="S738">
        <v>-41080</v>
      </c>
      <c r="T738">
        <f t="shared" si="115"/>
        <v>1687566400</v>
      </c>
      <c r="U738">
        <f t="shared" si="116"/>
        <v>-69325227712000</v>
      </c>
      <c r="V738">
        <f t="shared" si="117"/>
        <v>2.84788035440896E+18</v>
      </c>
      <c r="W738">
        <f t="shared" si="118"/>
        <v>-1.1699092495912007E+23</v>
      </c>
      <c r="X738">
        <f t="shared" si="119"/>
        <v>4.805987197320653E+27</v>
      </c>
      <c r="Y738">
        <v>0</v>
      </c>
      <c r="AA738" s="15">
        <v>28.328668532586967</v>
      </c>
      <c r="AB738" s="15">
        <v>0</v>
      </c>
    </row>
    <row r="739" spans="1:28">
      <c r="A739" s="3">
        <v>-16989.265011990705</v>
      </c>
      <c r="B739" s="3"/>
      <c r="C739" s="1">
        <f t="shared" si="110"/>
        <v>-41040</v>
      </c>
      <c r="D739" s="1">
        <f>C740</f>
        <v>-40960</v>
      </c>
      <c r="E739">
        <f>COUNTIF($A$2:$A$2502,"&gt;="&amp;C739)</f>
        <v>2479</v>
      </c>
      <c r="F739">
        <f t="shared" si="111"/>
        <v>2479</v>
      </c>
      <c r="G739">
        <f>(C739+D739)/2</f>
        <v>-41000</v>
      </c>
      <c r="H739">
        <f t="shared" si="112"/>
        <v>0</v>
      </c>
      <c r="I739">
        <f>(E739+F739)/2</f>
        <v>2479</v>
      </c>
      <c r="J739">
        <f t="shared" si="113"/>
        <v>0</v>
      </c>
      <c r="K739">
        <f>SUM($J$2:J739)</f>
        <v>8.8000000000000005E-3</v>
      </c>
      <c r="M739">
        <f>MAX($J$2:J740)</f>
        <v>8.0000000000000004E-4</v>
      </c>
      <c r="N739">
        <f t="shared" si="114"/>
        <v>3.1416902293434458E-4</v>
      </c>
      <c r="S739">
        <v>-41000</v>
      </c>
      <c r="T739">
        <f t="shared" si="115"/>
        <v>1681000000</v>
      </c>
      <c r="U739">
        <f t="shared" si="116"/>
        <v>-68921000000000</v>
      </c>
      <c r="V739">
        <f t="shared" si="117"/>
        <v>2.825761E+18</v>
      </c>
      <c r="W739">
        <f t="shared" si="118"/>
        <v>-1.15856201E+23</v>
      </c>
      <c r="X739">
        <f t="shared" si="119"/>
        <v>4.7501042409999998E+27</v>
      </c>
      <c r="Y739">
        <v>0</v>
      </c>
      <c r="AA739" s="15">
        <v>28.368652538984406</v>
      </c>
      <c r="AB739" s="15">
        <v>0</v>
      </c>
    </row>
    <row r="740" spans="1:28">
      <c r="A740" s="3">
        <v>-23850.869914721727</v>
      </c>
      <c r="B740" s="3"/>
      <c r="C740" s="1">
        <f t="shared" si="110"/>
        <v>-40960</v>
      </c>
      <c r="D740" s="1">
        <f>C741</f>
        <v>-40880</v>
      </c>
      <c r="E740">
        <f>COUNTIF($A$2:$A$2502,"&gt;="&amp;C740)</f>
        <v>2479</v>
      </c>
      <c r="F740">
        <f t="shared" si="111"/>
        <v>2477</v>
      </c>
      <c r="G740">
        <f>(C740+D740)/2</f>
        <v>-40920</v>
      </c>
      <c r="H740">
        <f t="shared" si="112"/>
        <v>2</v>
      </c>
      <c r="I740">
        <f>(E740+F740)/2</f>
        <v>2478</v>
      </c>
      <c r="J740">
        <f t="shared" si="113"/>
        <v>8.0000000000000004E-4</v>
      </c>
      <c r="K740">
        <f>SUM($J$2:J740)</f>
        <v>9.6000000000000009E-3</v>
      </c>
      <c r="M740">
        <f>MAX($J$2:J741)</f>
        <v>8.0000000000000004E-4</v>
      </c>
      <c r="N740">
        <f t="shared" si="114"/>
        <v>3.1416902293434458E-4</v>
      </c>
      <c r="S740">
        <v>-40920</v>
      </c>
      <c r="T740">
        <f t="shared" si="115"/>
        <v>1674446400</v>
      </c>
      <c r="U740">
        <f t="shared" si="116"/>
        <v>-68518346688000</v>
      </c>
      <c r="V740">
        <f t="shared" si="117"/>
        <v>2.80377074647296E+18</v>
      </c>
      <c r="W740">
        <f t="shared" si="118"/>
        <v>-1.1473029894567352E+23</v>
      </c>
      <c r="X740">
        <f t="shared" si="119"/>
        <v>4.6947638328569607E+27</v>
      </c>
      <c r="Y740">
        <v>8.0000000000000004E-4</v>
      </c>
      <c r="AA740" s="15">
        <v>28.408636545381849</v>
      </c>
      <c r="AB740" s="15">
        <v>0</v>
      </c>
    </row>
    <row r="741" spans="1:28">
      <c r="A741" s="3">
        <v>111.68224502229714</v>
      </c>
      <c r="B741" s="3"/>
      <c r="C741" s="1">
        <f t="shared" si="110"/>
        <v>-40880</v>
      </c>
      <c r="D741" s="1">
        <f>C742</f>
        <v>-40800</v>
      </c>
      <c r="E741">
        <f>COUNTIF($A$2:$A$2502,"&gt;="&amp;C741)</f>
        <v>2477</v>
      </c>
      <c r="F741">
        <f t="shared" si="111"/>
        <v>2477</v>
      </c>
      <c r="G741">
        <f>(C741+D741)/2</f>
        <v>-40840</v>
      </c>
      <c r="H741">
        <f t="shared" si="112"/>
        <v>0</v>
      </c>
      <c r="I741">
        <f>(E741+F741)/2</f>
        <v>2477</v>
      </c>
      <c r="J741">
        <f t="shared" si="113"/>
        <v>0</v>
      </c>
      <c r="K741">
        <f>SUM($J$2:J741)</f>
        <v>9.6000000000000009E-3</v>
      </c>
      <c r="M741">
        <f>MAX($J$2:J742)</f>
        <v>8.0000000000000004E-4</v>
      </c>
      <c r="N741">
        <f t="shared" si="114"/>
        <v>3.1416902293434458E-4</v>
      </c>
      <c r="S741">
        <v>-40840</v>
      </c>
      <c r="T741">
        <f t="shared" si="115"/>
        <v>1667905600</v>
      </c>
      <c r="U741">
        <f t="shared" si="116"/>
        <v>-68117264704000</v>
      </c>
      <c r="V741">
        <f t="shared" si="117"/>
        <v>2.78190909051136E+18</v>
      </c>
      <c r="W741">
        <f t="shared" si="118"/>
        <v>-1.1361316725648394E+23</v>
      </c>
      <c r="X741">
        <f t="shared" si="119"/>
        <v>4.6399617507548041E+27</v>
      </c>
      <c r="Y741">
        <v>0</v>
      </c>
      <c r="AA741" s="15">
        <v>28.448620551779289</v>
      </c>
      <c r="AB741" s="15">
        <v>0</v>
      </c>
    </row>
    <row r="742" spans="1:28">
      <c r="A742" s="3">
        <v>-24220.782364493178</v>
      </c>
      <c r="B742" s="3"/>
      <c r="C742" s="1">
        <f t="shared" si="110"/>
        <v>-40800</v>
      </c>
      <c r="D742" s="1">
        <f>C743</f>
        <v>-40720</v>
      </c>
      <c r="E742">
        <f>COUNTIF($A$2:$A$2502,"&gt;="&amp;C742)</f>
        <v>2477</v>
      </c>
      <c r="F742">
        <f t="shared" si="111"/>
        <v>2477</v>
      </c>
      <c r="G742">
        <f>(C742+D742)/2</f>
        <v>-40760</v>
      </c>
      <c r="H742">
        <f t="shared" si="112"/>
        <v>0</v>
      </c>
      <c r="I742">
        <f>(E742+F742)/2</f>
        <v>2477</v>
      </c>
      <c r="J742">
        <f t="shared" si="113"/>
        <v>0</v>
      </c>
      <c r="K742">
        <f>SUM($J$2:J742)</f>
        <v>9.6000000000000009E-3</v>
      </c>
      <c r="M742">
        <f>MAX($J$2:J743)</f>
        <v>8.0000000000000004E-4</v>
      </c>
      <c r="N742">
        <f t="shared" si="114"/>
        <v>3.1416902293434458E-4</v>
      </c>
      <c r="S742">
        <v>-40760</v>
      </c>
      <c r="T742">
        <f t="shared" si="115"/>
        <v>1661377600</v>
      </c>
      <c r="U742">
        <f t="shared" si="116"/>
        <v>-67717750976000</v>
      </c>
      <c r="V742">
        <f t="shared" si="117"/>
        <v>2.76017552978176E+18</v>
      </c>
      <c r="W742">
        <f t="shared" si="118"/>
        <v>-1.1250475459390455E+23</v>
      </c>
      <c r="X742">
        <f t="shared" si="119"/>
        <v>4.5856937972475491E+27</v>
      </c>
      <c r="Y742">
        <v>0</v>
      </c>
      <c r="AA742" s="15">
        <v>28.488604558176732</v>
      </c>
      <c r="AB742" s="15">
        <v>0</v>
      </c>
    </row>
    <row r="743" spans="1:28">
      <c r="A743" s="3">
        <v>-34143.580323100527</v>
      </c>
      <c r="B743" s="3"/>
      <c r="C743" s="1">
        <f t="shared" si="110"/>
        <v>-40720</v>
      </c>
      <c r="D743" s="1">
        <f>C744</f>
        <v>-40640</v>
      </c>
      <c r="E743">
        <f>COUNTIF($A$2:$A$2502,"&gt;="&amp;C743)</f>
        <v>2477</v>
      </c>
      <c r="F743">
        <f t="shared" si="111"/>
        <v>2476</v>
      </c>
      <c r="G743">
        <f>(C743+D743)/2</f>
        <v>-40680</v>
      </c>
      <c r="H743">
        <f t="shared" si="112"/>
        <v>1</v>
      </c>
      <c r="I743">
        <f>(E743+F743)/2</f>
        <v>2476.5</v>
      </c>
      <c r="J743">
        <f t="shared" si="113"/>
        <v>4.0000000000000002E-4</v>
      </c>
      <c r="K743">
        <f>SUM($J$2:J743)</f>
        <v>0.01</v>
      </c>
      <c r="M743">
        <f>MAX($J$2:J744)</f>
        <v>8.0000000000000004E-4</v>
      </c>
      <c r="N743">
        <f t="shared" si="114"/>
        <v>3.1416902293434458E-4</v>
      </c>
      <c r="S743">
        <v>-40680</v>
      </c>
      <c r="T743">
        <f t="shared" si="115"/>
        <v>1654862400</v>
      </c>
      <c r="U743">
        <f t="shared" si="116"/>
        <v>-67319802432000</v>
      </c>
      <c r="V743">
        <f t="shared" si="117"/>
        <v>2.73856956293376E+18</v>
      </c>
      <c r="W743">
        <f t="shared" si="118"/>
        <v>-1.1140500982014535E+23</v>
      </c>
      <c r="X743">
        <f t="shared" si="119"/>
        <v>4.5319557994835133E+27</v>
      </c>
      <c r="Y743">
        <v>4.0000000000000002E-4</v>
      </c>
      <c r="AA743" s="15">
        <v>28.528588564574171</v>
      </c>
      <c r="AB743" s="15">
        <v>0</v>
      </c>
    </row>
    <row r="744" spans="1:28">
      <c r="A744" s="3">
        <v>-6050.4992172551283</v>
      </c>
      <c r="B744" s="3"/>
      <c r="C744" s="1">
        <f t="shared" si="110"/>
        <v>-40640</v>
      </c>
      <c r="D744" s="1">
        <f>C745</f>
        <v>-40560</v>
      </c>
      <c r="E744">
        <f>COUNTIF($A$2:$A$2502,"&gt;="&amp;C744)</f>
        <v>2476</v>
      </c>
      <c r="F744">
        <f t="shared" si="111"/>
        <v>2475</v>
      </c>
      <c r="G744">
        <f>(C744+D744)/2</f>
        <v>-40600</v>
      </c>
      <c r="H744">
        <f t="shared" si="112"/>
        <v>1</v>
      </c>
      <c r="I744">
        <f>(E744+F744)/2</f>
        <v>2475.5</v>
      </c>
      <c r="J744">
        <f t="shared" si="113"/>
        <v>4.0000000000000002E-4</v>
      </c>
      <c r="K744">
        <f>SUM($J$2:J744)</f>
        <v>1.04E-2</v>
      </c>
      <c r="M744">
        <f>MAX($J$2:J745)</f>
        <v>8.0000000000000004E-4</v>
      </c>
      <c r="N744">
        <f t="shared" si="114"/>
        <v>3.1416902293434458E-4</v>
      </c>
      <c r="S744">
        <v>-40600</v>
      </c>
      <c r="T744">
        <f t="shared" si="115"/>
        <v>1648360000</v>
      </c>
      <c r="U744">
        <f t="shared" si="116"/>
        <v>-66923416000000</v>
      </c>
      <c r="V744">
        <f t="shared" si="117"/>
        <v>2.7170906896E+18</v>
      </c>
      <c r="W744">
        <f t="shared" si="118"/>
        <v>-1.1031388199776001E+23</v>
      </c>
      <c r="X744">
        <f t="shared" si="119"/>
        <v>4.4787436091090558E+27</v>
      </c>
      <c r="Y744">
        <v>4.0000000000000002E-4</v>
      </c>
      <c r="AA744" s="15">
        <v>28.568572570971615</v>
      </c>
      <c r="AB744" s="15">
        <v>0</v>
      </c>
    </row>
    <row r="745" spans="1:28">
      <c r="A745" s="3">
        <v>-26148.944710916781</v>
      </c>
      <c r="B745" s="3"/>
      <c r="C745" s="1">
        <f t="shared" si="110"/>
        <v>-40560</v>
      </c>
      <c r="D745" s="1">
        <f>C746</f>
        <v>-40480</v>
      </c>
      <c r="E745">
        <f>COUNTIF($A$2:$A$2502,"&gt;="&amp;C745)</f>
        <v>2475</v>
      </c>
      <c r="F745">
        <f t="shared" si="111"/>
        <v>2475</v>
      </c>
      <c r="G745">
        <f>(C745+D745)/2</f>
        <v>-40520</v>
      </c>
      <c r="H745">
        <f t="shared" si="112"/>
        <v>0</v>
      </c>
      <c r="I745">
        <f>(E745+F745)/2</f>
        <v>2475</v>
      </c>
      <c r="J745">
        <f t="shared" si="113"/>
        <v>0</v>
      </c>
      <c r="K745">
        <f>SUM($J$2:J745)</f>
        <v>1.04E-2</v>
      </c>
      <c r="M745">
        <f>MAX($J$2:J746)</f>
        <v>8.0000000000000004E-4</v>
      </c>
      <c r="N745">
        <f t="shared" si="114"/>
        <v>3.1416902293434458E-4</v>
      </c>
      <c r="S745">
        <v>-40520</v>
      </c>
      <c r="T745">
        <f t="shared" si="115"/>
        <v>1641870400</v>
      </c>
      <c r="U745">
        <f t="shared" si="116"/>
        <v>-66528588608000</v>
      </c>
      <c r="V745">
        <f t="shared" si="117"/>
        <v>2.69573841039616E+18</v>
      </c>
      <c r="W745">
        <f t="shared" si="118"/>
        <v>-1.0923132038925241E+23</v>
      </c>
      <c r="X745">
        <f t="shared" si="119"/>
        <v>4.4260531021725074E+27</v>
      </c>
      <c r="Y745">
        <v>0</v>
      </c>
      <c r="AA745" s="15">
        <v>28.608556577369054</v>
      </c>
      <c r="AB745" s="15">
        <v>0</v>
      </c>
    </row>
    <row r="746" spans="1:28">
      <c r="A746" s="3">
        <v>-18194.436679696242</v>
      </c>
      <c r="B746" s="3"/>
      <c r="C746" s="1">
        <f t="shared" si="110"/>
        <v>-40480</v>
      </c>
      <c r="D746" s="1">
        <f>C747</f>
        <v>-40400</v>
      </c>
      <c r="E746">
        <f>COUNTIF($A$2:$A$2502,"&gt;="&amp;C746)</f>
        <v>2475</v>
      </c>
      <c r="F746">
        <f t="shared" si="111"/>
        <v>2474</v>
      </c>
      <c r="G746">
        <f>(C746+D746)/2</f>
        <v>-40440</v>
      </c>
      <c r="H746">
        <f t="shared" si="112"/>
        <v>1</v>
      </c>
      <c r="I746">
        <f>(E746+F746)/2</f>
        <v>2474.5</v>
      </c>
      <c r="J746">
        <f t="shared" si="113"/>
        <v>4.0000000000000002E-4</v>
      </c>
      <c r="K746">
        <f>SUM($J$2:J746)</f>
        <v>1.0799999999999999E-2</v>
      </c>
      <c r="M746">
        <f>MAX($J$2:J747)</f>
        <v>8.0000000000000004E-4</v>
      </c>
      <c r="N746">
        <f t="shared" si="114"/>
        <v>3.1416902293434458E-4</v>
      </c>
      <c r="S746">
        <v>-40440</v>
      </c>
      <c r="T746">
        <f t="shared" si="115"/>
        <v>1635393600</v>
      </c>
      <c r="U746">
        <f t="shared" si="116"/>
        <v>-66135317184000</v>
      </c>
      <c r="V746">
        <f t="shared" si="117"/>
        <v>2.67451222692096E+18</v>
      </c>
      <c r="W746">
        <f t="shared" si="118"/>
        <v>-1.0815727445668362E+23</v>
      </c>
      <c r="X746">
        <f t="shared" si="119"/>
        <v>4.3738801790282855E+27</v>
      </c>
      <c r="Y746">
        <v>4.0000000000000002E-4</v>
      </c>
      <c r="AA746" s="15">
        <v>28.648540583766493</v>
      </c>
      <c r="AB746" s="15">
        <v>0</v>
      </c>
    </row>
    <row r="747" spans="1:28">
      <c r="A747" s="3">
        <v>-37491.064888615278</v>
      </c>
      <c r="B747" s="3"/>
      <c r="C747" s="1">
        <f t="shared" si="110"/>
        <v>-40400</v>
      </c>
      <c r="D747" s="1">
        <f>C748</f>
        <v>-40320</v>
      </c>
      <c r="E747">
        <f>COUNTIF($A$2:$A$2502,"&gt;="&amp;C747)</f>
        <v>2474</v>
      </c>
      <c r="F747">
        <f t="shared" si="111"/>
        <v>2474</v>
      </c>
      <c r="G747">
        <f>(C747+D747)/2</f>
        <v>-40360</v>
      </c>
      <c r="H747">
        <f t="shared" si="112"/>
        <v>0</v>
      </c>
      <c r="I747">
        <f>(E747+F747)/2</f>
        <v>2474</v>
      </c>
      <c r="J747">
        <f t="shared" si="113"/>
        <v>0</v>
      </c>
      <c r="K747">
        <f>SUM($J$2:J747)</f>
        <v>1.0799999999999999E-2</v>
      </c>
      <c r="M747">
        <f>MAX($J$2:J748)</f>
        <v>8.0000000000000004E-4</v>
      </c>
      <c r="N747">
        <f t="shared" si="114"/>
        <v>3.1416902293434458E-4</v>
      </c>
      <c r="S747">
        <v>-40360</v>
      </c>
      <c r="T747">
        <f t="shared" si="115"/>
        <v>1628929600</v>
      </c>
      <c r="U747">
        <f t="shared" si="116"/>
        <v>-65743598656000</v>
      </c>
      <c r="V747">
        <f t="shared" si="117"/>
        <v>2.65341164175616E+18</v>
      </c>
      <c r="W747">
        <f t="shared" si="118"/>
        <v>-1.0709169386127862E+23</v>
      </c>
      <c r="X747">
        <f t="shared" si="119"/>
        <v>4.3222207642412048E+27</v>
      </c>
      <c r="Y747">
        <v>0</v>
      </c>
      <c r="AA747" s="15">
        <v>28.688524590163937</v>
      </c>
      <c r="AB747" s="15">
        <v>0</v>
      </c>
    </row>
    <row r="748" spans="1:28">
      <c r="A748" s="3">
        <v>-3498.5264166230918</v>
      </c>
      <c r="B748" s="3"/>
      <c r="C748" s="1">
        <f t="shared" si="110"/>
        <v>-40320</v>
      </c>
      <c r="D748" s="1">
        <f>C749</f>
        <v>-40240</v>
      </c>
      <c r="E748">
        <f>COUNTIF($A$2:$A$2502,"&gt;="&amp;C748)</f>
        <v>2474</v>
      </c>
      <c r="F748">
        <f t="shared" si="111"/>
        <v>2473</v>
      </c>
      <c r="G748">
        <f>(C748+D748)/2</f>
        <v>-40280</v>
      </c>
      <c r="H748">
        <f t="shared" si="112"/>
        <v>1</v>
      </c>
      <c r="I748">
        <f>(E748+F748)/2</f>
        <v>2473.5</v>
      </c>
      <c r="J748">
        <f t="shared" si="113"/>
        <v>4.0000000000000002E-4</v>
      </c>
      <c r="K748">
        <f>SUM($J$2:J748)</f>
        <v>1.1199999999999998E-2</v>
      </c>
      <c r="M748">
        <f>MAX($J$2:J749)</f>
        <v>8.0000000000000004E-4</v>
      </c>
      <c r="N748">
        <f t="shared" si="114"/>
        <v>3.1416902293434458E-4</v>
      </c>
      <c r="S748">
        <v>-40280</v>
      </c>
      <c r="T748">
        <f t="shared" si="115"/>
        <v>1622478400</v>
      </c>
      <c r="U748">
        <f t="shared" si="116"/>
        <v>-65353429952000</v>
      </c>
      <c r="V748">
        <f t="shared" si="117"/>
        <v>2.63243615846656E+18</v>
      </c>
      <c r="W748">
        <f t="shared" si="118"/>
        <v>-1.0603452846303304E+23</v>
      </c>
      <c r="X748">
        <f t="shared" si="119"/>
        <v>4.2710708064909707E+27</v>
      </c>
      <c r="Y748">
        <v>4.0000000000000002E-4</v>
      </c>
      <c r="AA748" s="15">
        <v>28.728508596561376</v>
      </c>
      <c r="AB748" s="15">
        <v>0</v>
      </c>
    </row>
    <row r="749" spans="1:28">
      <c r="A749" s="3">
        <v>-2599.6224159845733</v>
      </c>
      <c r="B749" s="3"/>
      <c r="C749" s="1">
        <f t="shared" si="110"/>
        <v>-40240</v>
      </c>
      <c r="D749" s="1">
        <f>C750</f>
        <v>-40160</v>
      </c>
      <c r="E749">
        <f>COUNTIF($A$2:$A$2502,"&gt;="&amp;C749)</f>
        <v>2473</v>
      </c>
      <c r="F749">
        <f t="shared" si="111"/>
        <v>2473</v>
      </c>
      <c r="G749">
        <f>(C749+D749)/2</f>
        <v>-40200</v>
      </c>
      <c r="H749">
        <f t="shared" si="112"/>
        <v>0</v>
      </c>
      <c r="I749">
        <f>(E749+F749)/2</f>
        <v>2473</v>
      </c>
      <c r="J749">
        <f t="shared" si="113"/>
        <v>0</v>
      </c>
      <c r="K749">
        <f>SUM($J$2:J749)</f>
        <v>1.1199999999999998E-2</v>
      </c>
      <c r="M749">
        <f>MAX($J$2:J750)</f>
        <v>8.0000000000000004E-4</v>
      </c>
      <c r="N749">
        <f t="shared" si="114"/>
        <v>3.1416902293434458E-4</v>
      </c>
      <c r="S749">
        <v>-40200</v>
      </c>
      <c r="T749">
        <f t="shared" si="115"/>
        <v>1616040000</v>
      </c>
      <c r="U749">
        <f t="shared" si="116"/>
        <v>-64964808000000</v>
      </c>
      <c r="V749">
        <f t="shared" si="117"/>
        <v>2.6115852816E+18</v>
      </c>
      <c r="W749">
        <f t="shared" si="118"/>
        <v>-1.0498572832032E+23</v>
      </c>
      <c r="X749">
        <f t="shared" si="119"/>
        <v>4.2204262784768642E+27</v>
      </c>
      <c r="Y749">
        <v>0</v>
      </c>
      <c r="AA749" s="15">
        <v>28.768492602958819</v>
      </c>
      <c r="AB749" s="15">
        <v>0</v>
      </c>
    </row>
    <row r="750" spans="1:28">
      <c r="A750" s="3">
        <v>-20615.033204154461</v>
      </c>
      <c r="B750" s="3"/>
      <c r="C750" s="1">
        <f t="shared" si="110"/>
        <v>-40160</v>
      </c>
      <c r="D750" s="1">
        <f>C751</f>
        <v>-40080</v>
      </c>
      <c r="E750">
        <f>COUNTIF($A$2:$A$2502,"&gt;="&amp;C750)</f>
        <v>2473</v>
      </c>
      <c r="F750">
        <f t="shared" si="111"/>
        <v>2472</v>
      </c>
      <c r="G750">
        <f>(C750+D750)/2</f>
        <v>-40120</v>
      </c>
      <c r="H750">
        <f t="shared" si="112"/>
        <v>1</v>
      </c>
      <c r="I750">
        <f>(E750+F750)/2</f>
        <v>2472.5</v>
      </c>
      <c r="J750">
        <f t="shared" si="113"/>
        <v>4.0000000000000002E-4</v>
      </c>
      <c r="K750">
        <f>SUM($J$2:J750)</f>
        <v>1.1599999999999997E-2</v>
      </c>
      <c r="M750">
        <f>MAX($J$2:J751)</f>
        <v>8.0000000000000004E-4</v>
      </c>
      <c r="N750">
        <f t="shared" si="114"/>
        <v>3.1416902293434458E-4</v>
      </c>
      <c r="S750">
        <v>-40120</v>
      </c>
      <c r="T750">
        <f t="shared" si="115"/>
        <v>1609614400</v>
      </c>
      <c r="U750">
        <f t="shared" si="116"/>
        <v>-64577729728000</v>
      </c>
      <c r="V750">
        <f t="shared" si="117"/>
        <v>2.59085851668736E+18</v>
      </c>
      <c r="W750">
        <f t="shared" si="118"/>
        <v>-1.0394524368949689E+23</v>
      </c>
      <c r="X750">
        <f t="shared" si="119"/>
        <v>4.170283176822615E+27</v>
      </c>
      <c r="Y750">
        <v>4.0000000000000002E-4</v>
      </c>
      <c r="AA750" s="15">
        <v>28.808476609356259</v>
      </c>
      <c r="AB750" s="15">
        <v>0</v>
      </c>
    </row>
    <row r="751" spans="1:28">
      <c r="A751" s="3">
        <v>-8514.7153083063895</v>
      </c>
      <c r="B751" s="3"/>
      <c r="C751" s="1">
        <f t="shared" si="110"/>
        <v>-40080</v>
      </c>
      <c r="D751" s="1">
        <f>C752</f>
        <v>-40000</v>
      </c>
      <c r="E751">
        <f>COUNTIF($A$2:$A$2502,"&gt;="&amp;C751)</f>
        <v>2472</v>
      </c>
      <c r="F751">
        <f t="shared" si="111"/>
        <v>2471</v>
      </c>
      <c r="G751">
        <f>(C751+D751)/2</f>
        <v>-40040</v>
      </c>
      <c r="H751">
        <f t="shared" si="112"/>
        <v>1</v>
      </c>
      <c r="I751">
        <f>(E751+F751)/2</f>
        <v>2471.5</v>
      </c>
      <c r="J751">
        <f t="shared" si="113"/>
        <v>4.0000000000000002E-4</v>
      </c>
      <c r="K751">
        <f>SUM($J$2:J751)</f>
        <v>1.1999999999999997E-2</v>
      </c>
      <c r="M751">
        <f>MAX($J$2:J752)</f>
        <v>8.0000000000000004E-4</v>
      </c>
      <c r="N751">
        <f t="shared" si="114"/>
        <v>3.1416902293434458E-4</v>
      </c>
      <c r="S751">
        <v>-40040</v>
      </c>
      <c r="T751">
        <f t="shared" si="115"/>
        <v>1603201600</v>
      </c>
      <c r="U751">
        <f t="shared" si="116"/>
        <v>-64192192064000</v>
      </c>
      <c r="V751">
        <f t="shared" si="117"/>
        <v>2.57025537024256E+18</v>
      </c>
      <c r="W751">
        <f t="shared" si="118"/>
        <v>-1.029130250245121E+23</v>
      </c>
      <c r="X751">
        <f t="shared" si="119"/>
        <v>4.1206375219814644E+27</v>
      </c>
      <c r="Y751">
        <v>4.0000000000000002E-4</v>
      </c>
      <c r="AA751" s="15">
        <v>28.848460615753702</v>
      </c>
      <c r="AB751" s="15">
        <v>0</v>
      </c>
    </row>
    <row r="752" spans="1:28">
      <c r="A752" s="3">
        <v>-13079.055940395949</v>
      </c>
      <c r="B752" s="3"/>
      <c r="C752" s="1">
        <f t="shared" si="110"/>
        <v>-40000</v>
      </c>
      <c r="D752" s="1">
        <f>C753</f>
        <v>-39920</v>
      </c>
      <c r="E752">
        <f>COUNTIF($A$2:$A$2502,"&gt;="&amp;C752)</f>
        <v>2471</v>
      </c>
      <c r="F752">
        <f t="shared" si="111"/>
        <v>2470</v>
      </c>
      <c r="G752">
        <f>(C752+D752)/2</f>
        <v>-39960</v>
      </c>
      <c r="H752">
        <f t="shared" si="112"/>
        <v>1</v>
      </c>
      <c r="I752">
        <f>(E752+F752)/2</f>
        <v>2470.5</v>
      </c>
      <c r="J752">
        <f t="shared" si="113"/>
        <v>4.0000000000000002E-4</v>
      </c>
      <c r="K752">
        <f>SUM($J$2:J752)</f>
        <v>1.2399999999999996E-2</v>
      </c>
      <c r="M752">
        <f>MAX($J$2:J753)</f>
        <v>8.0000000000000004E-4</v>
      </c>
      <c r="N752">
        <f t="shared" si="114"/>
        <v>3.1416902293434458E-4</v>
      </c>
      <c r="S752">
        <v>-39960</v>
      </c>
      <c r="T752">
        <f t="shared" si="115"/>
        <v>1596801600</v>
      </c>
      <c r="U752">
        <f t="shared" si="116"/>
        <v>-63808191936000</v>
      </c>
      <c r="V752">
        <f t="shared" si="117"/>
        <v>2.54977534976256E+18</v>
      </c>
      <c r="W752">
        <f t="shared" si="118"/>
        <v>-1.0188902297651189E+23</v>
      </c>
      <c r="X752">
        <f t="shared" si="119"/>
        <v>4.0714853581414154E+27</v>
      </c>
      <c r="Y752">
        <v>4.0000000000000002E-4</v>
      </c>
      <c r="AA752" s="15">
        <v>28.888444622151141</v>
      </c>
      <c r="AB752" s="15">
        <v>0</v>
      </c>
    </row>
    <row r="753" spans="1:28">
      <c r="A753" s="3">
        <v>12231.469800118852</v>
      </c>
      <c r="B753" s="3"/>
      <c r="C753" s="1">
        <f t="shared" si="110"/>
        <v>-39920</v>
      </c>
      <c r="D753" s="1">
        <f>C754</f>
        <v>-39840</v>
      </c>
      <c r="E753">
        <f>COUNTIF($A$2:$A$2502,"&gt;="&amp;C753)</f>
        <v>2470</v>
      </c>
      <c r="F753">
        <f t="shared" si="111"/>
        <v>2469</v>
      </c>
      <c r="G753">
        <f>(C753+D753)/2</f>
        <v>-39880</v>
      </c>
      <c r="H753">
        <f t="shared" si="112"/>
        <v>1</v>
      </c>
      <c r="I753">
        <f>(E753+F753)/2</f>
        <v>2469.5</v>
      </c>
      <c r="J753">
        <f t="shared" si="113"/>
        <v>4.0000000000000002E-4</v>
      </c>
      <c r="K753">
        <f>SUM($J$2:J753)</f>
        <v>1.2799999999999995E-2</v>
      </c>
      <c r="M753">
        <f>MAX($J$2:J754)</f>
        <v>8.0000000000000004E-4</v>
      </c>
      <c r="N753">
        <f t="shared" si="114"/>
        <v>3.1416902293434458E-4</v>
      </c>
      <c r="S753">
        <v>-39880</v>
      </c>
      <c r="T753">
        <f t="shared" si="115"/>
        <v>1590414400</v>
      </c>
      <c r="U753">
        <f t="shared" si="116"/>
        <v>-63425726272000</v>
      </c>
      <c r="V753">
        <f t="shared" si="117"/>
        <v>2.52941796372736E+18</v>
      </c>
      <c r="W753">
        <f t="shared" si="118"/>
        <v>-1.0087318839344712E+23</v>
      </c>
      <c r="X753">
        <f t="shared" si="119"/>
        <v>4.0228227531306713E+27</v>
      </c>
      <c r="Y753">
        <v>4.0000000000000002E-4</v>
      </c>
      <c r="AA753" s="15">
        <v>28.928428628548581</v>
      </c>
      <c r="AB753" s="15">
        <v>0</v>
      </c>
    </row>
    <row r="754" spans="1:28">
      <c r="A754" s="3">
        <v>-3144.004795443645</v>
      </c>
      <c r="B754" s="3"/>
      <c r="C754" s="1">
        <f t="shared" si="110"/>
        <v>-39840</v>
      </c>
      <c r="D754" s="1">
        <f>C755</f>
        <v>-39760</v>
      </c>
      <c r="E754">
        <f>COUNTIF($A$2:$A$2502,"&gt;="&amp;C754)</f>
        <v>2469</v>
      </c>
      <c r="F754">
        <f t="shared" si="111"/>
        <v>2469</v>
      </c>
      <c r="G754">
        <f>(C754+D754)/2</f>
        <v>-39800</v>
      </c>
      <c r="H754">
        <f t="shared" si="112"/>
        <v>0</v>
      </c>
      <c r="I754">
        <f>(E754+F754)/2</f>
        <v>2469</v>
      </c>
      <c r="J754">
        <f t="shared" si="113"/>
        <v>0</v>
      </c>
      <c r="K754">
        <f>SUM($J$2:J754)</f>
        <v>1.2799999999999995E-2</v>
      </c>
      <c r="M754">
        <f>MAX($J$2:J755)</f>
        <v>8.0000000000000004E-4</v>
      </c>
      <c r="N754">
        <f t="shared" si="114"/>
        <v>3.1416902293434458E-4</v>
      </c>
      <c r="S754">
        <v>-39800</v>
      </c>
      <c r="T754">
        <f t="shared" si="115"/>
        <v>1584040000</v>
      </c>
      <c r="U754">
        <f t="shared" si="116"/>
        <v>-63044792000000</v>
      </c>
      <c r="V754">
        <f t="shared" si="117"/>
        <v>2.5091827216E+18</v>
      </c>
      <c r="W754">
        <f t="shared" si="118"/>
        <v>-9.9865472319680007E+22</v>
      </c>
      <c r="X754">
        <f t="shared" si="119"/>
        <v>3.9746457983232643E+27</v>
      </c>
      <c r="Y754">
        <v>0</v>
      </c>
      <c r="AA754" s="15">
        <v>28.968412634946024</v>
      </c>
      <c r="AB754" s="15">
        <v>0</v>
      </c>
    </row>
    <row r="755" spans="1:28">
      <c r="A755" s="3">
        <v>-11805.967857719312</v>
      </c>
      <c r="B755" s="3"/>
      <c r="C755" s="1">
        <f t="shared" si="110"/>
        <v>-39760</v>
      </c>
      <c r="D755" s="1">
        <f>C756</f>
        <v>-39680</v>
      </c>
      <c r="E755">
        <f>COUNTIF($A$2:$A$2502,"&gt;="&amp;C755)</f>
        <v>2469</v>
      </c>
      <c r="F755">
        <f t="shared" si="111"/>
        <v>2469</v>
      </c>
      <c r="G755">
        <f>(C755+D755)/2</f>
        <v>-39720</v>
      </c>
      <c r="H755">
        <f t="shared" si="112"/>
        <v>0</v>
      </c>
      <c r="I755">
        <f>(E755+F755)/2</f>
        <v>2469</v>
      </c>
      <c r="J755">
        <f t="shared" si="113"/>
        <v>0</v>
      </c>
      <c r="K755">
        <f>SUM($J$2:J755)</f>
        <v>1.2799999999999995E-2</v>
      </c>
      <c r="M755">
        <f>MAX($J$2:J756)</f>
        <v>8.0000000000000004E-4</v>
      </c>
      <c r="N755">
        <f t="shared" si="114"/>
        <v>3.1416902293434458E-4</v>
      </c>
      <c r="S755">
        <v>-39720</v>
      </c>
      <c r="T755">
        <f t="shared" si="115"/>
        <v>1577678400</v>
      </c>
      <c r="U755">
        <f t="shared" si="116"/>
        <v>-62665386048000</v>
      </c>
      <c r="V755">
        <f t="shared" si="117"/>
        <v>2.48906913382656E+18</v>
      </c>
      <c r="W755">
        <f t="shared" si="118"/>
        <v>-9.8865825995590971E+22</v>
      </c>
      <c r="X755">
        <f t="shared" si="119"/>
        <v>3.9269506085448732E+27</v>
      </c>
      <c r="Y755">
        <v>0</v>
      </c>
      <c r="AA755" s="15">
        <v>29.008396641343463</v>
      </c>
      <c r="AB755" s="15">
        <v>0</v>
      </c>
    </row>
    <row r="756" spans="1:28">
      <c r="A756" s="3">
        <v>-18740.869039340585</v>
      </c>
      <c r="B756" s="3"/>
      <c r="C756" s="1">
        <f t="shared" si="110"/>
        <v>-39680</v>
      </c>
      <c r="D756" s="1">
        <f>C757</f>
        <v>-39600</v>
      </c>
      <c r="E756">
        <f>COUNTIF($A$2:$A$2502,"&gt;="&amp;C756)</f>
        <v>2469</v>
      </c>
      <c r="F756">
        <f t="shared" si="111"/>
        <v>2468</v>
      </c>
      <c r="G756">
        <f>(C756+D756)/2</f>
        <v>-39640</v>
      </c>
      <c r="H756">
        <f t="shared" si="112"/>
        <v>1</v>
      </c>
      <c r="I756">
        <f>(E756+F756)/2</f>
        <v>2468.5</v>
      </c>
      <c r="J756">
        <f t="shared" si="113"/>
        <v>4.0000000000000002E-4</v>
      </c>
      <c r="K756">
        <f>SUM($J$2:J756)</f>
        <v>1.3199999999999995E-2</v>
      </c>
      <c r="M756">
        <f>MAX($J$2:J757)</f>
        <v>8.0000000000000004E-4</v>
      </c>
      <c r="N756">
        <f t="shared" si="114"/>
        <v>3.1416902293434458E-4</v>
      </c>
      <c r="S756">
        <v>-39640</v>
      </c>
      <c r="T756">
        <f t="shared" si="115"/>
        <v>1571329600</v>
      </c>
      <c r="U756">
        <f t="shared" si="116"/>
        <v>-62287505344000</v>
      </c>
      <c r="V756">
        <f t="shared" si="117"/>
        <v>2.46907671183616E+18</v>
      </c>
      <c r="W756">
        <f t="shared" si="118"/>
        <v>-9.7874200857185377E+22</v>
      </c>
      <c r="X756">
        <f t="shared" si="119"/>
        <v>3.8797333219788287E+27</v>
      </c>
      <c r="Y756">
        <v>4.0000000000000002E-4</v>
      </c>
      <c r="AA756" s="15">
        <v>29.048380647740906</v>
      </c>
      <c r="AB756" s="15">
        <v>0</v>
      </c>
    </row>
    <row r="757" spans="1:28">
      <c r="A757" s="3">
        <v>-6838.3255286911735</v>
      </c>
      <c r="B757" s="3"/>
      <c r="C757" s="1">
        <f t="shared" si="110"/>
        <v>-39600</v>
      </c>
      <c r="D757" s="1">
        <f>C758</f>
        <v>-39520</v>
      </c>
      <c r="E757">
        <f>COUNTIF($A$2:$A$2502,"&gt;="&amp;C757)</f>
        <v>2468</v>
      </c>
      <c r="F757">
        <f t="shared" si="111"/>
        <v>2468</v>
      </c>
      <c r="G757">
        <f>(C757+D757)/2</f>
        <v>-39560</v>
      </c>
      <c r="H757">
        <f t="shared" si="112"/>
        <v>0</v>
      </c>
      <c r="I757">
        <f>(E757+F757)/2</f>
        <v>2468</v>
      </c>
      <c r="J757">
        <f t="shared" si="113"/>
        <v>0</v>
      </c>
      <c r="K757">
        <f>SUM($J$2:J757)</f>
        <v>1.3199999999999995E-2</v>
      </c>
      <c r="M757">
        <f>MAX($J$2:J758)</f>
        <v>8.0000000000000004E-4</v>
      </c>
      <c r="N757">
        <f t="shared" si="114"/>
        <v>3.1416902293434458E-4</v>
      </c>
      <c r="S757">
        <v>-39560</v>
      </c>
      <c r="T757">
        <f t="shared" si="115"/>
        <v>1564993600</v>
      </c>
      <c r="U757">
        <f t="shared" si="116"/>
        <v>-61911146816000</v>
      </c>
      <c r="V757">
        <f t="shared" si="117"/>
        <v>2.44920496804096E+18</v>
      </c>
      <c r="W757">
        <f t="shared" si="118"/>
        <v>-9.6890548535700373E+22</v>
      </c>
      <c r="X757">
        <f t="shared" si="119"/>
        <v>3.8329901000723068E+27</v>
      </c>
      <c r="Y757">
        <v>0</v>
      </c>
      <c r="AA757" s="15">
        <v>29.088364654138346</v>
      </c>
      <c r="AB757" s="15">
        <v>0</v>
      </c>
    </row>
    <row r="758" spans="1:28">
      <c r="A758" s="3">
        <v>10924.349240083131</v>
      </c>
      <c r="B758" s="3"/>
      <c r="C758" s="1">
        <f t="shared" si="110"/>
        <v>-39520</v>
      </c>
      <c r="D758" s="1">
        <f>C759</f>
        <v>-39440</v>
      </c>
      <c r="E758">
        <f>COUNTIF($A$2:$A$2502,"&gt;="&amp;C758)</f>
        <v>2468</v>
      </c>
      <c r="F758">
        <f t="shared" si="111"/>
        <v>2468</v>
      </c>
      <c r="G758">
        <f>(C758+D758)/2</f>
        <v>-39480</v>
      </c>
      <c r="H758">
        <f t="shared" si="112"/>
        <v>0</v>
      </c>
      <c r="I758">
        <f>(E758+F758)/2</f>
        <v>2468</v>
      </c>
      <c r="J758">
        <f t="shared" si="113"/>
        <v>0</v>
      </c>
      <c r="K758">
        <f>SUM($J$2:J758)</f>
        <v>1.3199999999999995E-2</v>
      </c>
      <c r="M758">
        <f>MAX($J$2:J759)</f>
        <v>8.0000000000000004E-4</v>
      </c>
      <c r="N758">
        <f t="shared" si="114"/>
        <v>3.1416902293434458E-4</v>
      </c>
      <c r="S758">
        <v>-39480</v>
      </c>
      <c r="T758">
        <f t="shared" si="115"/>
        <v>1558670400</v>
      </c>
      <c r="U758">
        <f t="shared" si="116"/>
        <v>-61536307392000</v>
      </c>
      <c r="V758">
        <f t="shared" si="117"/>
        <v>2.42945341583616E+18</v>
      </c>
      <c r="W758">
        <f t="shared" si="118"/>
        <v>-9.5914820857211598E+22</v>
      </c>
      <c r="X758">
        <f t="shared" si="119"/>
        <v>3.7867171274427138E+27</v>
      </c>
      <c r="Y758">
        <v>0</v>
      </c>
      <c r="AA758" s="15">
        <v>29.128348660535789</v>
      </c>
      <c r="AB758" s="15">
        <v>0</v>
      </c>
    </row>
    <row r="759" spans="1:28">
      <c r="A759" s="3">
        <v>-5860.0217051804066</v>
      </c>
      <c r="B759" s="3"/>
      <c r="C759" s="1">
        <f t="shared" si="110"/>
        <v>-39440</v>
      </c>
      <c r="D759" s="1">
        <f>C760</f>
        <v>-39360</v>
      </c>
      <c r="E759">
        <f>COUNTIF($A$2:$A$2502,"&gt;="&amp;C759)</f>
        <v>2468</v>
      </c>
      <c r="F759">
        <f t="shared" si="111"/>
        <v>2466</v>
      </c>
      <c r="G759">
        <f>(C759+D759)/2</f>
        <v>-39400</v>
      </c>
      <c r="H759">
        <f t="shared" si="112"/>
        <v>2</v>
      </c>
      <c r="I759">
        <f>(E759+F759)/2</f>
        <v>2467</v>
      </c>
      <c r="J759">
        <f t="shared" si="113"/>
        <v>8.0000000000000004E-4</v>
      </c>
      <c r="K759">
        <f>SUM($J$2:J759)</f>
        <v>1.3999999999999995E-2</v>
      </c>
      <c r="M759">
        <f>MAX($J$2:J760)</f>
        <v>8.0000000000000004E-4</v>
      </c>
      <c r="N759">
        <f t="shared" si="114"/>
        <v>3.1416902293434458E-4</v>
      </c>
      <c r="S759">
        <v>-39400</v>
      </c>
      <c r="T759">
        <f t="shared" si="115"/>
        <v>1552360000</v>
      </c>
      <c r="U759">
        <f t="shared" si="116"/>
        <v>-61162984000000</v>
      </c>
      <c r="V759">
        <f t="shared" si="117"/>
        <v>2.4098215696E+18</v>
      </c>
      <c r="W759">
        <f t="shared" si="118"/>
        <v>-9.4946969842240006E+22</v>
      </c>
      <c r="X759">
        <f t="shared" si="119"/>
        <v>3.7409106117842561E+27</v>
      </c>
      <c r="Y759">
        <v>8.0000000000000004E-4</v>
      </c>
      <c r="AA759" s="15">
        <v>29.168332666933228</v>
      </c>
      <c r="AB759" s="15">
        <v>0</v>
      </c>
    </row>
    <row r="760" spans="1:28">
      <c r="A760" s="3">
        <v>-17519.662125520059</v>
      </c>
      <c r="B760" s="3"/>
      <c r="C760" s="1">
        <f t="shared" si="110"/>
        <v>-39360</v>
      </c>
      <c r="D760" s="1">
        <f>C761</f>
        <v>-39280</v>
      </c>
      <c r="E760">
        <f>COUNTIF($A$2:$A$2502,"&gt;="&amp;C760)</f>
        <v>2466</v>
      </c>
      <c r="F760">
        <f t="shared" si="111"/>
        <v>2465</v>
      </c>
      <c r="G760">
        <f>(C760+D760)/2</f>
        <v>-39320</v>
      </c>
      <c r="H760">
        <f t="shared" si="112"/>
        <v>1</v>
      </c>
      <c r="I760">
        <f>(E760+F760)/2</f>
        <v>2465.5</v>
      </c>
      <c r="J760">
        <f t="shared" si="113"/>
        <v>4.0000000000000002E-4</v>
      </c>
      <c r="K760">
        <f>SUM($J$2:J760)</f>
        <v>1.4399999999999994E-2</v>
      </c>
      <c r="M760">
        <f>MAX($J$2:J761)</f>
        <v>8.0000000000000004E-4</v>
      </c>
      <c r="N760">
        <f t="shared" si="114"/>
        <v>3.1416902293434458E-4</v>
      </c>
      <c r="S760">
        <v>-39320</v>
      </c>
      <c r="T760">
        <f t="shared" si="115"/>
        <v>1546062400</v>
      </c>
      <c r="U760">
        <f t="shared" si="116"/>
        <v>-60791173568000</v>
      </c>
      <c r="V760">
        <f t="shared" si="117"/>
        <v>2.39030894469376E+18</v>
      </c>
      <c r="W760">
        <f t="shared" si="118"/>
        <v>-9.3986947705358644E+22</v>
      </c>
      <c r="X760">
        <f t="shared" si="119"/>
        <v>3.6955667837747018E+27</v>
      </c>
      <c r="Y760">
        <v>4.0000000000000002E-4</v>
      </c>
      <c r="AA760" s="15">
        <v>29.208316673330671</v>
      </c>
      <c r="AB760" s="15">
        <v>0</v>
      </c>
    </row>
    <row r="761" spans="1:28">
      <c r="A761" s="3">
        <v>12460.209658833221</v>
      </c>
      <c r="B761" s="3"/>
      <c r="C761" s="1">
        <f t="shared" si="110"/>
        <v>-39280</v>
      </c>
      <c r="D761" s="1">
        <f>C762</f>
        <v>-39200</v>
      </c>
      <c r="E761">
        <f>COUNTIF($A$2:$A$2502,"&gt;="&amp;C761)</f>
        <v>2465</v>
      </c>
      <c r="F761">
        <f t="shared" si="111"/>
        <v>2465</v>
      </c>
      <c r="G761">
        <f>(C761+D761)/2</f>
        <v>-39240</v>
      </c>
      <c r="H761">
        <f t="shared" si="112"/>
        <v>0</v>
      </c>
      <c r="I761">
        <f>(E761+F761)/2</f>
        <v>2465</v>
      </c>
      <c r="J761">
        <f t="shared" si="113"/>
        <v>0</v>
      </c>
      <c r="K761">
        <f>SUM($J$2:J761)</f>
        <v>1.4399999999999994E-2</v>
      </c>
      <c r="M761">
        <f>MAX($J$2:J762)</f>
        <v>8.0000000000000004E-4</v>
      </c>
      <c r="N761">
        <f t="shared" si="114"/>
        <v>3.1416902293434458E-4</v>
      </c>
      <c r="S761">
        <v>-39240</v>
      </c>
      <c r="T761">
        <f t="shared" si="115"/>
        <v>1539777600</v>
      </c>
      <c r="U761">
        <f t="shared" si="116"/>
        <v>-60420873024000</v>
      </c>
      <c r="V761">
        <f t="shared" si="117"/>
        <v>2.37091505746176E+18</v>
      </c>
      <c r="W761">
        <f t="shared" si="118"/>
        <v>-9.303470685479946E+22</v>
      </c>
      <c r="X761">
        <f t="shared" si="119"/>
        <v>3.6506818969823309E+27</v>
      </c>
      <c r="Y761">
        <v>0</v>
      </c>
      <c r="AA761" s="15">
        <v>29.248300679728111</v>
      </c>
      <c r="AB761" s="15">
        <v>0</v>
      </c>
    </row>
    <row r="762" spans="1:28">
      <c r="A762" s="3">
        <v>-17772.327278992743</v>
      </c>
      <c r="B762" s="3"/>
      <c r="C762" s="1">
        <f t="shared" si="110"/>
        <v>-39200</v>
      </c>
      <c r="D762" s="1">
        <f>C763</f>
        <v>-39120</v>
      </c>
      <c r="E762">
        <f>COUNTIF($A$2:$A$2502,"&gt;="&amp;C762)</f>
        <v>2465</v>
      </c>
      <c r="F762">
        <f t="shared" si="111"/>
        <v>2465</v>
      </c>
      <c r="G762">
        <f>(C762+D762)/2</f>
        <v>-39160</v>
      </c>
      <c r="H762">
        <f t="shared" si="112"/>
        <v>0</v>
      </c>
      <c r="I762">
        <f>(E762+F762)/2</f>
        <v>2465</v>
      </c>
      <c r="J762">
        <f t="shared" si="113"/>
        <v>0</v>
      </c>
      <c r="K762">
        <f>SUM($J$2:J762)</f>
        <v>1.4399999999999994E-2</v>
      </c>
      <c r="M762">
        <f>MAX($J$2:J763)</f>
        <v>8.0000000000000004E-4</v>
      </c>
      <c r="N762">
        <f t="shared" si="114"/>
        <v>3.1416902293434458E-4</v>
      </c>
      <c r="S762">
        <v>-39160</v>
      </c>
      <c r="T762">
        <f t="shared" si="115"/>
        <v>1533505600</v>
      </c>
      <c r="U762">
        <f t="shared" si="116"/>
        <v>-60052079296000</v>
      </c>
      <c r="V762">
        <f t="shared" si="117"/>
        <v>2.35163942523136E+18</v>
      </c>
      <c r="W762">
        <f t="shared" si="118"/>
        <v>-9.2090199892060061E+22</v>
      </c>
      <c r="X762">
        <f t="shared" si="119"/>
        <v>3.6062522277730718E+27</v>
      </c>
      <c r="Y762">
        <v>0</v>
      </c>
      <c r="AA762" s="15">
        <v>29.28828468612555</v>
      </c>
      <c r="AB762" s="15">
        <v>0</v>
      </c>
    </row>
    <row r="763" spans="1:28">
      <c r="A763" s="3">
        <v>-13976.673871528823</v>
      </c>
      <c r="B763" s="3"/>
      <c r="C763" s="1">
        <f t="shared" si="110"/>
        <v>-39120</v>
      </c>
      <c r="D763" s="1">
        <f>C764</f>
        <v>-39040</v>
      </c>
      <c r="E763">
        <f>COUNTIF($A$2:$A$2502,"&gt;="&amp;C763)</f>
        <v>2465</v>
      </c>
      <c r="F763">
        <f t="shared" si="111"/>
        <v>2465</v>
      </c>
      <c r="G763">
        <f>(C763+D763)/2</f>
        <v>-39080</v>
      </c>
      <c r="H763">
        <f t="shared" si="112"/>
        <v>0</v>
      </c>
      <c r="I763">
        <f>(E763+F763)/2</f>
        <v>2465</v>
      </c>
      <c r="J763">
        <f t="shared" si="113"/>
        <v>0</v>
      </c>
      <c r="K763">
        <f>SUM($J$2:J763)</f>
        <v>1.4399999999999994E-2</v>
      </c>
      <c r="M763">
        <f>MAX($J$2:J764)</f>
        <v>8.0000000000000004E-4</v>
      </c>
      <c r="N763">
        <f t="shared" si="114"/>
        <v>3.1416902293434458E-4</v>
      </c>
      <c r="S763">
        <v>-39080</v>
      </c>
      <c r="T763">
        <f t="shared" si="115"/>
        <v>1527246400</v>
      </c>
      <c r="U763">
        <f t="shared" si="116"/>
        <v>-59684789312000</v>
      </c>
      <c r="V763">
        <f t="shared" si="117"/>
        <v>2.33248156631296E+18</v>
      </c>
      <c r="W763">
        <f t="shared" si="118"/>
        <v>-9.1153379611510472E+22</v>
      </c>
      <c r="X763">
        <f t="shared" si="119"/>
        <v>3.5622740752178294E+27</v>
      </c>
      <c r="Y763">
        <v>0</v>
      </c>
      <c r="AA763" s="15">
        <v>29.328268692522993</v>
      </c>
      <c r="AB763" s="15">
        <v>0</v>
      </c>
    </row>
    <row r="764" spans="1:28">
      <c r="A764" s="3">
        <v>-13373.782051298505</v>
      </c>
      <c r="B764" s="3"/>
      <c r="C764" s="1">
        <f t="shared" si="110"/>
        <v>-39040</v>
      </c>
      <c r="D764" s="1">
        <f>C765</f>
        <v>-38960</v>
      </c>
      <c r="E764">
        <f>COUNTIF($A$2:$A$2502,"&gt;="&amp;C764)</f>
        <v>2465</v>
      </c>
      <c r="F764">
        <f t="shared" si="111"/>
        <v>2464</v>
      </c>
      <c r="G764">
        <f>(C764+D764)/2</f>
        <v>-39000</v>
      </c>
      <c r="H764">
        <f t="shared" si="112"/>
        <v>1</v>
      </c>
      <c r="I764">
        <f>(E764+F764)/2</f>
        <v>2464.5</v>
      </c>
      <c r="J764">
        <f t="shared" si="113"/>
        <v>4.0000000000000002E-4</v>
      </c>
      <c r="K764">
        <f>SUM($J$2:J764)</f>
        <v>1.4799999999999994E-2</v>
      </c>
      <c r="M764">
        <f>MAX($J$2:J765)</f>
        <v>8.0000000000000004E-4</v>
      </c>
      <c r="N764">
        <f t="shared" si="114"/>
        <v>3.1416902293434458E-4</v>
      </c>
      <c r="S764">
        <v>-39000</v>
      </c>
      <c r="T764">
        <f t="shared" si="115"/>
        <v>1521000000</v>
      </c>
      <c r="U764">
        <f t="shared" si="116"/>
        <v>-59319000000000</v>
      </c>
      <c r="V764">
        <f t="shared" si="117"/>
        <v>2.313441E+18</v>
      </c>
      <c r="W764">
        <f t="shared" si="118"/>
        <v>-9.0224198999999999E+22</v>
      </c>
      <c r="X764">
        <f t="shared" si="119"/>
        <v>3.5187437610000001E+27</v>
      </c>
      <c r="Y764">
        <v>4.0000000000000002E-4</v>
      </c>
      <c r="AA764" s="15">
        <v>29.368252698920433</v>
      </c>
      <c r="AB764" s="15">
        <v>0</v>
      </c>
    </row>
    <row r="765" spans="1:28">
      <c r="A765" s="3">
        <v>-16225.747104894836</v>
      </c>
      <c r="B765" s="3"/>
      <c r="C765" s="1">
        <f t="shared" si="110"/>
        <v>-38960</v>
      </c>
      <c r="D765" s="1">
        <f>C766</f>
        <v>-38880</v>
      </c>
      <c r="E765">
        <f>COUNTIF($A$2:$A$2502,"&gt;="&amp;C765)</f>
        <v>2464</v>
      </c>
      <c r="F765">
        <f t="shared" si="111"/>
        <v>2464</v>
      </c>
      <c r="G765">
        <f>(C765+D765)/2</f>
        <v>-38920</v>
      </c>
      <c r="H765">
        <f t="shared" si="112"/>
        <v>0</v>
      </c>
      <c r="I765">
        <f>(E765+F765)/2</f>
        <v>2464</v>
      </c>
      <c r="J765">
        <f t="shared" si="113"/>
        <v>0</v>
      </c>
      <c r="K765">
        <f>SUM($J$2:J765)</f>
        <v>1.4799999999999994E-2</v>
      </c>
      <c r="M765">
        <f>MAX($J$2:J766)</f>
        <v>8.0000000000000004E-4</v>
      </c>
      <c r="N765">
        <f t="shared" si="114"/>
        <v>3.1416902293434458E-4</v>
      </c>
      <c r="S765">
        <v>-38920</v>
      </c>
      <c r="T765">
        <f t="shared" si="115"/>
        <v>1514766400</v>
      </c>
      <c r="U765">
        <f t="shared" si="116"/>
        <v>-58954708288000</v>
      </c>
      <c r="V765">
        <f t="shared" si="117"/>
        <v>2.29451724656896E+18</v>
      </c>
      <c r="W765">
        <f t="shared" si="118"/>
        <v>-8.9302611236463932E+22</v>
      </c>
      <c r="X765">
        <f t="shared" si="119"/>
        <v>3.4756576293231758E+27</v>
      </c>
      <c r="Y765">
        <v>0</v>
      </c>
      <c r="AA765" s="15">
        <v>29.408236705317876</v>
      </c>
      <c r="AB765" s="15">
        <v>0</v>
      </c>
    </row>
    <row r="766" spans="1:28">
      <c r="A766" s="3">
        <v>-32601.493908587639</v>
      </c>
      <c r="B766" s="3"/>
      <c r="C766" s="1">
        <f t="shared" si="110"/>
        <v>-38880</v>
      </c>
      <c r="D766" s="1">
        <f>C767</f>
        <v>-38800</v>
      </c>
      <c r="E766">
        <f>COUNTIF($A$2:$A$2502,"&gt;="&amp;C766)</f>
        <v>2464</v>
      </c>
      <c r="F766">
        <f t="shared" si="111"/>
        <v>2462</v>
      </c>
      <c r="G766">
        <f>(C766+D766)/2</f>
        <v>-38840</v>
      </c>
      <c r="H766">
        <f t="shared" si="112"/>
        <v>2</v>
      </c>
      <c r="I766">
        <f>(E766+F766)/2</f>
        <v>2463</v>
      </c>
      <c r="J766">
        <f t="shared" si="113"/>
        <v>8.0000000000000004E-4</v>
      </c>
      <c r="K766">
        <f>SUM($J$2:J766)</f>
        <v>1.5599999999999994E-2</v>
      </c>
      <c r="M766">
        <f>MAX($J$2:J767)</f>
        <v>8.0000000000000004E-4</v>
      </c>
      <c r="N766">
        <f t="shared" si="114"/>
        <v>3.1416902293434458E-4</v>
      </c>
      <c r="S766">
        <v>-38840</v>
      </c>
      <c r="T766">
        <f t="shared" si="115"/>
        <v>1508545600</v>
      </c>
      <c r="U766">
        <f t="shared" si="116"/>
        <v>-58591911104000</v>
      </c>
      <c r="V766">
        <f t="shared" si="117"/>
        <v>2.27570982727936E+18</v>
      </c>
      <c r="W766">
        <f t="shared" si="118"/>
        <v>-8.838856969153034E+22</v>
      </c>
      <c r="X766">
        <f t="shared" si="119"/>
        <v>3.4330120468190386E+27</v>
      </c>
      <c r="Y766">
        <v>8.0000000000000004E-4</v>
      </c>
      <c r="AA766" s="15">
        <v>29.448220711715315</v>
      </c>
      <c r="AB766" s="15">
        <v>0</v>
      </c>
    </row>
    <row r="767" spans="1:28">
      <c r="A767" s="3">
        <v>-30606.672184111303</v>
      </c>
      <c r="B767" s="3"/>
      <c r="C767" s="1">
        <f t="shared" si="110"/>
        <v>-38800</v>
      </c>
      <c r="D767" s="1">
        <f>C768</f>
        <v>-38720</v>
      </c>
      <c r="E767">
        <f>COUNTIF($A$2:$A$2502,"&gt;="&amp;C767)</f>
        <v>2462</v>
      </c>
      <c r="F767">
        <f t="shared" si="111"/>
        <v>2461</v>
      </c>
      <c r="G767">
        <f>(C767+D767)/2</f>
        <v>-38760</v>
      </c>
      <c r="H767">
        <f t="shared" si="112"/>
        <v>1</v>
      </c>
      <c r="I767">
        <f>(E767+F767)/2</f>
        <v>2461.5</v>
      </c>
      <c r="J767">
        <f t="shared" si="113"/>
        <v>4.0000000000000002E-4</v>
      </c>
      <c r="K767">
        <f>SUM($J$2:J767)</f>
        <v>1.5999999999999993E-2</v>
      </c>
      <c r="M767">
        <f>MAX($J$2:J768)</f>
        <v>8.0000000000000004E-4</v>
      </c>
      <c r="N767">
        <f t="shared" si="114"/>
        <v>3.1416902293434458E-4</v>
      </c>
      <c r="S767">
        <v>-38760</v>
      </c>
      <c r="T767">
        <f t="shared" si="115"/>
        <v>1502337600</v>
      </c>
      <c r="U767">
        <f t="shared" si="116"/>
        <v>-58230605376000</v>
      </c>
      <c r="V767">
        <f t="shared" si="117"/>
        <v>2.25701826437376E+18</v>
      </c>
      <c r="W767">
        <f t="shared" si="118"/>
        <v>-8.7482027927126931E+22</v>
      </c>
      <c r="X767">
        <f t="shared" si="119"/>
        <v>3.3908034024554403E+27</v>
      </c>
      <c r="Y767">
        <v>4.0000000000000002E-4</v>
      </c>
      <c r="AA767" s="15">
        <v>29.488204718112758</v>
      </c>
      <c r="AB767" s="15">
        <v>0</v>
      </c>
    </row>
    <row r="768" spans="1:28">
      <c r="A768" s="3">
        <v>14897.43183989526</v>
      </c>
      <c r="B768" s="3"/>
      <c r="C768" s="1">
        <f t="shared" si="110"/>
        <v>-38720</v>
      </c>
      <c r="D768" s="1">
        <f>C769</f>
        <v>-38640</v>
      </c>
      <c r="E768">
        <f>COUNTIF($A$2:$A$2502,"&gt;="&amp;C768)</f>
        <v>2461</v>
      </c>
      <c r="F768">
        <f t="shared" si="111"/>
        <v>2461</v>
      </c>
      <c r="G768">
        <f>(C768+D768)/2</f>
        <v>-38680</v>
      </c>
      <c r="H768">
        <f t="shared" si="112"/>
        <v>0</v>
      </c>
      <c r="I768">
        <f>(E768+F768)/2</f>
        <v>2461</v>
      </c>
      <c r="J768">
        <f t="shared" si="113"/>
        <v>0</v>
      </c>
      <c r="K768">
        <f>SUM($J$2:J768)</f>
        <v>1.5999999999999993E-2</v>
      </c>
      <c r="M768">
        <f>MAX($J$2:J769)</f>
        <v>8.0000000000000004E-4</v>
      </c>
      <c r="N768">
        <f t="shared" si="114"/>
        <v>3.1416902293434458E-4</v>
      </c>
      <c r="S768">
        <v>-38680</v>
      </c>
      <c r="T768">
        <f t="shared" si="115"/>
        <v>1496142400</v>
      </c>
      <c r="U768">
        <f t="shared" si="116"/>
        <v>-57870788032000</v>
      </c>
      <c r="V768">
        <f t="shared" si="117"/>
        <v>2.23844208107776E+18</v>
      </c>
      <c r="W768">
        <f t="shared" si="118"/>
        <v>-8.6582939696087762E+22</v>
      </c>
      <c r="X768">
        <f t="shared" si="119"/>
        <v>3.3490281074446745E+27</v>
      </c>
      <c r="Y768">
        <v>0</v>
      </c>
      <c r="AA768" s="15">
        <v>29.528188724510198</v>
      </c>
      <c r="AB768" s="15">
        <v>0</v>
      </c>
    </row>
    <row r="769" spans="1:28">
      <c r="A769" s="3">
        <v>-2031.8168073281704</v>
      </c>
      <c r="B769" s="3"/>
      <c r="C769" s="1">
        <f t="shared" si="110"/>
        <v>-38640</v>
      </c>
      <c r="D769" s="1">
        <f>C770</f>
        <v>-38560</v>
      </c>
      <c r="E769">
        <f>COUNTIF($A$2:$A$2502,"&gt;="&amp;C769)</f>
        <v>2461</v>
      </c>
      <c r="F769">
        <f t="shared" si="111"/>
        <v>2460</v>
      </c>
      <c r="G769">
        <f>(C769+D769)/2</f>
        <v>-38600</v>
      </c>
      <c r="H769">
        <f t="shared" si="112"/>
        <v>1</v>
      </c>
      <c r="I769">
        <f>(E769+F769)/2</f>
        <v>2460.5</v>
      </c>
      <c r="J769">
        <f t="shared" si="113"/>
        <v>4.0000000000000002E-4</v>
      </c>
      <c r="K769">
        <f>SUM($J$2:J769)</f>
        <v>1.6399999999999994E-2</v>
      </c>
      <c r="M769">
        <f>MAX($J$2:J770)</f>
        <v>8.0000000000000004E-4</v>
      </c>
      <c r="N769">
        <f t="shared" si="114"/>
        <v>3.1416902293434458E-4</v>
      </c>
      <c r="S769">
        <v>-38600</v>
      </c>
      <c r="T769">
        <f t="shared" si="115"/>
        <v>1489960000</v>
      </c>
      <c r="U769">
        <f t="shared" si="116"/>
        <v>-57512456000000</v>
      </c>
      <c r="V769">
        <f t="shared" si="117"/>
        <v>2.2199808016E+18</v>
      </c>
      <c r="W769">
        <f t="shared" si="118"/>
        <v>-8.5691258941759994E+22</v>
      </c>
      <c r="X769">
        <f t="shared" si="119"/>
        <v>3.3076825951519362E+27</v>
      </c>
      <c r="Y769">
        <v>4.0000000000000002E-4</v>
      </c>
      <c r="AA769" s="15">
        <v>29.568172730907637</v>
      </c>
      <c r="AB769" s="15">
        <v>0</v>
      </c>
    </row>
    <row r="770" spans="1:28">
      <c r="A770" s="3">
        <v>-8744.5867726741417</v>
      </c>
      <c r="B770" s="3"/>
      <c r="C770" s="1">
        <f t="shared" si="110"/>
        <v>-38560</v>
      </c>
      <c r="D770" s="1">
        <f>C771</f>
        <v>-38480</v>
      </c>
      <c r="E770">
        <f>COUNTIF($A$2:$A$2502,"&gt;="&amp;C770)</f>
        <v>2460</v>
      </c>
      <c r="F770">
        <f t="shared" si="111"/>
        <v>2459</v>
      </c>
      <c r="G770">
        <f>(C770+D770)/2</f>
        <v>-38520</v>
      </c>
      <c r="H770">
        <f t="shared" si="112"/>
        <v>1</v>
      </c>
      <c r="I770">
        <f>(E770+F770)/2</f>
        <v>2459.5</v>
      </c>
      <c r="J770">
        <f t="shared" si="113"/>
        <v>4.0000000000000002E-4</v>
      </c>
      <c r="K770">
        <f>SUM($J$2:J770)</f>
        <v>1.6799999999999995E-2</v>
      </c>
      <c r="M770">
        <f>MAX($J$2:J771)</f>
        <v>8.0000000000000004E-4</v>
      </c>
      <c r="N770">
        <f t="shared" si="114"/>
        <v>3.1416902293434458E-4</v>
      </c>
      <c r="S770">
        <v>-38520</v>
      </c>
      <c r="T770">
        <f t="shared" si="115"/>
        <v>1483790400</v>
      </c>
      <c r="U770">
        <f t="shared" si="116"/>
        <v>-57155606208000</v>
      </c>
      <c r="V770">
        <f t="shared" si="117"/>
        <v>2.20163395113216E+18</v>
      </c>
      <c r="W770">
        <f t="shared" si="118"/>
        <v>-8.4806939797610803E+22</v>
      </c>
      <c r="X770">
        <f t="shared" si="119"/>
        <v>3.266763321003968E+27</v>
      </c>
      <c r="Y770">
        <v>4.0000000000000002E-4</v>
      </c>
      <c r="AA770" s="15">
        <v>29.60815673730508</v>
      </c>
      <c r="AB770" s="15">
        <v>0</v>
      </c>
    </row>
    <row r="771" spans="1:28">
      <c r="A771" s="3">
        <v>-28105.143189237104</v>
      </c>
      <c r="B771" s="3"/>
      <c r="C771" s="1">
        <f t="shared" ref="C771:C834" si="120">C770+80</f>
        <v>-38480</v>
      </c>
      <c r="D771" s="1">
        <f>C772</f>
        <v>-38400</v>
      </c>
      <c r="E771">
        <f>COUNTIF($A$2:$A$2502,"&gt;="&amp;C771)</f>
        <v>2459</v>
      </c>
      <c r="F771">
        <f t="shared" ref="F771:F834" si="121">COUNTIF($A$2:$A$2502,"&gt;="&amp;D771)</f>
        <v>2459</v>
      </c>
      <c r="G771">
        <f>(C771+D771)/2</f>
        <v>-38440</v>
      </c>
      <c r="H771">
        <f t="shared" ref="H771:H834" si="122">E771-F771</f>
        <v>0</v>
      </c>
      <c r="I771">
        <f>(E771+F771)/2</f>
        <v>2459</v>
      </c>
      <c r="J771">
        <f t="shared" ref="J771:J834" si="123">H771/2500</f>
        <v>0</v>
      </c>
      <c r="K771">
        <f>SUM($J$2:J771)</f>
        <v>1.6799999999999995E-2</v>
      </c>
      <c r="M771">
        <f>MAX($J$2:J772)</f>
        <v>8.0000000000000004E-4</v>
      </c>
      <c r="N771">
        <f t="shared" ref="N771:N834" si="124">M771*$P$2</f>
        <v>3.1416902293434458E-4</v>
      </c>
      <c r="S771">
        <v>-38440</v>
      </c>
      <c r="T771">
        <f t="shared" ref="T771:T834" si="125">S771^2</f>
        <v>1477633600</v>
      </c>
      <c r="U771">
        <f t="shared" ref="U771:U834" si="126">S771^3</f>
        <v>-56800235584000</v>
      </c>
      <c r="V771">
        <f t="shared" ref="V771:V834" si="127">S771^4</f>
        <v>2.18340105584896E+18</v>
      </c>
      <c r="W771">
        <f t="shared" ref="W771:W834" si="128">S771^5</f>
        <v>-8.3929936586834023E+22</v>
      </c>
      <c r="X771">
        <f t="shared" ref="X771:X834" si="129">S771^6</f>
        <v>3.2262667623978997E+27</v>
      </c>
      <c r="Y771">
        <v>0</v>
      </c>
      <c r="AA771" s="15">
        <v>29.64814074370252</v>
      </c>
      <c r="AB771" s="15">
        <v>0</v>
      </c>
    </row>
    <row r="772" spans="1:28">
      <c r="A772" s="3">
        <v>-34866.737324970512</v>
      </c>
      <c r="B772" s="3"/>
      <c r="C772" s="1">
        <f t="shared" si="120"/>
        <v>-38400</v>
      </c>
      <c r="D772" s="1">
        <f>C773</f>
        <v>-38320</v>
      </c>
      <c r="E772">
        <f>COUNTIF($A$2:$A$2502,"&gt;="&amp;C772)</f>
        <v>2459</v>
      </c>
      <c r="F772">
        <f t="shared" si="121"/>
        <v>2459</v>
      </c>
      <c r="G772">
        <f>(C772+D772)/2</f>
        <v>-38360</v>
      </c>
      <c r="H772">
        <f t="shared" si="122"/>
        <v>0</v>
      </c>
      <c r="I772">
        <f>(E772+F772)/2</f>
        <v>2459</v>
      </c>
      <c r="J772">
        <f t="shared" si="123"/>
        <v>0</v>
      </c>
      <c r="K772">
        <f>SUM($J$2:J772)</f>
        <v>1.6799999999999995E-2</v>
      </c>
      <c r="M772">
        <f>MAX($J$2:J773)</f>
        <v>8.0000000000000004E-4</v>
      </c>
      <c r="N772">
        <f t="shared" si="124"/>
        <v>3.1416902293434458E-4</v>
      </c>
      <c r="S772">
        <v>-38360</v>
      </c>
      <c r="T772">
        <f t="shared" si="125"/>
        <v>1471489600</v>
      </c>
      <c r="U772">
        <f t="shared" si="126"/>
        <v>-56446341056000</v>
      </c>
      <c r="V772">
        <f t="shared" si="127"/>
        <v>2.16528164290816E+18</v>
      </c>
      <c r="W772">
        <f t="shared" si="128"/>
        <v>-8.3060203821957021E+22</v>
      </c>
      <c r="X772">
        <f t="shared" si="129"/>
        <v>3.186189418610271E+27</v>
      </c>
      <c r="Y772">
        <v>0</v>
      </c>
      <c r="AA772" s="15">
        <v>29.688124750099963</v>
      </c>
      <c r="AB772" s="15">
        <v>0</v>
      </c>
    </row>
    <row r="773" spans="1:28">
      <c r="A773" s="3">
        <v>-34010.595673250558</v>
      </c>
      <c r="B773" s="3"/>
      <c r="C773" s="1">
        <f t="shared" si="120"/>
        <v>-38320</v>
      </c>
      <c r="D773" s="1">
        <f>C774</f>
        <v>-38240</v>
      </c>
      <c r="E773">
        <f>COUNTIF($A$2:$A$2502,"&gt;="&amp;C773)</f>
        <v>2459</v>
      </c>
      <c r="F773">
        <f t="shared" si="121"/>
        <v>2457</v>
      </c>
      <c r="G773">
        <f>(C773+D773)/2</f>
        <v>-38280</v>
      </c>
      <c r="H773">
        <f t="shared" si="122"/>
        <v>2</v>
      </c>
      <c r="I773">
        <f>(E773+F773)/2</f>
        <v>2458</v>
      </c>
      <c r="J773">
        <f t="shared" si="123"/>
        <v>8.0000000000000004E-4</v>
      </c>
      <c r="K773">
        <f>SUM($J$2:J773)</f>
        <v>1.7599999999999994E-2</v>
      </c>
      <c r="M773">
        <f>MAX($J$2:J774)</f>
        <v>8.0000000000000004E-4</v>
      </c>
      <c r="N773">
        <f t="shared" si="124"/>
        <v>3.1416902293434458E-4</v>
      </c>
      <c r="S773">
        <v>-38280</v>
      </c>
      <c r="T773">
        <f t="shared" si="125"/>
        <v>1465358400</v>
      </c>
      <c r="U773">
        <f t="shared" si="126"/>
        <v>-56093919552000</v>
      </c>
      <c r="V773">
        <f t="shared" si="127"/>
        <v>2.14727524045056E+18</v>
      </c>
      <c r="W773">
        <f t="shared" si="128"/>
        <v>-8.2197696204447441E+22</v>
      </c>
      <c r="X773">
        <f t="shared" si="129"/>
        <v>3.1465278107062476E+27</v>
      </c>
      <c r="Y773">
        <v>8.0000000000000004E-4</v>
      </c>
      <c r="AA773" s="15">
        <v>29.728108756497402</v>
      </c>
      <c r="AB773" s="15">
        <v>0</v>
      </c>
    </row>
    <row r="774" spans="1:28">
      <c r="A774" s="3">
        <v>-2290.9712942261249</v>
      </c>
      <c r="B774" s="3"/>
      <c r="C774" s="1">
        <f t="shared" si="120"/>
        <v>-38240</v>
      </c>
      <c r="D774" s="1">
        <f>C775</f>
        <v>-38160</v>
      </c>
      <c r="E774">
        <f>COUNTIF($A$2:$A$2502,"&gt;="&amp;C774)</f>
        <v>2457</v>
      </c>
      <c r="F774">
        <f t="shared" si="121"/>
        <v>2457</v>
      </c>
      <c r="G774">
        <f>(C774+D774)/2</f>
        <v>-38200</v>
      </c>
      <c r="H774">
        <f t="shared" si="122"/>
        <v>0</v>
      </c>
      <c r="I774">
        <f>(E774+F774)/2</f>
        <v>2457</v>
      </c>
      <c r="J774">
        <f t="shared" si="123"/>
        <v>0</v>
      </c>
      <c r="K774">
        <f>SUM($J$2:J774)</f>
        <v>1.7599999999999994E-2</v>
      </c>
      <c r="M774">
        <f>MAX($J$2:J775)</f>
        <v>8.0000000000000004E-4</v>
      </c>
      <c r="N774">
        <f t="shared" si="124"/>
        <v>3.1416902293434458E-4</v>
      </c>
      <c r="S774">
        <v>-38200</v>
      </c>
      <c r="T774">
        <f t="shared" si="125"/>
        <v>1459240000</v>
      </c>
      <c r="U774">
        <f t="shared" si="126"/>
        <v>-55742968000000</v>
      </c>
      <c r="V774">
        <f t="shared" si="127"/>
        <v>2.1293813776E+18</v>
      </c>
      <c r="W774">
        <f t="shared" si="128"/>
        <v>-8.1342368624319993E+22</v>
      </c>
      <c r="X774">
        <f t="shared" si="129"/>
        <v>3.1072784814490241E+27</v>
      </c>
      <c r="Y774">
        <v>0</v>
      </c>
      <c r="AA774" s="15">
        <v>29.768092762894845</v>
      </c>
      <c r="AB774" s="15">
        <v>0</v>
      </c>
    </row>
    <row r="775" spans="1:28">
      <c r="A775" s="3">
        <v>-4546.4164306057501</v>
      </c>
      <c r="B775" s="3"/>
      <c r="C775" s="1">
        <f t="shared" si="120"/>
        <v>-38160</v>
      </c>
      <c r="D775" s="1">
        <f>C776</f>
        <v>-38080</v>
      </c>
      <c r="E775">
        <f>COUNTIF($A$2:$A$2502,"&gt;="&amp;C775)</f>
        <v>2457</v>
      </c>
      <c r="F775">
        <f t="shared" si="121"/>
        <v>2456</v>
      </c>
      <c r="G775">
        <f>(C775+D775)/2</f>
        <v>-38120</v>
      </c>
      <c r="H775">
        <f t="shared" si="122"/>
        <v>1</v>
      </c>
      <c r="I775">
        <f>(E775+F775)/2</f>
        <v>2456.5</v>
      </c>
      <c r="J775">
        <f t="shared" si="123"/>
        <v>4.0000000000000002E-4</v>
      </c>
      <c r="K775">
        <f>SUM($J$2:J775)</f>
        <v>1.7999999999999995E-2</v>
      </c>
      <c r="M775">
        <f>MAX($J$2:J776)</f>
        <v>8.0000000000000004E-4</v>
      </c>
      <c r="N775">
        <f t="shared" si="124"/>
        <v>3.1416902293434458E-4</v>
      </c>
      <c r="S775">
        <v>-38120</v>
      </c>
      <c r="T775">
        <f t="shared" si="125"/>
        <v>1453134400</v>
      </c>
      <c r="U775">
        <f t="shared" si="126"/>
        <v>-55393483328000</v>
      </c>
      <c r="V775">
        <f t="shared" si="127"/>
        <v>2.11159958446336E+18</v>
      </c>
      <c r="W775">
        <f t="shared" si="128"/>
        <v>-8.0494176159743282E+22</v>
      </c>
      <c r="X775">
        <f t="shared" si="129"/>
        <v>3.0684379952094142E+27</v>
      </c>
      <c r="Y775">
        <v>4.0000000000000002E-4</v>
      </c>
      <c r="AA775" s="15">
        <v>29.808076769292285</v>
      </c>
      <c r="AB775" s="15">
        <v>0</v>
      </c>
    </row>
    <row r="776" spans="1:28">
      <c r="A776" s="3">
        <v>-8029.4938440546102</v>
      </c>
      <c r="B776" s="3"/>
      <c r="C776" s="1">
        <f t="shared" si="120"/>
        <v>-38080</v>
      </c>
      <c r="D776" s="1">
        <f>C777</f>
        <v>-38000</v>
      </c>
      <c r="E776">
        <f>COUNTIF($A$2:$A$2502,"&gt;="&amp;C776)</f>
        <v>2456</v>
      </c>
      <c r="F776">
        <f t="shared" si="121"/>
        <v>2456</v>
      </c>
      <c r="G776">
        <f>(C776+D776)/2</f>
        <v>-38040</v>
      </c>
      <c r="H776">
        <f t="shared" si="122"/>
        <v>0</v>
      </c>
      <c r="I776">
        <f>(E776+F776)/2</f>
        <v>2456</v>
      </c>
      <c r="J776">
        <f t="shared" si="123"/>
        <v>0</v>
      </c>
      <c r="K776">
        <f>SUM($J$2:J776)</f>
        <v>1.7999999999999995E-2</v>
      </c>
      <c r="M776">
        <f>MAX($J$2:J777)</f>
        <v>8.0000000000000004E-4</v>
      </c>
      <c r="N776">
        <f t="shared" si="124"/>
        <v>3.1416902293434458E-4</v>
      </c>
      <c r="S776">
        <v>-38040</v>
      </c>
      <c r="T776">
        <f t="shared" si="125"/>
        <v>1447041600</v>
      </c>
      <c r="U776">
        <f t="shared" si="126"/>
        <v>-55045462464000</v>
      </c>
      <c r="V776">
        <f t="shared" si="127"/>
        <v>2.09392939213056E+18</v>
      </c>
      <c r="W776">
        <f t="shared" si="128"/>
        <v>-7.9653074076646496E+22</v>
      </c>
      <c r="X776">
        <f t="shared" si="129"/>
        <v>3.0300029378756327E+27</v>
      </c>
      <c r="Y776">
        <v>0</v>
      </c>
      <c r="AA776" s="15">
        <v>29.848060775689724</v>
      </c>
      <c r="AB776" s="15">
        <v>0</v>
      </c>
    </row>
    <row r="777" spans="1:28">
      <c r="A777" s="3">
        <v>-20410.469985107455</v>
      </c>
      <c r="B777" s="3"/>
      <c r="C777" s="1">
        <f t="shared" si="120"/>
        <v>-38000</v>
      </c>
      <c r="D777" s="1">
        <f>C778</f>
        <v>-37920</v>
      </c>
      <c r="E777">
        <f>COUNTIF($A$2:$A$2502,"&gt;="&amp;C777)</f>
        <v>2456</v>
      </c>
      <c r="F777">
        <f t="shared" si="121"/>
        <v>2455</v>
      </c>
      <c r="G777">
        <f>(C777+D777)/2</f>
        <v>-37960</v>
      </c>
      <c r="H777">
        <f t="shared" si="122"/>
        <v>1</v>
      </c>
      <c r="I777">
        <f>(E777+F777)/2</f>
        <v>2455.5</v>
      </c>
      <c r="J777">
        <f t="shared" si="123"/>
        <v>4.0000000000000002E-4</v>
      </c>
      <c r="K777">
        <f>SUM($J$2:J777)</f>
        <v>1.8399999999999996E-2</v>
      </c>
      <c r="M777">
        <f>MAX($J$2:J778)</f>
        <v>8.0000000000000004E-4</v>
      </c>
      <c r="N777">
        <f t="shared" si="124"/>
        <v>3.1416902293434458E-4</v>
      </c>
      <c r="S777">
        <v>-37960</v>
      </c>
      <c r="T777">
        <f t="shared" si="125"/>
        <v>1440961600</v>
      </c>
      <c r="U777">
        <f t="shared" si="126"/>
        <v>-54698902336000</v>
      </c>
      <c r="V777">
        <f t="shared" si="127"/>
        <v>2.07637033267456E+18</v>
      </c>
      <c r="W777">
        <f t="shared" si="128"/>
        <v>-7.8819017828326305E+22</v>
      </c>
      <c r="X777">
        <f t="shared" si="129"/>
        <v>2.9919699167632665E+27</v>
      </c>
      <c r="Y777">
        <v>4.0000000000000002E-4</v>
      </c>
      <c r="AA777" s="15">
        <v>29.888044782087167</v>
      </c>
      <c r="AB777" s="15">
        <v>0</v>
      </c>
    </row>
    <row r="778" spans="1:28">
      <c r="A778" s="3">
        <v>-27552.272954940709</v>
      </c>
      <c r="B778" s="3"/>
      <c r="C778" s="1">
        <f t="shared" si="120"/>
        <v>-37920</v>
      </c>
      <c r="D778" s="1">
        <f>C779</f>
        <v>-37840</v>
      </c>
      <c r="E778">
        <f>COUNTIF($A$2:$A$2502,"&gt;="&amp;C778)</f>
        <v>2455</v>
      </c>
      <c r="F778">
        <f t="shared" si="121"/>
        <v>2453</v>
      </c>
      <c r="G778">
        <f>(C778+D778)/2</f>
        <v>-37880</v>
      </c>
      <c r="H778">
        <f t="shared" si="122"/>
        <v>2</v>
      </c>
      <c r="I778">
        <f>(E778+F778)/2</f>
        <v>2454</v>
      </c>
      <c r="J778">
        <f t="shared" si="123"/>
        <v>8.0000000000000004E-4</v>
      </c>
      <c r="K778">
        <f>SUM($J$2:J778)</f>
        <v>1.9199999999999995E-2</v>
      </c>
      <c r="M778">
        <f>MAX($J$2:J779)</f>
        <v>8.0000000000000004E-4</v>
      </c>
      <c r="N778">
        <f t="shared" si="124"/>
        <v>3.1416902293434458E-4</v>
      </c>
      <c r="S778">
        <v>-37880</v>
      </c>
      <c r="T778">
        <f t="shared" si="125"/>
        <v>1434894400</v>
      </c>
      <c r="U778">
        <f t="shared" si="126"/>
        <v>-54353799872000</v>
      </c>
      <c r="V778">
        <f t="shared" si="127"/>
        <v>2.05892193915136E+18</v>
      </c>
      <c r="W778">
        <f t="shared" si="128"/>
        <v>-7.7991963055053513E+22</v>
      </c>
      <c r="X778">
        <f t="shared" si="129"/>
        <v>2.954335560525427E+27</v>
      </c>
      <c r="Y778">
        <v>8.0000000000000004E-4</v>
      </c>
      <c r="AA778" s="15">
        <v>29.928028788484607</v>
      </c>
      <c r="AB778" s="15">
        <v>0</v>
      </c>
    </row>
    <row r="779" spans="1:28">
      <c r="A779" s="3">
        <v>3143.744484256953</v>
      </c>
      <c r="B779" s="3"/>
      <c r="C779" s="1">
        <f t="shared" si="120"/>
        <v>-37840</v>
      </c>
      <c r="D779" s="1">
        <f>C780</f>
        <v>-37760</v>
      </c>
      <c r="E779">
        <f>COUNTIF($A$2:$A$2502,"&gt;="&amp;C779)</f>
        <v>2453</v>
      </c>
      <c r="F779">
        <f t="shared" si="121"/>
        <v>2452</v>
      </c>
      <c r="G779">
        <f>(C779+D779)/2</f>
        <v>-37800</v>
      </c>
      <c r="H779">
        <f t="shared" si="122"/>
        <v>1</v>
      </c>
      <c r="I779">
        <f>(E779+F779)/2</f>
        <v>2452.5</v>
      </c>
      <c r="J779">
        <f t="shared" si="123"/>
        <v>4.0000000000000002E-4</v>
      </c>
      <c r="K779">
        <f>SUM($J$2:J779)</f>
        <v>1.9599999999999996E-2</v>
      </c>
      <c r="M779">
        <f>MAX($J$2:J780)</f>
        <v>8.0000000000000004E-4</v>
      </c>
      <c r="N779">
        <f t="shared" si="124"/>
        <v>3.1416902293434458E-4</v>
      </c>
      <c r="S779">
        <v>-37800</v>
      </c>
      <c r="T779">
        <f t="shared" si="125"/>
        <v>1428840000</v>
      </c>
      <c r="U779">
        <f t="shared" si="126"/>
        <v>-54010152000000</v>
      </c>
      <c r="V779">
        <f t="shared" si="127"/>
        <v>2.0415837456E+18</v>
      </c>
      <c r="W779">
        <f t="shared" si="128"/>
        <v>-7.7171865583680005E+22</v>
      </c>
      <c r="X779">
        <f t="shared" si="129"/>
        <v>2.9170965190631042E+27</v>
      </c>
      <c r="Y779">
        <v>4.0000000000000002E-4</v>
      </c>
      <c r="AA779" s="15">
        <v>29.96801279488205</v>
      </c>
      <c r="AB779" s="15">
        <v>0</v>
      </c>
    </row>
    <row r="780" spans="1:28">
      <c r="A780" s="3">
        <v>-1788.7976812164125</v>
      </c>
      <c r="B780" s="3"/>
      <c r="C780" s="1">
        <f t="shared" si="120"/>
        <v>-37760</v>
      </c>
      <c r="D780" s="1">
        <f>C781</f>
        <v>-37680</v>
      </c>
      <c r="E780">
        <f>COUNTIF($A$2:$A$2502,"&gt;="&amp;C780)</f>
        <v>2452</v>
      </c>
      <c r="F780">
        <f t="shared" si="121"/>
        <v>2450</v>
      </c>
      <c r="G780">
        <f>(C780+D780)/2</f>
        <v>-37720</v>
      </c>
      <c r="H780">
        <f t="shared" si="122"/>
        <v>2</v>
      </c>
      <c r="I780">
        <f>(E780+F780)/2</f>
        <v>2451</v>
      </c>
      <c r="J780">
        <f t="shared" si="123"/>
        <v>8.0000000000000004E-4</v>
      </c>
      <c r="K780">
        <f>SUM($J$2:J780)</f>
        <v>2.0399999999999995E-2</v>
      </c>
      <c r="M780">
        <f>MAX($J$2:J781)</f>
        <v>8.0000000000000004E-4</v>
      </c>
      <c r="N780">
        <f t="shared" si="124"/>
        <v>3.1416902293434458E-4</v>
      </c>
      <c r="S780">
        <v>-37720</v>
      </c>
      <c r="T780">
        <f t="shared" si="125"/>
        <v>1422798400</v>
      </c>
      <c r="U780">
        <f t="shared" si="126"/>
        <v>-53667955648000</v>
      </c>
      <c r="V780">
        <f t="shared" si="127"/>
        <v>2.02435528704256E+18</v>
      </c>
      <c r="W780">
        <f t="shared" si="128"/>
        <v>-7.6358681427245355E+22</v>
      </c>
      <c r="X780">
        <f t="shared" si="129"/>
        <v>2.880249463435695E+27</v>
      </c>
      <c r="Y780">
        <v>8.0000000000000004E-4</v>
      </c>
      <c r="AA780" s="15">
        <v>30.007996801279489</v>
      </c>
      <c r="AB780" s="15">
        <v>0</v>
      </c>
    </row>
    <row r="781" spans="1:28">
      <c r="A781" s="3">
        <v>2803.7364860532689</v>
      </c>
      <c r="B781" s="3"/>
      <c r="C781" s="1">
        <f t="shared" si="120"/>
        <v>-37680</v>
      </c>
      <c r="D781" s="1">
        <f>C782</f>
        <v>-37600</v>
      </c>
      <c r="E781">
        <f>COUNTIF($A$2:$A$2502,"&gt;="&amp;C781)</f>
        <v>2450</v>
      </c>
      <c r="F781">
        <f t="shared" si="121"/>
        <v>2450</v>
      </c>
      <c r="G781">
        <f>(C781+D781)/2</f>
        <v>-37640</v>
      </c>
      <c r="H781">
        <f t="shared" si="122"/>
        <v>0</v>
      </c>
      <c r="I781">
        <f>(E781+F781)/2</f>
        <v>2450</v>
      </c>
      <c r="J781">
        <f t="shared" si="123"/>
        <v>0</v>
      </c>
      <c r="K781">
        <f>SUM($J$2:J781)</f>
        <v>2.0399999999999995E-2</v>
      </c>
      <c r="M781">
        <f>MAX($J$2:J782)</f>
        <v>8.0000000000000004E-4</v>
      </c>
      <c r="N781">
        <f t="shared" si="124"/>
        <v>3.1416902293434458E-4</v>
      </c>
      <c r="S781">
        <v>-37640</v>
      </c>
      <c r="T781">
        <f t="shared" si="125"/>
        <v>1416769600</v>
      </c>
      <c r="U781">
        <f t="shared" si="126"/>
        <v>-53327207744000</v>
      </c>
      <c r="V781">
        <f t="shared" si="127"/>
        <v>2.00723609948416E+18</v>
      </c>
      <c r="W781">
        <f t="shared" si="128"/>
        <v>-7.5552366784583783E+22</v>
      </c>
      <c r="X781">
        <f t="shared" si="129"/>
        <v>2.8437910857717334E+27</v>
      </c>
      <c r="Y781">
        <v>0</v>
      </c>
      <c r="AA781" s="15">
        <v>30.047980807676932</v>
      </c>
      <c r="AB781" s="15">
        <v>0</v>
      </c>
    </row>
    <row r="782" spans="1:28">
      <c r="A782" s="3">
        <v>-12433.890356777818</v>
      </c>
      <c r="B782" s="3"/>
      <c r="C782" s="1">
        <f t="shared" si="120"/>
        <v>-37600</v>
      </c>
      <c r="D782" s="1">
        <f>C783</f>
        <v>-37520</v>
      </c>
      <c r="E782">
        <f>COUNTIF($A$2:$A$2502,"&gt;="&amp;C782)</f>
        <v>2450</v>
      </c>
      <c r="F782">
        <f t="shared" si="121"/>
        <v>2449</v>
      </c>
      <c r="G782">
        <f>(C782+D782)/2</f>
        <v>-37560</v>
      </c>
      <c r="H782">
        <f t="shared" si="122"/>
        <v>1</v>
      </c>
      <c r="I782">
        <f>(E782+F782)/2</f>
        <v>2449.5</v>
      </c>
      <c r="J782">
        <f t="shared" si="123"/>
        <v>4.0000000000000002E-4</v>
      </c>
      <c r="K782">
        <f>SUM($J$2:J782)</f>
        <v>2.0799999999999996E-2</v>
      </c>
      <c r="M782">
        <f>MAX($J$2:J783)</f>
        <v>8.0000000000000004E-4</v>
      </c>
      <c r="N782">
        <f t="shared" si="124"/>
        <v>3.1416902293434458E-4</v>
      </c>
      <c r="S782">
        <v>-37560</v>
      </c>
      <c r="T782">
        <f t="shared" si="125"/>
        <v>1410753600</v>
      </c>
      <c r="U782">
        <f t="shared" si="126"/>
        <v>-52987905216000</v>
      </c>
      <c r="V782">
        <f t="shared" si="127"/>
        <v>1.99022571991296E+18</v>
      </c>
      <c r="W782">
        <f t="shared" si="128"/>
        <v>-7.4752878039930776E+22</v>
      </c>
      <c r="X782">
        <f t="shared" si="129"/>
        <v>2.8077180991797998E+27</v>
      </c>
      <c r="Y782">
        <v>4.0000000000000002E-4</v>
      </c>
      <c r="AA782" s="15">
        <v>30.087964814074372</v>
      </c>
      <c r="AB782" s="15">
        <v>0</v>
      </c>
    </row>
    <row r="783" spans="1:28">
      <c r="A783" s="3">
        <v>3873.4459757206787</v>
      </c>
      <c r="B783" s="3"/>
      <c r="C783" s="1">
        <f t="shared" si="120"/>
        <v>-37520</v>
      </c>
      <c r="D783" s="1">
        <f>C784</f>
        <v>-37440</v>
      </c>
      <c r="E783">
        <f>COUNTIF($A$2:$A$2502,"&gt;="&amp;C783)</f>
        <v>2449</v>
      </c>
      <c r="F783">
        <f t="shared" si="121"/>
        <v>2448</v>
      </c>
      <c r="G783">
        <f>(C783+D783)/2</f>
        <v>-37480</v>
      </c>
      <c r="H783">
        <f t="shared" si="122"/>
        <v>1</v>
      </c>
      <c r="I783">
        <f>(E783+F783)/2</f>
        <v>2448.5</v>
      </c>
      <c r="J783">
        <f t="shared" si="123"/>
        <v>4.0000000000000002E-4</v>
      </c>
      <c r="K783">
        <f>SUM($J$2:J783)</f>
        <v>2.1199999999999997E-2</v>
      </c>
      <c r="M783">
        <f>MAX($J$2:J784)</f>
        <v>8.0000000000000004E-4</v>
      </c>
      <c r="N783">
        <f t="shared" si="124"/>
        <v>3.1416902293434458E-4</v>
      </c>
      <c r="S783">
        <v>-37480</v>
      </c>
      <c r="T783">
        <f t="shared" si="125"/>
        <v>1404750400</v>
      </c>
      <c r="U783">
        <f t="shared" si="126"/>
        <v>-52650044992000</v>
      </c>
      <c r="V783">
        <f t="shared" si="127"/>
        <v>1.97332368630016E+18</v>
      </c>
      <c r="W783">
        <f t="shared" si="128"/>
        <v>-7.396017176253E+22</v>
      </c>
      <c r="X783">
        <f t="shared" si="129"/>
        <v>2.7720272376596242E+27</v>
      </c>
      <c r="Y783">
        <v>4.0000000000000002E-4</v>
      </c>
      <c r="AA783" s="15">
        <v>30.127948820471811</v>
      </c>
      <c r="AB783" s="15">
        <v>0</v>
      </c>
    </row>
    <row r="784" spans="1:28">
      <c r="A784" s="3">
        <v>-15495.447076572309</v>
      </c>
      <c r="B784" s="3"/>
      <c r="C784" s="1">
        <f t="shared" si="120"/>
        <v>-37440</v>
      </c>
      <c r="D784" s="1">
        <f>C785</f>
        <v>-37360</v>
      </c>
      <c r="E784">
        <f>COUNTIF($A$2:$A$2502,"&gt;="&amp;C784)</f>
        <v>2448</v>
      </c>
      <c r="F784">
        <f t="shared" si="121"/>
        <v>2447</v>
      </c>
      <c r="G784">
        <f>(C784+D784)/2</f>
        <v>-37400</v>
      </c>
      <c r="H784">
        <f t="shared" si="122"/>
        <v>1</v>
      </c>
      <c r="I784">
        <f>(E784+F784)/2</f>
        <v>2447.5</v>
      </c>
      <c r="J784">
        <f t="shared" si="123"/>
        <v>4.0000000000000002E-4</v>
      </c>
      <c r="K784">
        <f>SUM($J$2:J784)</f>
        <v>2.1599999999999998E-2</v>
      </c>
      <c r="M784">
        <f>MAX($J$2:J785)</f>
        <v>8.0000000000000004E-4</v>
      </c>
      <c r="N784">
        <f t="shared" si="124"/>
        <v>3.1416902293434458E-4</v>
      </c>
      <c r="S784">
        <v>-37400</v>
      </c>
      <c r="T784">
        <f t="shared" si="125"/>
        <v>1398760000</v>
      </c>
      <c r="U784">
        <f t="shared" si="126"/>
        <v>-52313624000000</v>
      </c>
      <c r="V784">
        <f t="shared" si="127"/>
        <v>1.9565295376E+18</v>
      </c>
      <c r="W784">
        <f t="shared" si="128"/>
        <v>-7.3174204706239998E+22</v>
      </c>
      <c r="X784">
        <f t="shared" si="129"/>
        <v>2.7367152560133762E+27</v>
      </c>
      <c r="Y784">
        <v>4.0000000000000002E-4</v>
      </c>
      <c r="AA784" s="15">
        <v>30.167932826869254</v>
      </c>
      <c r="AB784" s="15">
        <v>0</v>
      </c>
    </row>
    <row r="785" spans="1:28">
      <c r="A785" s="3">
        <v>-8573.7663250185142</v>
      </c>
      <c r="B785" s="3"/>
      <c r="C785" s="1">
        <f t="shared" si="120"/>
        <v>-37360</v>
      </c>
      <c r="D785" s="1">
        <f>C786</f>
        <v>-37280</v>
      </c>
      <c r="E785">
        <f>COUNTIF($A$2:$A$2502,"&gt;="&amp;C785)</f>
        <v>2447</v>
      </c>
      <c r="F785">
        <f t="shared" si="121"/>
        <v>2446</v>
      </c>
      <c r="G785">
        <f>(C785+D785)/2</f>
        <v>-37320</v>
      </c>
      <c r="H785">
        <f t="shared" si="122"/>
        <v>1</v>
      </c>
      <c r="I785">
        <f>(E785+F785)/2</f>
        <v>2446.5</v>
      </c>
      <c r="J785">
        <f t="shared" si="123"/>
        <v>4.0000000000000002E-4</v>
      </c>
      <c r="K785">
        <f>SUM($J$2:J785)</f>
        <v>2.1999999999999999E-2</v>
      </c>
      <c r="M785">
        <f>MAX($J$2:J786)</f>
        <v>8.0000000000000004E-4</v>
      </c>
      <c r="N785">
        <f t="shared" si="124"/>
        <v>3.1416902293434458E-4</v>
      </c>
      <c r="S785">
        <v>-37320</v>
      </c>
      <c r="T785">
        <f t="shared" si="125"/>
        <v>1392782400</v>
      </c>
      <c r="U785">
        <f t="shared" si="126"/>
        <v>-51978639168000</v>
      </c>
      <c r="V785">
        <f t="shared" si="127"/>
        <v>1.93984281374976E+18</v>
      </c>
      <c r="W785">
        <f t="shared" si="128"/>
        <v>-7.2394933809141047E+22</v>
      </c>
      <c r="X785">
        <f t="shared" si="129"/>
        <v>2.7017789297571435E+27</v>
      </c>
      <c r="Y785">
        <v>4.0000000000000002E-4</v>
      </c>
      <c r="AA785" s="15">
        <v>30.207916833266694</v>
      </c>
      <c r="AB785" s="15">
        <v>0</v>
      </c>
    </row>
    <row r="786" spans="1:28">
      <c r="A786" s="3">
        <v>-2419.5482774167322</v>
      </c>
      <c r="B786" s="3"/>
      <c r="C786" s="1">
        <f t="shared" si="120"/>
        <v>-37280</v>
      </c>
      <c r="D786" s="1">
        <f>C787</f>
        <v>-37200</v>
      </c>
      <c r="E786">
        <f>COUNTIF($A$2:$A$2502,"&gt;="&amp;C786)</f>
        <v>2446</v>
      </c>
      <c r="F786">
        <f t="shared" si="121"/>
        <v>2445</v>
      </c>
      <c r="G786">
        <f>(C786+D786)/2</f>
        <v>-37240</v>
      </c>
      <c r="H786">
        <f t="shared" si="122"/>
        <v>1</v>
      </c>
      <c r="I786">
        <f>(E786+F786)/2</f>
        <v>2445.5</v>
      </c>
      <c r="J786">
        <f t="shared" si="123"/>
        <v>4.0000000000000002E-4</v>
      </c>
      <c r="K786">
        <f>SUM($J$2:J786)</f>
        <v>2.24E-2</v>
      </c>
      <c r="M786">
        <f>MAX($J$2:J787)</f>
        <v>8.0000000000000004E-4</v>
      </c>
      <c r="N786">
        <f t="shared" si="124"/>
        <v>3.1416902293434458E-4</v>
      </c>
      <c r="S786">
        <v>-37240</v>
      </c>
      <c r="T786">
        <f t="shared" si="125"/>
        <v>1386817600</v>
      </c>
      <c r="U786">
        <f t="shared" si="126"/>
        <v>-51645087424000</v>
      </c>
      <c r="V786">
        <f t="shared" si="127"/>
        <v>1.92326305566976E+18</v>
      </c>
      <c r="W786">
        <f t="shared" si="128"/>
        <v>-7.1622316193141863E+22</v>
      </c>
      <c r="X786">
        <f t="shared" si="129"/>
        <v>2.6672150550326028E+27</v>
      </c>
      <c r="Y786">
        <v>4.0000000000000002E-4</v>
      </c>
      <c r="AA786" s="15">
        <v>30.247900839664137</v>
      </c>
      <c r="AB786" s="15">
        <v>0</v>
      </c>
    </row>
    <row r="787" spans="1:28">
      <c r="A787" s="3">
        <v>-16519.076740491873</v>
      </c>
      <c r="B787" s="3"/>
      <c r="C787" s="1">
        <f t="shared" si="120"/>
        <v>-37200</v>
      </c>
      <c r="D787" s="1">
        <f>C788</f>
        <v>-37120</v>
      </c>
      <c r="E787">
        <f>COUNTIF($A$2:$A$2502,"&gt;="&amp;C787)</f>
        <v>2445</v>
      </c>
      <c r="F787">
        <f t="shared" si="121"/>
        <v>2445</v>
      </c>
      <c r="G787">
        <f>(C787+D787)/2</f>
        <v>-37160</v>
      </c>
      <c r="H787">
        <f t="shared" si="122"/>
        <v>0</v>
      </c>
      <c r="I787">
        <f>(E787+F787)/2</f>
        <v>2445</v>
      </c>
      <c r="J787">
        <f t="shared" si="123"/>
        <v>0</v>
      </c>
      <c r="K787">
        <f>SUM($J$2:J787)</f>
        <v>2.24E-2</v>
      </c>
      <c r="M787">
        <f>MAX($J$2:J788)</f>
        <v>8.0000000000000004E-4</v>
      </c>
      <c r="N787">
        <f t="shared" si="124"/>
        <v>3.1416902293434458E-4</v>
      </c>
      <c r="S787">
        <v>-37160</v>
      </c>
      <c r="T787">
        <f t="shared" si="125"/>
        <v>1380865600</v>
      </c>
      <c r="U787">
        <f t="shared" si="126"/>
        <v>-51312965696000</v>
      </c>
      <c r="V787">
        <f t="shared" si="127"/>
        <v>1.90678980526336E+18</v>
      </c>
      <c r="W787">
        <f t="shared" si="128"/>
        <v>-7.0856309163586459E+22</v>
      </c>
      <c r="X787">
        <f t="shared" si="129"/>
        <v>2.6330204485188728E+27</v>
      </c>
      <c r="Y787">
        <v>0</v>
      </c>
      <c r="AA787" s="15">
        <v>30.287884846061576</v>
      </c>
      <c r="AB787" s="15">
        <v>0</v>
      </c>
    </row>
    <row r="788" spans="1:28">
      <c r="A788" s="3">
        <v>-16911.437853732525</v>
      </c>
      <c r="B788" s="3"/>
      <c r="C788" s="1">
        <f t="shared" si="120"/>
        <v>-37120</v>
      </c>
      <c r="D788" s="1">
        <f>C789</f>
        <v>-37040</v>
      </c>
      <c r="E788">
        <f>COUNTIF($A$2:$A$2502,"&gt;="&amp;C788)</f>
        <v>2445</v>
      </c>
      <c r="F788">
        <f t="shared" si="121"/>
        <v>2445</v>
      </c>
      <c r="G788">
        <f>(C788+D788)/2</f>
        <v>-37080</v>
      </c>
      <c r="H788">
        <f t="shared" si="122"/>
        <v>0</v>
      </c>
      <c r="I788">
        <f>(E788+F788)/2</f>
        <v>2445</v>
      </c>
      <c r="J788">
        <f t="shared" si="123"/>
        <v>0</v>
      </c>
      <c r="K788">
        <f>SUM($J$2:J788)</f>
        <v>2.24E-2</v>
      </c>
      <c r="M788">
        <f>MAX($J$2:J789)</f>
        <v>8.0000000000000004E-4</v>
      </c>
      <c r="N788">
        <f t="shared" si="124"/>
        <v>3.1416902293434458E-4</v>
      </c>
      <c r="S788">
        <v>-37080</v>
      </c>
      <c r="T788">
        <f t="shared" si="125"/>
        <v>1374926400</v>
      </c>
      <c r="U788">
        <f t="shared" si="126"/>
        <v>-50982270912000</v>
      </c>
      <c r="V788">
        <f t="shared" si="127"/>
        <v>1.89042260541696E+18</v>
      </c>
      <c r="W788">
        <f t="shared" si="128"/>
        <v>-7.0096870208860873E+22</v>
      </c>
      <c r="X788">
        <f t="shared" si="129"/>
        <v>2.5991919473445614E+27</v>
      </c>
      <c r="Y788">
        <v>0</v>
      </c>
      <c r="AA788" s="15">
        <v>30.327868852459019</v>
      </c>
      <c r="AB788" s="15">
        <v>0</v>
      </c>
    </row>
    <row r="789" spans="1:28">
      <c r="A789" s="3">
        <v>15527.047255280107</v>
      </c>
      <c r="B789" s="3"/>
      <c r="C789" s="1">
        <f t="shared" si="120"/>
        <v>-37040</v>
      </c>
      <c r="D789" s="1">
        <f>C790</f>
        <v>-36960</v>
      </c>
      <c r="E789">
        <f>COUNTIF($A$2:$A$2502,"&gt;="&amp;C789)</f>
        <v>2445</v>
      </c>
      <c r="F789">
        <f t="shared" si="121"/>
        <v>2444</v>
      </c>
      <c r="G789">
        <f>(C789+D789)/2</f>
        <v>-37000</v>
      </c>
      <c r="H789">
        <f t="shared" si="122"/>
        <v>1</v>
      </c>
      <c r="I789">
        <f>(E789+F789)/2</f>
        <v>2444.5</v>
      </c>
      <c r="J789">
        <f t="shared" si="123"/>
        <v>4.0000000000000002E-4</v>
      </c>
      <c r="K789">
        <f>SUM($J$2:J789)</f>
        <v>2.2800000000000001E-2</v>
      </c>
      <c r="M789">
        <f>MAX($J$2:J790)</f>
        <v>8.0000000000000004E-4</v>
      </c>
      <c r="N789">
        <f t="shared" si="124"/>
        <v>3.1416902293434458E-4</v>
      </c>
      <c r="S789">
        <v>-37000</v>
      </c>
      <c r="T789">
        <f t="shared" si="125"/>
        <v>1369000000</v>
      </c>
      <c r="U789">
        <f t="shared" si="126"/>
        <v>-50653000000000</v>
      </c>
      <c r="V789">
        <f t="shared" si="127"/>
        <v>1.874161E+18</v>
      </c>
      <c r="W789">
        <f t="shared" si="128"/>
        <v>-6.9343956999999997E+22</v>
      </c>
      <c r="X789">
        <f t="shared" si="129"/>
        <v>2.5657264089999999E+27</v>
      </c>
      <c r="Y789">
        <v>4.0000000000000002E-4</v>
      </c>
      <c r="AA789" s="15">
        <v>30.367852858856459</v>
      </c>
      <c r="AB789" s="15">
        <v>0</v>
      </c>
    </row>
    <row r="790" spans="1:28">
      <c r="A790" s="3">
        <v>4925.3932629464834</v>
      </c>
      <c r="B790" s="3"/>
      <c r="C790" s="1">
        <f t="shared" si="120"/>
        <v>-36960</v>
      </c>
      <c r="D790" s="1">
        <f>C791</f>
        <v>-36880</v>
      </c>
      <c r="E790">
        <f>COUNTIF($A$2:$A$2502,"&gt;="&amp;C790)</f>
        <v>2444</v>
      </c>
      <c r="F790">
        <f t="shared" si="121"/>
        <v>2443</v>
      </c>
      <c r="G790">
        <f>(C790+D790)/2</f>
        <v>-36920</v>
      </c>
      <c r="H790">
        <f t="shared" si="122"/>
        <v>1</v>
      </c>
      <c r="I790">
        <f>(E790+F790)/2</f>
        <v>2443.5</v>
      </c>
      <c r="J790">
        <f t="shared" si="123"/>
        <v>4.0000000000000002E-4</v>
      </c>
      <c r="K790">
        <f>SUM($J$2:J790)</f>
        <v>2.3200000000000002E-2</v>
      </c>
      <c r="M790">
        <f>MAX($J$2:J791)</f>
        <v>8.0000000000000004E-4</v>
      </c>
      <c r="N790">
        <f t="shared" si="124"/>
        <v>3.1416902293434458E-4</v>
      </c>
      <c r="S790">
        <v>-36920</v>
      </c>
      <c r="T790">
        <f t="shared" si="125"/>
        <v>1363086400</v>
      </c>
      <c r="U790">
        <f t="shared" si="126"/>
        <v>-50325149888000</v>
      </c>
      <c r="V790">
        <f t="shared" si="127"/>
        <v>1.85800453386496E+18</v>
      </c>
      <c r="W790">
        <f t="shared" si="128"/>
        <v>-6.8597527390294326E+22</v>
      </c>
      <c r="X790">
        <f t="shared" si="129"/>
        <v>2.5326207112496667E+27</v>
      </c>
      <c r="Y790">
        <v>4.0000000000000002E-4</v>
      </c>
      <c r="AA790" s="15">
        <v>30.407836865253902</v>
      </c>
      <c r="AB790" s="15">
        <v>0</v>
      </c>
    </row>
    <row r="791" spans="1:28">
      <c r="A791" s="3">
        <v>-19704.152289109043</v>
      </c>
      <c r="B791" s="3"/>
      <c r="C791" s="1">
        <f t="shared" si="120"/>
        <v>-36880</v>
      </c>
      <c r="D791" s="1">
        <f>C792</f>
        <v>-36800</v>
      </c>
      <c r="E791">
        <f>COUNTIF($A$2:$A$2502,"&gt;="&amp;C791)</f>
        <v>2443</v>
      </c>
      <c r="F791">
        <f t="shared" si="121"/>
        <v>2443</v>
      </c>
      <c r="G791">
        <f>(C791+D791)/2</f>
        <v>-36840</v>
      </c>
      <c r="H791">
        <f t="shared" si="122"/>
        <v>0</v>
      </c>
      <c r="I791">
        <f>(E791+F791)/2</f>
        <v>2443</v>
      </c>
      <c r="J791">
        <f t="shared" si="123"/>
        <v>0</v>
      </c>
      <c r="K791">
        <f>SUM($J$2:J791)</f>
        <v>2.3200000000000002E-2</v>
      </c>
      <c r="M791">
        <f>MAX($J$2:J792)</f>
        <v>1.1999999999999999E-3</v>
      </c>
      <c r="N791">
        <f t="shared" si="124"/>
        <v>4.7125353440151678E-4</v>
      </c>
      <c r="S791">
        <v>-36840</v>
      </c>
      <c r="T791">
        <f t="shared" si="125"/>
        <v>1357185600</v>
      </c>
      <c r="U791">
        <f t="shared" si="126"/>
        <v>-49998717504000</v>
      </c>
      <c r="V791">
        <f t="shared" si="127"/>
        <v>1.84195275284736E+18</v>
      </c>
      <c r="W791">
        <f t="shared" si="128"/>
        <v>-6.7857539414896742E+22</v>
      </c>
      <c r="X791">
        <f t="shared" si="129"/>
        <v>2.4998717520447962E+27</v>
      </c>
      <c r="Y791">
        <v>0</v>
      </c>
      <c r="AA791" s="15">
        <v>30.447820871651341</v>
      </c>
      <c r="AB791" s="15">
        <v>0</v>
      </c>
    </row>
    <row r="792" spans="1:28">
      <c r="A792" s="3">
        <v>-890.81309883802896</v>
      </c>
      <c r="B792" s="3"/>
      <c r="C792" s="1">
        <f t="shared" si="120"/>
        <v>-36800</v>
      </c>
      <c r="D792" s="1">
        <f>C793</f>
        <v>-36720</v>
      </c>
      <c r="E792">
        <f>COUNTIF($A$2:$A$2502,"&gt;="&amp;C792)</f>
        <v>2443</v>
      </c>
      <c r="F792">
        <f t="shared" si="121"/>
        <v>2440</v>
      </c>
      <c r="G792">
        <f>(C792+D792)/2</f>
        <v>-36760</v>
      </c>
      <c r="H792">
        <f t="shared" si="122"/>
        <v>3</v>
      </c>
      <c r="I792">
        <f>(E792+F792)/2</f>
        <v>2441.5</v>
      </c>
      <c r="J792">
        <f t="shared" si="123"/>
        <v>1.1999999999999999E-3</v>
      </c>
      <c r="K792">
        <f>SUM($J$2:J792)</f>
        <v>2.4400000000000002E-2</v>
      </c>
      <c r="M792">
        <f>MAX($J$2:J793)</f>
        <v>1.1999999999999999E-3</v>
      </c>
      <c r="N792">
        <f t="shared" si="124"/>
        <v>4.7125353440151678E-4</v>
      </c>
      <c r="S792">
        <v>-36760</v>
      </c>
      <c r="T792">
        <f t="shared" si="125"/>
        <v>1351297600</v>
      </c>
      <c r="U792">
        <f t="shared" si="126"/>
        <v>-49673699776000</v>
      </c>
      <c r="V792">
        <f t="shared" si="127"/>
        <v>1.82600520376576E+18</v>
      </c>
      <c r="W792">
        <f t="shared" si="128"/>
        <v>-6.7123951290429341E+22</v>
      </c>
      <c r="X792">
        <f t="shared" si="129"/>
        <v>2.4674764494361823E+27</v>
      </c>
      <c r="Y792">
        <v>1.1999999999999999E-3</v>
      </c>
      <c r="AA792" s="15">
        <v>30.487804878048781</v>
      </c>
      <c r="AB792" s="15">
        <v>0</v>
      </c>
    </row>
    <row r="793" spans="1:28">
      <c r="A793" s="3">
        <v>6296.6559471476357</v>
      </c>
      <c r="B793" s="3"/>
      <c r="C793" s="1">
        <f t="shared" si="120"/>
        <v>-36720</v>
      </c>
      <c r="D793" s="1">
        <f>C794</f>
        <v>-36640</v>
      </c>
      <c r="E793">
        <f>COUNTIF($A$2:$A$2502,"&gt;="&amp;C793)</f>
        <v>2440</v>
      </c>
      <c r="F793">
        <f t="shared" si="121"/>
        <v>2440</v>
      </c>
      <c r="G793">
        <f>(C793+D793)/2</f>
        <v>-36680</v>
      </c>
      <c r="H793">
        <f t="shared" si="122"/>
        <v>0</v>
      </c>
      <c r="I793">
        <f>(E793+F793)/2</f>
        <v>2440</v>
      </c>
      <c r="J793">
        <f t="shared" si="123"/>
        <v>0</v>
      </c>
      <c r="K793">
        <f>SUM($J$2:J793)</f>
        <v>2.4400000000000002E-2</v>
      </c>
      <c r="M793">
        <f>MAX($J$2:J794)</f>
        <v>1.1999999999999999E-3</v>
      </c>
      <c r="N793">
        <f t="shared" si="124"/>
        <v>4.7125353440151678E-4</v>
      </c>
      <c r="S793">
        <v>-36680</v>
      </c>
      <c r="T793">
        <f t="shared" si="125"/>
        <v>1345422400</v>
      </c>
      <c r="U793">
        <f t="shared" si="126"/>
        <v>-49350093632000</v>
      </c>
      <c r="V793">
        <f t="shared" si="127"/>
        <v>1.81016143442176E+18</v>
      </c>
      <c r="W793">
        <f t="shared" si="128"/>
        <v>-6.6396721414590157E+22</v>
      </c>
      <c r="X793">
        <f t="shared" si="129"/>
        <v>2.435431741487167E+27</v>
      </c>
      <c r="Y793">
        <v>0</v>
      </c>
      <c r="AA793" s="15">
        <v>30.527788884446224</v>
      </c>
      <c r="AB793" s="15">
        <v>0</v>
      </c>
    </row>
    <row r="794" spans="1:28">
      <c r="A794" s="3">
        <v>-23082.007230669435</v>
      </c>
      <c r="B794" s="3"/>
      <c r="C794" s="1">
        <f t="shared" si="120"/>
        <v>-36640</v>
      </c>
      <c r="D794" s="1">
        <f>C795</f>
        <v>-36560</v>
      </c>
      <c r="E794">
        <f>COUNTIF($A$2:$A$2502,"&gt;="&amp;C794)</f>
        <v>2440</v>
      </c>
      <c r="F794">
        <f t="shared" si="121"/>
        <v>2440</v>
      </c>
      <c r="G794">
        <f>(C794+D794)/2</f>
        <v>-36600</v>
      </c>
      <c r="H794">
        <f t="shared" si="122"/>
        <v>0</v>
      </c>
      <c r="I794">
        <f>(E794+F794)/2</f>
        <v>2440</v>
      </c>
      <c r="J794">
        <f t="shared" si="123"/>
        <v>0</v>
      </c>
      <c r="K794">
        <f>SUM($J$2:J794)</f>
        <v>2.4400000000000002E-2</v>
      </c>
      <c r="M794">
        <f>MAX($J$2:J795)</f>
        <v>1.1999999999999999E-3</v>
      </c>
      <c r="N794">
        <f t="shared" si="124"/>
        <v>4.7125353440151678E-4</v>
      </c>
      <c r="S794">
        <v>-36600</v>
      </c>
      <c r="T794">
        <f t="shared" si="125"/>
        <v>1339560000</v>
      </c>
      <c r="U794">
        <f t="shared" si="126"/>
        <v>-49027896000000</v>
      </c>
      <c r="V794">
        <f t="shared" si="127"/>
        <v>1.7944209936E+18</v>
      </c>
      <c r="W794">
        <f t="shared" si="128"/>
        <v>-6.5675808365759997E+22</v>
      </c>
      <c r="X794">
        <f t="shared" si="129"/>
        <v>2.403734586186816E+27</v>
      </c>
      <c r="Y794">
        <v>0</v>
      </c>
      <c r="AA794" s="15">
        <v>30.567772890843663</v>
      </c>
      <c r="AB794" s="15">
        <v>0</v>
      </c>
    </row>
    <row r="795" spans="1:28">
      <c r="A795" s="3">
        <v>8060.5368713369244</v>
      </c>
      <c r="B795" s="3"/>
      <c r="C795" s="1">
        <f t="shared" si="120"/>
        <v>-36560</v>
      </c>
      <c r="D795" s="1">
        <f>C796</f>
        <v>-36480</v>
      </c>
      <c r="E795">
        <f>COUNTIF($A$2:$A$2502,"&gt;="&amp;C795)</f>
        <v>2440</v>
      </c>
      <c r="F795">
        <f t="shared" si="121"/>
        <v>2439</v>
      </c>
      <c r="G795">
        <f>(C795+D795)/2</f>
        <v>-36520</v>
      </c>
      <c r="H795">
        <f t="shared" si="122"/>
        <v>1</v>
      </c>
      <c r="I795">
        <f>(E795+F795)/2</f>
        <v>2439.5</v>
      </c>
      <c r="J795">
        <f t="shared" si="123"/>
        <v>4.0000000000000002E-4</v>
      </c>
      <c r="K795">
        <f>SUM($J$2:J795)</f>
        <v>2.4800000000000003E-2</v>
      </c>
      <c r="M795">
        <f>MAX($J$2:J796)</f>
        <v>1.1999999999999999E-3</v>
      </c>
      <c r="N795">
        <f t="shared" si="124"/>
        <v>4.7125353440151678E-4</v>
      </c>
      <c r="S795">
        <v>-36520</v>
      </c>
      <c r="T795">
        <f t="shared" si="125"/>
        <v>1333710400</v>
      </c>
      <c r="U795">
        <f t="shared" si="126"/>
        <v>-48707103808000</v>
      </c>
      <c r="V795">
        <f t="shared" si="127"/>
        <v>1.77878343106816E+18</v>
      </c>
      <c r="W795">
        <f t="shared" si="128"/>
        <v>-6.4961170902609201E+22</v>
      </c>
      <c r="X795">
        <f t="shared" si="129"/>
        <v>2.3723819613632881E+27</v>
      </c>
      <c r="Y795">
        <v>4.0000000000000002E-4</v>
      </c>
      <c r="AA795" s="15">
        <v>30.607756897241106</v>
      </c>
      <c r="AB795" s="15">
        <v>0</v>
      </c>
    </row>
    <row r="796" spans="1:28">
      <c r="A796" s="3">
        <v>-20118.126624306402</v>
      </c>
      <c r="B796" s="3"/>
      <c r="C796" s="1">
        <f t="shared" si="120"/>
        <v>-36480</v>
      </c>
      <c r="D796" s="1">
        <f>C797</f>
        <v>-36400</v>
      </c>
      <c r="E796">
        <f>COUNTIF($A$2:$A$2502,"&gt;="&amp;C796)</f>
        <v>2439</v>
      </c>
      <c r="F796">
        <f t="shared" si="121"/>
        <v>2439</v>
      </c>
      <c r="G796">
        <f>(C796+D796)/2</f>
        <v>-36440</v>
      </c>
      <c r="H796">
        <f t="shared" si="122"/>
        <v>0</v>
      </c>
      <c r="I796">
        <f>(E796+F796)/2</f>
        <v>2439</v>
      </c>
      <c r="J796">
        <f t="shared" si="123"/>
        <v>0</v>
      </c>
      <c r="K796">
        <f>SUM($J$2:J796)</f>
        <v>2.4800000000000003E-2</v>
      </c>
      <c r="M796">
        <f>MAX($J$2:J797)</f>
        <v>1.1999999999999999E-3</v>
      </c>
      <c r="N796">
        <f t="shared" si="124"/>
        <v>4.7125353440151678E-4</v>
      </c>
      <c r="S796">
        <v>-36440</v>
      </c>
      <c r="T796">
        <f t="shared" si="125"/>
        <v>1327873600</v>
      </c>
      <c r="U796">
        <f t="shared" si="126"/>
        <v>-48387713984000</v>
      </c>
      <c r="V796">
        <f t="shared" si="127"/>
        <v>1.76324829757696E+18</v>
      </c>
      <c r="W796">
        <f t="shared" si="128"/>
        <v>-6.4252767963704424E+22</v>
      </c>
      <c r="X796">
        <f t="shared" si="129"/>
        <v>2.3413708645973891E+27</v>
      </c>
      <c r="Y796">
        <v>0</v>
      </c>
      <c r="AA796" s="15">
        <v>30.647740903638546</v>
      </c>
      <c r="AB796" s="15">
        <v>0</v>
      </c>
    </row>
    <row r="797" spans="1:28">
      <c r="A797" s="3">
        <v>-5386.9860794740089</v>
      </c>
      <c r="B797" s="3"/>
      <c r="C797" s="1">
        <f t="shared" si="120"/>
        <v>-36400</v>
      </c>
      <c r="D797" s="1">
        <f>C798</f>
        <v>-36320</v>
      </c>
      <c r="E797">
        <f>COUNTIF($A$2:$A$2502,"&gt;="&amp;C797)</f>
        <v>2439</v>
      </c>
      <c r="F797">
        <f t="shared" si="121"/>
        <v>2438</v>
      </c>
      <c r="G797">
        <f>(C797+D797)/2</f>
        <v>-36360</v>
      </c>
      <c r="H797">
        <f t="shared" si="122"/>
        <v>1</v>
      </c>
      <c r="I797">
        <f>(E797+F797)/2</f>
        <v>2438.5</v>
      </c>
      <c r="J797">
        <f t="shared" si="123"/>
        <v>4.0000000000000002E-4</v>
      </c>
      <c r="K797">
        <f>SUM($J$2:J797)</f>
        <v>2.5200000000000004E-2</v>
      </c>
      <c r="M797">
        <f>MAX($J$2:J798)</f>
        <v>1.1999999999999999E-3</v>
      </c>
      <c r="N797">
        <f t="shared" si="124"/>
        <v>4.7125353440151678E-4</v>
      </c>
      <c r="S797">
        <v>-36360</v>
      </c>
      <c r="T797">
        <f t="shared" si="125"/>
        <v>1322049600</v>
      </c>
      <c r="U797">
        <f t="shared" si="126"/>
        <v>-48069723456000</v>
      </c>
      <c r="V797">
        <f t="shared" si="127"/>
        <v>1.74781514486016E+18</v>
      </c>
      <c r="W797">
        <f t="shared" si="128"/>
        <v>-6.355055866711542E+22</v>
      </c>
      <c r="X797">
        <f t="shared" si="129"/>
        <v>2.3106983131363165E+27</v>
      </c>
      <c r="Y797">
        <v>4.0000000000000002E-4</v>
      </c>
      <c r="AA797" s="15">
        <v>30.687724910035989</v>
      </c>
      <c r="AB797" s="15">
        <v>0</v>
      </c>
    </row>
    <row r="798" spans="1:28">
      <c r="A798" s="3">
        <v>-30345.977345966356</v>
      </c>
      <c r="B798" s="3"/>
      <c r="C798" s="1">
        <f t="shared" si="120"/>
        <v>-36320</v>
      </c>
      <c r="D798" s="1">
        <f>C799</f>
        <v>-36240</v>
      </c>
      <c r="E798">
        <f>COUNTIF($A$2:$A$2502,"&gt;="&amp;C798)</f>
        <v>2438</v>
      </c>
      <c r="F798">
        <f t="shared" si="121"/>
        <v>2437</v>
      </c>
      <c r="G798">
        <f>(C798+D798)/2</f>
        <v>-36280</v>
      </c>
      <c r="H798">
        <f t="shared" si="122"/>
        <v>1</v>
      </c>
      <c r="I798">
        <f>(E798+F798)/2</f>
        <v>2437.5</v>
      </c>
      <c r="J798">
        <f t="shared" si="123"/>
        <v>4.0000000000000002E-4</v>
      </c>
      <c r="K798">
        <f>SUM($J$2:J798)</f>
        <v>2.5600000000000005E-2</v>
      </c>
      <c r="M798">
        <f>MAX($J$2:J799)</f>
        <v>1.1999999999999999E-3</v>
      </c>
      <c r="N798">
        <f t="shared" si="124"/>
        <v>4.7125353440151678E-4</v>
      </c>
      <c r="S798">
        <v>-36280</v>
      </c>
      <c r="T798">
        <f t="shared" si="125"/>
        <v>1316238400</v>
      </c>
      <c r="U798">
        <f t="shared" si="126"/>
        <v>-47753129152000</v>
      </c>
      <c r="V798">
        <f t="shared" si="127"/>
        <v>1.73248352563456E+18</v>
      </c>
      <c r="W798">
        <f t="shared" si="128"/>
        <v>-6.2854502310021836E+22</v>
      </c>
      <c r="X798">
        <f t="shared" si="129"/>
        <v>2.2803613438075923E+27</v>
      </c>
      <c r="Y798">
        <v>4.0000000000000002E-4</v>
      </c>
      <c r="AA798" s="15">
        <v>30.727708916433428</v>
      </c>
      <c r="AB798" s="15">
        <v>0</v>
      </c>
    </row>
    <row r="799" spans="1:28">
      <c r="A799" s="3">
        <v>-21906.991563433054</v>
      </c>
      <c r="B799" s="3"/>
      <c r="C799" s="1">
        <f t="shared" si="120"/>
        <v>-36240</v>
      </c>
      <c r="D799" s="1">
        <f>C800</f>
        <v>-36160</v>
      </c>
      <c r="E799">
        <f>COUNTIF($A$2:$A$2502,"&gt;="&amp;C799)</f>
        <v>2437</v>
      </c>
      <c r="F799">
        <f t="shared" si="121"/>
        <v>2437</v>
      </c>
      <c r="G799">
        <f>(C799+D799)/2</f>
        <v>-36200</v>
      </c>
      <c r="H799">
        <f t="shared" si="122"/>
        <v>0</v>
      </c>
      <c r="I799">
        <f>(E799+F799)/2</f>
        <v>2437</v>
      </c>
      <c r="J799">
        <f t="shared" si="123"/>
        <v>0</v>
      </c>
      <c r="K799">
        <f>SUM($J$2:J799)</f>
        <v>2.5600000000000005E-2</v>
      </c>
      <c r="M799">
        <f>MAX($J$2:J800)</f>
        <v>1.1999999999999999E-3</v>
      </c>
      <c r="N799">
        <f t="shared" si="124"/>
        <v>4.7125353440151678E-4</v>
      </c>
      <c r="S799">
        <v>-36200</v>
      </c>
      <c r="T799">
        <f t="shared" si="125"/>
        <v>1310440000</v>
      </c>
      <c r="U799">
        <f t="shared" si="126"/>
        <v>-47437928000000</v>
      </c>
      <c r="V799">
        <f t="shared" si="127"/>
        <v>1.7172529936E+18</v>
      </c>
      <c r="W799">
        <f t="shared" si="128"/>
        <v>-6.2164558368319996E+22</v>
      </c>
      <c r="X799">
        <f t="shared" si="129"/>
        <v>2.2503570129331839E+27</v>
      </c>
      <c r="Y799">
        <v>0</v>
      </c>
      <c r="AA799" s="15">
        <v>30.767692922830868</v>
      </c>
      <c r="AB799" s="15">
        <v>0</v>
      </c>
    </row>
    <row r="800" spans="1:28">
      <c r="A800" s="3">
        <v>-2347.0174561531167</v>
      </c>
      <c r="B800" s="3"/>
      <c r="C800" s="1">
        <f t="shared" si="120"/>
        <v>-36160</v>
      </c>
      <c r="D800" s="1">
        <f>C801</f>
        <v>-36080</v>
      </c>
      <c r="E800">
        <f>COUNTIF($A$2:$A$2502,"&gt;="&amp;C800)</f>
        <v>2437</v>
      </c>
      <c r="F800">
        <f t="shared" si="121"/>
        <v>2436</v>
      </c>
      <c r="G800">
        <f>(C800+D800)/2</f>
        <v>-36120</v>
      </c>
      <c r="H800">
        <f t="shared" si="122"/>
        <v>1</v>
      </c>
      <c r="I800">
        <f>(E800+F800)/2</f>
        <v>2436.5</v>
      </c>
      <c r="J800">
        <f t="shared" si="123"/>
        <v>4.0000000000000002E-4</v>
      </c>
      <c r="K800">
        <f>SUM($J$2:J800)</f>
        <v>2.6000000000000006E-2</v>
      </c>
      <c r="M800">
        <f>MAX($J$2:J801)</f>
        <v>1.1999999999999999E-3</v>
      </c>
      <c r="N800">
        <f t="shared" si="124"/>
        <v>4.7125353440151678E-4</v>
      </c>
      <c r="S800">
        <v>-36120</v>
      </c>
      <c r="T800">
        <f t="shared" si="125"/>
        <v>1304654400</v>
      </c>
      <c r="U800">
        <f t="shared" si="126"/>
        <v>-47124116928000</v>
      </c>
      <c r="V800">
        <f t="shared" si="127"/>
        <v>1.70212310343936E+18</v>
      </c>
      <c r="W800">
        <f t="shared" si="128"/>
        <v>-6.1480686496229683E+22</v>
      </c>
      <c r="X800">
        <f t="shared" si="129"/>
        <v>2.2206823962438162E+27</v>
      </c>
      <c r="Y800">
        <v>4.0000000000000002E-4</v>
      </c>
      <c r="AA800" s="15">
        <v>30.807676929228311</v>
      </c>
      <c r="AB800" s="15">
        <v>0</v>
      </c>
    </row>
    <row r="801" spans="1:28">
      <c r="A801" s="3">
        <v>-15287.609425339702</v>
      </c>
      <c r="B801" s="3"/>
      <c r="C801" s="1">
        <f t="shared" si="120"/>
        <v>-36080</v>
      </c>
      <c r="D801" s="1">
        <f>C802</f>
        <v>-36000</v>
      </c>
      <c r="E801">
        <f>COUNTIF($A$2:$A$2502,"&gt;="&amp;C801)</f>
        <v>2436</v>
      </c>
      <c r="F801">
        <f t="shared" si="121"/>
        <v>2434</v>
      </c>
      <c r="G801">
        <f>(C801+D801)/2</f>
        <v>-36040</v>
      </c>
      <c r="H801">
        <f t="shared" si="122"/>
        <v>2</v>
      </c>
      <c r="I801">
        <f>(E801+F801)/2</f>
        <v>2435</v>
      </c>
      <c r="J801">
        <f t="shared" si="123"/>
        <v>8.0000000000000004E-4</v>
      </c>
      <c r="K801">
        <f>SUM($J$2:J801)</f>
        <v>2.6800000000000004E-2</v>
      </c>
      <c r="M801">
        <f>MAX($J$2:J802)</f>
        <v>1.1999999999999999E-3</v>
      </c>
      <c r="N801">
        <f t="shared" si="124"/>
        <v>4.7125353440151678E-4</v>
      </c>
      <c r="S801">
        <v>-36040</v>
      </c>
      <c r="T801">
        <f t="shared" si="125"/>
        <v>1298881600</v>
      </c>
      <c r="U801">
        <f t="shared" si="126"/>
        <v>-46811692864000</v>
      </c>
      <c r="V801">
        <f t="shared" si="127"/>
        <v>1.68709341081856E+18</v>
      </c>
      <c r="W801">
        <f t="shared" si="128"/>
        <v>-6.0802846525900898E+22</v>
      </c>
      <c r="X801">
        <f t="shared" si="129"/>
        <v>2.1913345887934685E+27</v>
      </c>
      <c r="Y801">
        <v>8.0000000000000004E-4</v>
      </c>
      <c r="AA801" s="15">
        <v>30.847660935625751</v>
      </c>
      <c r="AB801" s="15">
        <v>0</v>
      </c>
    </row>
    <row r="802" spans="1:28">
      <c r="A802" s="3">
        <v>1221.9354629141744</v>
      </c>
      <c r="B802" s="3"/>
      <c r="C802" s="1">
        <f t="shared" si="120"/>
        <v>-36000</v>
      </c>
      <c r="D802" s="1">
        <f>C803</f>
        <v>-35920</v>
      </c>
      <c r="E802">
        <f>COUNTIF($A$2:$A$2502,"&gt;="&amp;C802)</f>
        <v>2434</v>
      </c>
      <c r="F802">
        <f t="shared" si="121"/>
        <v>2432</v>
      </c>
      <c r="G802">
        <f>(C802+D802)/2</f>
        <v>-35960</v>
      </c>
      <c r="H802">
        <f t="shared" si="122"/>
        <v>2</v>
      </c>
      <c r="I802">
        <f>(E802+F802)/2</f>
        <v>2433</v>
      </c>
      <c r="J802">
        <f t="shared" si="123"/>
        <v>8.0000000000000004E-4</v>
      </c>
      <c r="K802">
        <f>SUM($J$2:J802)</f>
        <v>2.7600000000000003E-2</v>
      </c>
      <c r="M802">
        <f>MAX($J$2:J803)</f>
        <v>1.1999999999999999E-3</v>
      </c>
      <c r="N802">
        <f t="shared" si="124"/>
        <v>4.7125353440151678E-4</v>
      </c>
      <c r="S802">
        <v>-35960</v>
      </c>
      <c r="T802">
        <f t="shared" si="125"/>
        <v>1293121600</v>
      </c>
      <c r="U802">
        <f t="shared" si="126"/>
        <v>-46500652736000</v>
      </c>
      <c r="V802">
        <f t="shared" si="127"/>
        <v>1.67216347238656E+18</v>
      </c>
      <c r="W802">
        <f t="shared" si="128"/>
        <v>-6.0130998467020699E+22</v>
      </c>
      <c r="X802">
        <f t="shared" si="129"/>
        <v>2.1623107048740642E+27</v>
      </c>
      <c r="Y802">
        <v>8.0000000000000004E-4</v>
      </c>
      <c r="AA802" s="15">
        <v>30.887644942023194</v>
      </c>
      <c r="AB802" s="15">
        <v>0</v>
      </c>
    </row>
    <row r="803" spans="1:28">
      <c r="A803" s="3">
        <v>-2952.0424202547001</v>
      </c>
      <c r="B803" s="3"/>
      <c r="C803" s="1">
        <f t="shared" si="120"/>
        <v>-35920</v>
      </c>
      <c r="D803" s="1">
        <f>C804</f>
        <v>-35840</v>
      </c>
      <c r="E803">
        <f>COUNTIF($A$2:$A$2502,"&gt;="&amp;C803)</f>
        <v>2432</v>
      </c>
      <c r="F803">
        <f t="shared" si="121"/>
        <v>2430</v>
      </c>
      <c r="G803">
        <f>(C803+D803)/2</f>
        <v>-35880</v>
      </c>
      <c r="H803">
        <f t="shared" si="122"/>
        <v>2</v>
      </c>
      <c r="I803">
        <f>(E803+F803)/2</f>
        <v>2431</v>
      </c>
      <c r="J803">
        <f t="shared" si="123"/>
        <v>8.0000000000000004E-4</v>
      </c>
      <c r="K803">
        <f>SUM($J$2:J803)</f>
        <v>2.8400000000000002E-2</v>
      </c>
      <c r="M803">
        <f>MAX($J$2:J804)</f>
        <v>1.1999999999999999E-3</v>
      </c>
      <c r="N803">
        <f t="shared" si="124"/>
        <v>4.7125353440151678E-4</v>
      </c>
      <c r="S803">
        <v>-35880</v>
      </c>
      <c r="T803">
        <f t="shared" si="125"/>
        <v>1287374400</v>
      </c>
      <c r="U803">
        <f t="shared" si="126"/>
        <v>-46190993472000</v>
      </c>
      <c r="V803">
        <f t="shared" si="127"/>
        <v>1.65733284577536E+18</v>
      </c>
      <c r="W803">
        <f t="shared" si="128"/>
        <v>-5.9465102506419919E+22</v>
      </c>
      <c r="X803">
        <f t="shared" si="129"/>
        <v>2.1336078779303465E+27</v>
      </c>
      <c r="Y803">
        <v>8.0000000000000004E-4</v>
      </c>
      <c r="AA803" s="15">
        <v>30.927628948420633</v>
      </c>
      <c r="AB803" s="15">
        <v>0</v>
      </c>
    </row>
    <row r="804" spans="1:28">
      <c r="A804" s="3">
        <v>4092.8572091965762</v>
      </c>
      <c r="B804" s="3"/>
      <c r="C804" s="1">
        <f t="shared" si="120"/>
        <v>-35840</v>
      </c>
      <c r="D804" s="1">
        <f>C805</f>
        <v>-35760</v>
      </c>
      <c r="E804">
        <f>COUNTIF($A$2:$A$2502,"&gt;="&amp;C804)</f>
        <v>2430</v>
      </c>
      <c r="F804">
        <f t="shared" si="121"/>
        <v>2428</v>
      </c>
      <c r="G804">
        <f>(C804+D804)/2</f>
        <v>-35800</v>
      </c>
      <c r="H804">
        <f t="shared" si="122"/>
        <v>2</v>
      </c>
      <c r="I804">
        <f>(E804+F804)/2</f>
        <v>2429</v>
      </c>
      <c r="J804">
        <f t="shared" si="123"/>
        <v>8.0000000000000004E-4</v>
      </c>
      <c r="K804">
        <f>SUM($J$2:J804)</f>
        <v>2.92E-2</v>
      </c>
      <c r="M804">
        <f>MAX($J$2:J805)</f>
        <v>1.1999999999999999E-3</v>
      </c>
      <c r="N804">
        <f t="shared" si="124"/>
        <v>4.7125353440151678E-4</v>
      </c>
      <c r="S804">
        <v>-35800</v>
      </c>
      <c r="T804">
        <f t="shared" si="125"/>
        <v>1281640000</v>
      </c>
      <c r="U804">
        <f t="shared" si="126"/>
        <v>-45882712000000</v>
      </c>
      <c r="V804">
        <f t="shared" si="127"/>
        <v>1.6426010896E+18</v>
      </c>
      <c r="W804">
        <f t="shared" si="128"/>
        <v>-5.8805119007679998E+22</v>
      </c>
      <c r="X804">
        <f t="shared" si="129"/>
        <v>2.1052232604749439E+27</v>
      </c>
      <c r="Y804">
        <v>8.0000000000000004E-4</v>
      </c>
      <c r="AA804" s="15">
        <v>30.967612954818076</v>
      </c>
      <c r="AB804" s="15">
        <v>0</v>
      </c>
    </row>
    <row r="805" spans="1:28">
      <c r="A805" s="3">
        <v>787.98500033601886</v>
      </c>
      <c r="B805" s="3"/>
      <c r="C805" s="1">
        <f t="shared" si="120"/>
        <v>-35760</v>
      </c>
      <c r="D805" s="1">
        <f>C806</f>
        <v>-35680</v>
      </c>
      <c r="E805">
        <f>COUNTIF($A$2:$A$2502,"&gt;="&amp;C805)</f>
        <v>2428</v>
      </c>
      <c r="F805">
        <f t="shared" si="121"/>
        <v>2428</v>
      </c>
      <c r="G805">
        <f>(C805+D805)/2</f>
        <v>-35720</v>
      </c>
      <c r="H805">
        <f t="shared" si="122"/>
        <v>0</v>
      </c>
      <c r="I805">
        <f>(E805+F805)/2</f>
        <v>2428</v>
      </c>
      <c r="J805">
        <f t="shared" si="123"/>
        <v>0</v>
      </c>
      <c r="K805">
        <f>SUM($J$2:J805)</f>
        <v>2.92E-2</v>
      </c>
      <c r="M805">
        <f>MAX($J$2:J806)</f>
        <v>1.1999999999999999E-3</v>
      </c>
      <c r="N805">
        <f t="shared" si="124"/>
        <v>4.7125353440151678E-4</v>
      </c>
      <c r="S805">
        <v>-35720</v>
      </c>
      <c r="T805">
        <f t="shared" si="125"/>
        <v>1275918400</v>
      </c>
      <c r="U805">
        <f t="shared" si="126"/>
        <v>-45575805248000</v>
      </c>
      <c r="V805">
        <f t="shared" si="127"/>
        <v>1.62796776345856E+18</v>
      </c>
      <c r="W805">
        <f t="shared" si="128"/>
        <v>-5.8151008510739762E+22</v>
      </c>
      <c r="X805">
        <f t="shared" si="129"/>
        <v>2.0771540240036245E+27</v>
      </c>
      <c r="Y805">
        <v>0</v>
      </c>
      <c r="AA805" s="15">
        <v>31.007596961215516</v>
      </c>
      <c r="AB805" s="15">
        <v>0</v>
      </c>
    </row>
    <row r="806" spans="1:28">
      <c r="A806" s="3">
        <v>-29854.795181837049</v>
      </c>
      <c r="B806" s="3"/>
      <c r="C806" s="1">
        <f t="shared" si="120"/>
        <v>-35680</v>
      </c>
      <c r="D806" s="1">
        <f>C807</f>
        <v>-35600</v>
      </c>
      <c r="E806">
        <f>COUNTIF($A$2:$A$2502,"&gt;="&amp;C806)</f>
        <v>2428</v>
      </c>
      <c r="F806">
        <f t="shared" si="121"/>
        <v>2428</v>
      </c>
      <c r="G806">
        <f>(C806+D806)/2</f>
        <v>-35640</v>
      </c>
      <c r="H806">
        <f t="shared" si="122"/>
        <v>0</v>
      </c>
      <c r="I806">
        <f>(E806+F806)/2</f>
        <v>2428</v>
      </c>
      <c r="J806">
        <f t="shared" si="123"/>
        <v>0</v>
      </c>
      <c r="K806">
        <f>SUM($J$2:J806)</f>
        <v>2.92E-2</v>
      </c>
      <c r="M806">
        <f>MAX($J$2:J807)</f>
        <v>1.6000000000000001E-3</v>
      </c>
      <c r="N806">
        <f t="shared" si="124"/>
        <v>6.2833804586868915E-4</v>
      </c>
      <c r="S806">
        <v>-35640</v>
      </c>
      <c r="T806">
        <f t="shared" si="125"/>
        <v>1270209600</v>
      </c>
      <c r="U806">
        <f t="shared" si="126"/>
        <v>-45270270144000</v>
      </c>
      <c r="V806">
        <f t="shared" si="127"/>
        <v>1.61343242793216E+18</v>
      </c>
      <c r="W806">
        <f t="shared" si="128"/>
        <v>-5.7502731731502186E+22</v>
      </c>
      <c r="X806">
        <f t="shared" si="129"/>
        <v>2.0493973589107378E+27</v>
      </c>
      <c r="Y806">
        <v>0</v>
      </c>
      <c r="AA806" s="15">
        <v>31.047580967612955</v>
      </c>
      <c r="AB806" s="15">
        <v>0</v>
      </c>
    </row>
    <row r="807" spans="1:28">
      <c r="A807" s="3">
        <v>24027.417091774201</v>
      </c>
      <c r="B807" s="3"/>
      <c r="C807" s="1">
        <f t="shared" si="120"/>
        <v>-35600</v>
      </c>
      <c r="D807" s="1">
        <f>C808</f>
        <v>-35520</v>
      </c>
      <c r="E807">
        <f>COUNTIF($A$2:$A$2502,"&gt;="&amp;C807)</f>
        <v>2428</v>
      </c>
      <c r="F807">
        <f t="shared" si="121"/>
        <v>2424</v>
      </c>
      <c r="G807">
        <f>(C807+D807)/2</f>
        <v>-35560</v>
      </c>
      <c r="H807">
        <f t="shared" si="122"/>
        <v>4</v>
      </c>
      <c r="I807">
        <f>(E807+F807)/2</f>
        <v>2426</v>
      </c>
      <c r="J807">
        <f t="shared" si="123"/>
        <v>1.6000000000000001E-3</v>
      </c>
      <c r="K807">
        <f>SUM($J$2:J807)</f>
        <v>3.0800000000000001E-2</v>
      </c>
      <c r="M807">
        <f>MAX($J$2:J808)</f>
        <v>1.6000000000000001E-3</v>
      </c>
      <c r="N807">
        <f t="shared" si="124"/>
        <v>6.2833804586868915E-4</v>
      </c>
      <c r="S807">
        <v>-35560</v>
      </c>
      <c r="T807">
        <f t="shared" si="125"/>
        <v>1264513600</v>
      </c>
      <c r="U807">
        <f t="shared" si="126"/>
        <v>-44966103616000</v>
      </c>
      <c r="V807">
        <f t="shared" si="127"/>
        <v>1.59899464458496E+18</v>
      </c>
      <c r="W807">
        <f t="shared" si="128"/>
        <v>-5.6860249561441178E+22</v>
      </c>
      <c r="X807">
        <f t="shared" si="129"/>
        <v>2.0219504744048483E+27</v>
      </c>
      <c r="Y807">
        <v>1.6000000000000001E-3</v>
      </c>
      <c r="AA807" s="15">
        <v>31.087564974010398</v>
      </c>
      <c r="AB807" s="15">
        <v>0</v>
      </c>
    </row>
    <row r="808" spans="1:28">
      <c r="A808" s="3">
        <v>-6564.2671614946448</v>
      </c>
      <c r="B808" s="3"/>
      <c r="C808" s="1">
        <f t="shared" si="120"/>
        <v>-35520</v>
      </c>
      <c r="D808" s="1">
        <f>C809</f>
        <v>-35440</v>
      </c>
      <c r="E808">
        <f>COUNTIF($A$2:$A$2502,"&gt;="&amp;C808)</f>
        <v>2424</v>
      </c>
      <c r="F808">
        <f t="shared" si="121"/>
        <v>2424</v>
      </c>
      <c r="G808">
        <f>(C808+D808)/2</f>
        <v>-35480</v>
      </c>
      <c r="H808">
        <f t="shared" si="122"/>
        <v>0</v>
      </c>
      <c r="I808">
        <f>(E808+F808)/2</f>
        <v>2424</v>
      </c>
      <c r="J808">
        <f t="shared" si="123"/>
        <v>0</v>
      </c>
      <c r="K808">
        <f>SUM($J$2:J808)</f>
        <v>3.0800000000000001E-2</v>
      </c>
      <c r="M808">
        <f>MAX($J$2:J809)</f>
        <v>1.6000000000000001E-3</v>
      </c>
      <c r="N808">
        <f t="shared" si="124"/>
        <v>6.2833804586868915E-4</v>
      </c>
      <c r="S808">
        <v>-35480</v>
      </c>
      <c r="T808">
        <f t="shared" si="125"/>
        <v>1258830400</v>
      </c>
      <c r="U808">
        <f t="shared" si="126"/>
        <v>-44663302592000</v>
      </c>
      <c r="V808">
        <f t="shared" si="127"/>
        <v>1.58465397596416E+18</v>
      </c>
      <c r="W808">
        <f t="shared" si="128"/>
        <v>-5.6223523067208401E+22</v>
      </c>
      <c r="X808">
        <f t="shared" si="129"/>
        <v>1.994810598424554E+27</v>
      </c>
      <c r="Y808">
        <v>0</v>
      </c>
      <c r="AA808" s="15">
        <v>31.127548980407838</v>
      </c>
      <c r="AB808" s="15">
        <v>0</v>
      </c>
    </row>
    <row r="809" spans="1:28">
      <c r="A809" s="3">
        <v>503.65896526072174</v>
      </c>
      <c r="B809" s="3"/>
      <c r="C809" s="1">
        <f t="shared" si="120"/>
        <v>-35440</v>
      </c>
      <c r="D809" s="1">
        <f>C810</f>
        <v>-35360</v>
      </c>
      <c r="E809">
        <f>COUNTIF($A$2:$A$2502,"&gt;="&amp;C809)</f>
        <v>2424</v>
      </c>
      <c r="F809">
        <f t="shared" si="121"/>
        <v>2422</v>
      </c>
      <c r="G809">
        <f>(C809+D809)/2</f>
        <v>-35400</v>
      </c>
      <c r="H809">
        <f t="shared" si="122"/>
        <v>2</v>
      </c>
      <c r="I809">
        <f>(E809+F809)/2</f>
        <v>2423</v>
      </c>
      <c r="J809">
        <f t="shared" si="123"/>
        <v>8.0000000000000004E-4</v>
      </c>
      <c r="K809">
        <f>SUM($J$2:J809)</f>
        <v>3.1600000000000003E-2</v>
      </c>
      <c r="M809">
        <f>MAX($J$2:J810)</f>
        <v>1.6000000000000001E-3</v>
      </c>
      <c r="N809">
        <f t="shared" si="124"/>
        <v>6.2833804586868915E-4</v>
      </c>
      <c r="S809">
        <v>-35400</v>
      </c>
      <c r="T809">
        <f t="shared" si="125"/>
        <v>1253160000</v>
      </c>
      <c r="U809">
        <f t="shared" si="126"/>
        <v>-44361864000000</v>
      </c>
      <c r="V809">
        <f t="shared" si="127"/>
        <v>1.5704099856E+18</v>
      </c>
      <c r="W809">
        <f t="shared" si="128"/>
        <v>-5.5592513490240001E+22</v>
      </c>
      <c r="X809">
        <f t="shared" si="129"/>
        <v>1.967974977554496E+27</v>
      </c>
      <c r="Y809">
        <v>8.0000000000000004E-4</v>
      </c>
      <c r="AA809" s="15">
        <v>31.167532986805281</v>
      </c>
      <c r="AB809" s="15">
        <v>0</v>
      </c>
    </row>
    <row r="810" spans="1:28">
      <c r="A810" s="3">
        <v>15688.704663426877</v>
      </c>
      <c r="B810" s="3"/>
      <c r="C810" s="1">
        <f t="shared" si="120"/>
        <v>-35360</v>
      </c>
      <c r="D810" s="1">
        <f>C811</f>
        <v>-35280</v>
      </c>
      <c r="E810">
        <f>COUNTIF($A$2:$A$2502,"&gt;="&amp;C810)</f>
        <v>2422</v>
      </c>
      <c r="F810">
        <f t="shared" si="121"/>
        <v>2421</v>
      </c>
      <c r="G810">
        <f>(C810+D810)/2</f>
        <v>-35320</v>
      </c>
      <c r="H810">
        <f t="shared" si="122"/>
        <v>1</v>
      </c>
      <c r="I810">
        <f>(E810+F810)/2</f>
        <v>2421.5</v>
      </c>
      <c r="J810">
        <f t="shared" si="123"/>
        <v>4.0000000000000002E-4</v>
      </c>
      <c r="K810">
        <f>SUM($J$2:J810)</f>
        <v>3.2000000000000001E-2</v>
      </c>
      <c r="M810">
        <f>MAX($J$2:J811)</f>
        <v>1.6000000000000001E-3</v>
      </c>
      <c r="N810">
        <f t="shared" si="124"/>
        <v>6.2833804586868915E-4</v>
      </c>
      <c r="S810">
        <v>-35320</v>
      </c>
      <c r="T810">
        <f t="shared" si="125"/>
        <v>1247502400</v>
      </c>
      <c r="U810">
        <f t="shared" si="126"/>
        <v>-44061784768000</v>
      </c>
      <c r="V810">
        <f t="shared" si="127"/>
        <v>1.55626223800576E+18</v>
      </c>
      <c r="W810">
        <f t="shared" si="128"/>
        <v>-5.4967182246363441E+22</v>
      </c>
      <c r="X810">
        <f t="shared" si="129"/>
        <v>1.9414408769415568E+27</v>
      </c>
      <c r="Y810">
        <v>4.0000000000000002E-4</v>
      </c>
      <c r="AA810" s="15">
        <v>31.20751699320272</v>
      </c>
      <c r="AB810" s="15">
        <v>0</v>
      </c>
    </row>
    <row r="811" spans="1:28">
      <c r="A811" s="3">
        <v>6250.6308177912724</v>
      </c>
      <c r="B811" s="3"/>
      <c r="C811" s="1">
        <f t="shared" si="120"/>
        <v>-35280</v>
      </c>
      <c r="D811" s="1">
        <f>C812</f>
        <v>-35200</v>
      </c>
      <c r="E811">
        <f>COUNTIF($A$2:$A$2502,"&gt;="&amp;C811)</f>
        <v>2421</v>
      </c>
      <c r="F811">
        <f t="shared" si="121"/>
        <v>2419</v>
      </c>
      <c r="G811">
        <f>(C811+D811)/2</f>
        <v>-35240</v>
      </c>
      <c r="H811">
        <f t="shared" si="122"/>
        <v>2</v>
      </c>
      <c r="I811">
        <f>(E811+F811)/2</f>
        <v>2420</v>
      </c>
      <c r="J811">
        <f t="shared" si="123"/>
        <v>8.0000000000000004E-4</v>
      </c>
      <c r="K811">
        <f>SUM($J$2:J811)</f>
        <v>3.2800000000000003E-2</v>
      </c>
      <c r="M811">
        <f>MAX($J$2:J812)</f>
        <v>1.6000000000000001E-3</v>
      </c>
      <c r="N811">
        <f t="shared" si="124"/>
        <v>6.2833804586868915E-4</v>
      </c>
      <c r="S811">
        <v>-35240</v>
      </c>
      <c r="T811">
        <f t="shared" si="125"/>
        <v>1241857600</v>
      </c>
      <c r="U811">
        <f t="shared" si="126"/>
        <v>-43763061824000</v>
      </c>
      <c r="V811">
        <f t="shared" si="127"/>
        <v>1.54221029867776E+18</v>
      </c>
      <c r="W811">
        <f t="shared" si="128"/>
        <v>-5.4347490925404261E+22</v>
      </c>
      <c r="X811">
        <f t="shared" si="129"/>
        <v>1.9152055802112461E+27</v>
      </c>
      <c r="Y811">
        <v>8.0000000000000004E-4</v>
      </c>
      <c r="AA811" s="15">
        <v>31.247500999600163</v>
      </c>
      <c r="AB811" s="15">
        <v>0</v>
      </c>
    </row>
    <row r="812" spans="1:28">
      <c r="A812" s="3">
        <v>-10739.408324357093</v>
      </c>
      <c r="B812" s="3"/>
      <c r="C812" s="1">
        <f t="shared" si="120"/>
        <v>-35200</v>
      </c>
      <c r="D812" s="1">
        <f>C813</f>
        <v>-35120</v>
      </c>
      <c r="E812">
        <f>COUNTIF($A$2:$A$2502,"&gt;="&amp;C812)</f>
        <v>2419</v>
      </c>
      <c r="F812">
        <f t="shared" si="121"/>
        <v>2419</v>
      </c>
      <c r="G812">
        <f>(C812+D812)/2</f>
        <v>-35160</v>
      </c>
      <c r="H812">
        <f t="shared" si="122"/>
        <v>0</v>
      </c>
      <c r="I812">
        <f>(E812+F812)/2</f>
        <v>2419</v>
      </c>
      <c r="J812">
        <f t="shared" si="123"/>
        <v>0</v>
      </c>
      <c r="K812">
        <f>SUM($J$2:J812)</f>
        <v>3.2800000000000003E-2</v>
      </c>
      <c r="M812">
        <f>MAX($J$2:J813)</f>
        <v>1.6000000000000001E-3</v>
      </c>
      <c r="N812">
        <f t="shared" si="124"/>
        <v>6.2833804586868915E-4</v>
      </c>
      <c r="S812">
        <v>-35160</v>
      </c>
      <c r="T812">
        <f t="shared" si="125"/>
        <v>1236225600</v>
      </c>
      <c r="U812">
        <f t="shared" si="126"/>
        <v>-43465692096000</v>
      </c>
      <c r="V812">
        <f t="shared" si="127"/>
        <v>1.52825373409536E+18</v>
      </c>
      <c r="W812">
        <f t="shared" si="128"/>
        <v>-5.373340129079286E+22</v>
      </c>
      <c r="X812">
        <f t="shared" si="129"/>
        <v>1.8892663893842768E+27</v>
      </c>
      <c r="Y812">
        <v>0</v>
      </c>
      <c r="AA812" s="15">
        <v>31.287485005997603</v>
      </c>
      <c r="AB812" s="15">
        <v>0</v>
      </c>
    </row>
    <row r="813" spans="1:28">
      <c r="A813" s="3">
        <v>-15936.122344037227</v>
      </c>
      <c r="B813" s="3"/>
      <c r="C813" s="1">
        <f t="shared" si="120"/>
        <v>-35120</v>
      </c>
      <c r="D813" s="1">
        <f>C814</f>
        <v>-35040</v>
      </c>
      <c r="E813">
        <f>COUNTIF($A$2:$A$2502,"&gt;="&amp;C813)</f>
        <v>2419</v>
      </c>
      <c r="F813">
        <f t="shared" si="121"/>
        <v>2418</v>
      </c>
      <c r="G813">
        <f>(C813+D813)/2</f>
        <v>-35080</v>
      </c>
      <c r="H813">
        <f t="shared" si="122"/>
        <v>1</v>
      </c>
      <c r="I813">
        <f>(E813+F813)/2</f>
        <v>2418.5</v>
      </c>
      <c r="J813">
        <f t="shared" si="123"/>
        <v>4.0000000000000002E-4</v>
      </c>
      <c r="K813">
        <f>SUM($J$2:J813)</f>
        <v>3.32E-2</v>
      </c>
      <c r="M813">
        <f>MAX($J$2:J814)</f>
        <v>1.6000000000000001E-3</v>
      </c>
      <c r="N813">
        <f t="shared" si="124"/>
        <v>6.2833804586868915E-4</v>
      </c>
      <c r="S813">
        <v>-35080</v>
      </c>
      <c r="T813">
        <f t="shared" si="125"/>
        <v>1230606400</v>
      </c>
      <c r="U813">
        <f t="shared" si="126"/>
        <v>-43169672512000</v>
      </c>
      <c r="V813">
        <f t="shared" si="127"/>
        <v>1.51439211172096E+18</v>
      </c>
      <c r="W813">
        <f t="shared" si="128"/>
        <v>-5.312487527917128E+22</v>
      </c>
      <c r="X813">
        <f t="shared" si="129"/>
        <v>1.8636206247933285E+27</v>
      </c>
      <c r="Y813">
        <v>4.0000000000000002E-4</v>
      </c>
      <c r="AA813" s="15">
        <v>31.327469012395046</v>
      </c>
      <c r="AB813" s="15">
        <v>0</v>
      </c>
    </row>
    <row r="814" spans="1:28">
      <c r="A814" s="3">
        <v>5064.4755941350304</v>
      </c>
      <c r="B814" s="3"/>
      <c r="C814" s="1">
        <f t="shared" si="120"/>
        <v>-35040</v>
      </c>
      <c r="D814" s="1">
        <f>C815</f>
        <v>-34960</v>
      </c>
      <c r="E814">
        <f>COUNTIF($A$2:$A$2502,"&gt;="&amp;C814)</f>
        <v>2418</v>
      </c>
      <c r="F814">
        <f t="shared" si="121"/>
        <v>2417</v>
      </c>
      <c r="G814">
        <f>(C814+D814)/2</f>
        <v>-35000</v>
      </c>
      <c r="H814">
        <f t="shared" si="122"/>
        <v>1</v>
      </c>
      <c r="I814">
        <f>(E814+F814)/2</f>
        <v>2417.5</v>
      </c>
      <c r="J814">
        <f t="shared" si="123"/>
        <v>4.0000000000000002E-4</v>
      </c>
      <c r="K814">
        <f>SUM($J$2:J814)</f>
        <v>3.3599999999999998E-2</v>
      </c>
      <c r="M814">
        <f>MAX($J$2:J815)</f>
        <v>1.6000000000000001E-3</v>
      </c>
      <c r="N814">
        <f t="shared" si="124"/>
        <v>6.2833804586868915E-4</v>
      </c>
      <c r="S814">
        <v>-35000</v>
      </c>
      <c r="T814">
        <f t="shared" si="125"/>
        <v>1225000000</v>
      </c>
      <c r="U814">
        <f t="shared" si="126"/>
        <v>-42875000000000</v>
      </c>
      <c r="V814">
        <f t="shared" si="127"/>
        <v>1.500625E+18</v>
      </c>
      <c r="W814">
        <f t="shared" si="128"/>
        <v>-5.2521875E+22</v>
      </c>
      <c r="X814">
        <f t="shared" si="129"/>
        <v>1.838265625E+27</v>
      </c>
      <c r="Y814">
        <v>4.0000000000000002E-4</v>
      </c>
      <c r="AA814" s="15">
        <v>31.367453018792485</v>
      </c>
      <c r="AB814" s="15">
        <v>0</v>
      </c>
    </row>
    <row r="815" spans="1:28">
      <c r="A815" s="3">
        <v>943.65565449371934</v>
      </c>
      <c r="B815" s="3"/>
      <c r="C815" s="1">
        <f t="shared" si="120"/>
        <v>-34960</v>
      </c>
      <c r="D815" s="1">
        <f>C816</f>
        <v>-34880</v>
      </c>
      <c r="E815">
        <f>COUNTIF($A$2:$A$2502,"&gt;="&amp;C815)</f>
        <v>2417</v>
      </c>
      <c r="F815">
        <f t="shared" si="121"/>
        <v>2416</v>
      </c>
      <c r="G815">
        <f>(C815+D815)/2</f>
        <v>-34920</v>
      </c>
      <c r="H815">
        <f t="shared" si="122"/>
        <v>1</v>
      </c>
      <c r="I815">
        <f>(E815+F815)/2</f>
        <v>2416.5</v>
      </c>
      <c r="J815">
        <f t="shared" si="123"/>
        <v>4.0000000000000002E-4</v>
      </c>
      <c r="K815">
        <f>SUM($J$2:J815)</f>
        <v>3.3999999999999996E-2</v>
      </c>
      <c r="M815">
        <f>MAX($J$2:J816)</f>
        <v>1.6000000000000001E-3</v>
      </c>
      <c r="N815">
        <f t="shared" si="124"/>
        <v>6.2833804586868915E-4</v>
      </c>
      <c r="S815">
        <v>-34920</v>
      </c>
      <c r="T815">
        <f t="shared" si="125"/>
        <v>1219406400</v>
      </c>
      <c r="U815">
        <f t="shared" si="126"/>
        <v>-42581671488000</v>
      </c>
      <c r="V815">
        <f t="shared" si="127"/>
        <v>1.48695196836096E+18</v>
      </c>
      <c r="W815">
        <f t="shared" si="128"/>
        <v>-5.192436273516472E+22</v>
      </c>
      <c r="X815">
        <f t="shared" si="129"/>
        <v>1.8131987467119522E+27</v>
      </c>
      <c r="Y815">
        <v>4.0000000000000002E-4</v>
      </c>
      <c r="AA815" s="15">
        <v>31.407437025189925</v>
      </c>
      <c r="AB815" s="15">
        <v>0</v>
      </c>
    </row>
    <row r="816" spans="1:28">
      <c r="A816" s="3">
        <v>17078.449238255649</v>
      </c>
      <c r="B816" s="3"/>
      <c r="C816" s="1">
        <f t="shared" si="120"/>
        <v>-34880</v>
      </c>
      <c r="D816" s="1">
        <f>C817</f>
        <v>-34800</v>
      </c>
      <c r="E816">
        <f>COUNTIF($A$2:$A$2502,"&gt;="&amp;C816)</f>
        <v>2416</v>
      </c>
      <c r="F816">
        <f t="shared" si="121"/>
        <v>2415</v>
      </c>
      <c r="G816">
        <f>(C816+D816)/2</f>
        <v>-34840</v>
      </c>
      <c r="H816">
        <f t="shared" si="122"/>
        <v>1</v>
      </c>
      <c r="I816">
        <f>(E816+F816)/2</f>
        <v>2415.5</v>
      </c>
      <c r="J816">
        <f t="shared" si="123"/>
        <v>4.0000000000000002E-4</v>
      </c>
      <c r="K816">
        <f>SUM($J$2:J816)</f>
        <v>3.4399999999999993E-2</v>
      </c>
      <c r="M816">
        <f>MAX($J$2:J817)</f>
        <v>1.6000000000000001E-3</v>
      </c>
      <c r="N816">
        <f t="shared" si="124"/>
        <v>6.2833804586868915E-4</v>
      </c>
      <c r="S816">
        <v>-34840</v>
      </c>
      <c r="T816">
        <f t="shared" si="125"/>
        <v>1213825600</v>
      </c>
      <c r="U816">
        <f t="shared" si="126"/>
        <v>-42289683904000</v>
      </c>
      <c r="V816">
        <f t="shared" si="127"/>
        <v>1.47337258721536E+18</v>
      </c>
      <c r="W816">
        <f t="shared" si="128"/>
        <v>-5.1332300938583143E+22</v>
      </c>
      <c r="X816">
        <f t="shared" si="129"/>
        <v>1.7884173647002367E+27</v>
      </c>
      <c r="Y816">
        <v>4.0000000000000002E-4</v>
      </c>
      <c r="AA816" s="15">
        <v>31.447421031587368</v>
      </c>
      <c r="AB816" s="15">
        <v>0</v>
      </c>
    </row>
    <row r="817" spans="1:28">
      <c r="A817" s="3">
        <v>-7184.9823096923355</v>
      </c>
      <c r="B817" s="3"/>
      <c r="C817" s="1">
        <f t="shared" si="120"/>
        <v>-34800</v>
      </c>
      <c r="D817" s="1">
        <f>C818</f>
        <v>-34720</v>
      </c>
      <c r="E817">
        <f>COUNTIF($A$2:$A$2502,"&gt;="&amp;C817)</f>
        <v>2415</v>
      </c>
      <c r="F817">
        <f t="shared" si="121"/>
        <v>2415</v>
      </c>
      <c r="G817">
        <f>(C817+D817)/2</f>
        <v>-34760</v>
      </c>
      <c r="H817">
        <f t="shared" si="122"/>
        <v>0</v>
      </c>
      <c r="I817">
        <f>(E817+F817)/2</f>
        <v>2415</v>
      </c>
      <c r="J817">
        <f t="shared" si="123"/>
        <v>0</v>
      </c>
      <c r="K817">
        <f>SUM($J$2:J817)</f>
        <v>3.4399999999999993E-2</v>
      </c>
      <c r="M817">
        <f>MAX($J$2:J818)</f>
        <v>1.6000000000000001E-3</v>
      </c>
      <c r="N817">
        <f t="shared" si="124"/>
        <v>6.2833804586868915E-4</v>
      </c>
      <c r="S817">
        <v>-34760</v>
      </c>
      <c r="T817">
        <f t="shared" si="125"/>
        <v>1208257600</v>
      </c>
      <c r="U817">
        <f t="shared" si="126"/>
        <v>-41999034176000</v>
      </c>
      <c r="V817">
        <f t="shared" si="127"/>
        <v>1.45988642795776E+18</v>
      </c>
      <c r="W817">
        <f t="shared" si="128"/>
        <v>-5.0745652235811735E+22</v>
      </c>
      <c r="X817">
        <f t="shared" si="129"/>
        <v>1.7639188717168161E+27</v>
      </c>
      <c r="Y817">
        <v>0</v>
      </c>
      <c r="AA817" s="15">
        <v>31.487405037984807</v>
      </c>
      <c r="AB817" s="15">
        <v>0</v>
      </c>
    </row>
    <row r="818" spans="1:28">
      <c r="A818" s="3">
        <v>-1860.5003855260147</v>
      </c>
      <c r="B818" s="3"/>
      <c r="C818" s="1">
        <f t="shared" si="120"/>
        <v>-34720</v>
      </c>
      <c r="D818" s="1">
        <f>C819</f>
        <v>-34640</v>
      </c>
      <c r="E818">
        <f>COUNTIF($A$2:$A$2502,"&gt;="&amp;C818)</f>
        <v>2415</v>
      </c>
      <c r="F818">
        <f t="shared" si="121"/>
        <v>2414</v>
      </c>
      <c r="G818">
        <f>(C818+D818)/2</f>
        <v>-34680</v>
      </c>
      <c r="H818">
        <f t="shared" si="122"/>
        <v>1</v>
      </c>
      <c r="I818">
        <f>(E818+F818)/2</f>
        <v>2414.5</v>
      </c>
      <c r="J818">
        <f t="shared" si="123"/>
        <v>4.0000000000000002E-4</v>
      </c>
      <c r="K818">
        <f>SUM($J$2:J818)</f>
        <v>3.4799999999999991E-2</v>
      </c>
      <c r="M818">
        <f>MAX($J$2:J819)</f>
        <v>1.6000000000000001E-3</v>
      </c>
      <c r="N818">
        <f t="shared" si="124"/>
        <v>6.2833804586868915E-4</v>
      </c>
      <c r="S818">
        <v>-34680</v>
      </c>
      <c r="T818">
        <f t="shared" si="125"/>
        <v>1202702400</v>
      </c>
      <c r="U818">
        <f t="shared" si="126"/>
        <v>-41709719232000</v>
      </c>
      <c r="V818">
        <f t="shared" si="127"/>
        <v>1.44649306296576E+18</v>
      </c>
      <c r="W818">
        <f t="shared" si="128"/>
        <v>-5.0164379423652559E+22</v>
      </c>
      <c r="X818">
        <f t="shared" si="129"/>
        <v>1.7397006784122706E+27</v>
      </c>
      <c r="Y818">
        <v>4.0000000000000002E-4</v>
      </c>
      <c r="AA818" s="15">
        <v>31.52738904438225</v>
      </c>
      <c r="AB818" s="15">
        <v>0</v>
      </c>
    </row>
    <row r="819" spans="1:28">
      <c r="A819" s="3">
        <v>19217.257250866649</v>
      </c>
      <c r="B819" s="3"/>
      <c r="C819" s="1">
        <f t="shared" si="120"/>
        <v>-34640</v>
      </c>
      <c r="D819" s="1">
        <f>C820</f>
        <v>-34560</v>
      </c>
      <c r="E819">
        <f>COUNTIF($A$2:$A$2502,"&gt;="&amp;C819)</f>
        <v>2414</v>
      </c>
      <c r="F819">
        <f t="shared" si="121"/>
        <v>2414</v>
      </c>
      <c r="G819">
        <f>(C819+D819)/2</f>
        <v>-34600</v>
      </c>
      <c r="H819">
        <f t="shared" si="122"/>
        <v>0</v>
      </c>
      <c r="I819">
        <f>(E819+F819)/2</f>
        <v>2414</v>
      </c>
      <c r="J819">
        <f t="shared" si="123"/>
        <v>0</v>
      </c>
      <c r="K819">
        <f>SUM($J$2:J819)</f>
        <v>3.4799999999999991E-2</v>
      </c>
      <c r="M819">
        <f>MAX($J$2:J820)</f>
        <v>1.6000000000000001E-3</v>
      </c>
      <c r="N819">
        <f t="shared" si="124"/>
        <v>6.2833804586868915E-4</v>
      </c>
      <c r="S819">
        <v>-34600</v>
      </c>
      <c r="T819">
        <f t="shared" si="125"/>
        <v>1197160000</v>
      </c>
      <c r="U819">
        <f t="shared" si="126"/>
        <v>-41421736000000</v>
      </c>
      <c r="V819">
        <f t="shared" si="127"/>
        <v>1.4331920656E+18</v>
      </c>
      <c r="W819">
        <f t="shared" si="128"/>
        <v>-4.9588445469760004E+22</v>
      </c>
      <c r="X819">
        <f t="shared" si="129"/>
        <v>1.715760213253696E+27</v>
      </c>
      <c r="Y819">
        <v>0</v>
      </c>
      <c r="AA819" s="15">
        <v>31.56737305077969</v>
      </c>
      <c r="AB819" s="15">
        <v>0</v>
      </c>
    </row>
    <row r="820" spans="1:28">
      <c r="A820" s="3">
        <v>6610.5817520836426</v>
      </c>
      <c r="B820" s="3"/>
      <c r="C820" s="1">
        <f t="shared" si="120"/>
        <v>-34560</v>
      </c>
      <c r="D820" s="1">
        <f>C821</f>
        <v>-34480</v>
      </c>
      <c r="E820">
        <f>COUNTIF($A$2:$A$2502,"&gt;="&amp;C820)</f>
        <v>2414</v>
      </c>
      <c r="F820">
        <f t="shared" si="121"/>
        <v>2413</v>
      </c>
      <c r="G820">
        <f>(C820+D820)/2</f>
        <v>-34520</v>
      </c>
      <c r="H820">
        <f t="shared" si="122"/>
        <v>1</v>
      </c>
      <c r="I820">
        <f>(E820+F820)/2</f>
        <v>2413.5</v>
      </c>
      <c r="J820">
        <f t="shared" si="123"/>
        <v>4.0000000000000002E-4</v>
      </c>
      <c r="K820">
        <f>SUM($J$2:J820)</f>
        <v>3.5199999999999988E-2</v>
      </c>
      <c r="M820">
        <f>MAX($J$2:J821)</f>
        <v>1.6000000000000001E-3</v>
      </c>
      <c r="N820">
        <f t="shared" si="124"/>
        <v>6.2833804586868915E-4</v>
      </c>
      <c r="S820">
        <v>-34520</v>
      </c>
      <c r="T820">
        <f t="shared" si="125"/>
        <v>1191630400</v>
      </c>
      <c r="U820">
        <f t="shared" si="126"/>
        <v>-41135081408000</v>
      </c>
      <c r="V820">
        <f t="shared" si="127"/>
        <v>1.41998301020416E+18</v>
      </c>
      <c r="W820">
        <f t="shared" si="128"/>
        <v>-4.9017813512247602E+22</v>
      </c>
      <c r="X820">
        <f t="shared" si="129"/>
        <v>1.6920949224427873E+27</v>
      </c>
      <c r="Y820">
        <v>4.0000000000000002E-4</v>
      </c>
      <c r="AA820" s="15">
        <v>31.607357057177133</v>
      </c>
      <c r="AB820" s="15">
        <v>0</v>
      </c>
    </row>
    <row r="821" spans="1:28">
      <c r="A821" s="3">
        <v>-4452.3627012650541</v>
      </c>
      <c r="B821" s="3"/>
      <c r="C821" s="1">
        <f t="shared" si="120"/>
        <v>-34480</v>
      </c>
      <c r="D821" s="1">
        <f>C822</f>
        <v>-34400</v>
      </c>
      <c r="E821">
        <f>COUNTIF($A$2:$A$2502,"&gt;="&amp;C821)</f>
        <v>2413</v>
      </c>
      <c r="F821">
        <f t="shared" si="121"/>
        <v>2413</v>
      </c>
      <c r="G821">
        <f>(C821+D821)/2</f>
        <v>-34440</v>
      </c>
      <c r="H821">
        <f t="shared" si="122"/>
        <v>0</v>
      </c>
      <c r="I821">
        <f>(E821+F821)/2</f>
        <v>2413</v>
      </c>
      <c r="J821">
        <f t="shared" si="123"/>
        <v>0</v>
      </c>
      <c r="K821">
        <f>SUM($J$2:J821)</f>
        <v>3.5199999999999988E-2</v>
      </c>
      <c r="M821">
        <f>MAX($J$2:J822)</f>
        <v>1.6000000000000001E-3</v>
      </c>
      <c r="N821">
        <f t="shared" si="124"/>
        <v>6.2833804586868915E-4</v>
      </c>
      <c r="S821">
        <v>-34440</v>
      </c>
      <c r="T821">
        <f t="shared" si="125"/>
        <v>1186113600</v>
      </c>
      <c r="U821">
        <f t="shared" si="126"/>
        <v>-40849752384000</v>
      </c>
      <c r="V821">
        <f t="shared" si="127"/>
        <v>1.40686547210496E+18</v>
      </c>
      <c r="W821">
        <f t="shared" si="128"/>
        <v>-4.8452446859294822E+22</v>
      </c>
      <c r="X821">
        <f t="shared" si="129"/>
        <v>1.6687022698341138E+27</v>
      </c>
      <c r="Y821">
        <v>0</v>
      </c>
      <c r="AA821" s="15">
        <v>31.647341063574572</v>
      </c>
      <c r="AB821" s="15">
        <v>0</v>
      </c>
    </row>
    <row r="822" spans="1:28">
      <c r="A822" s="3">
        <v>-7554.9008852702682</v>
      </c>
      <c r="B822" s="3"/>
      <c r="C822" s="1">
        <f t="shared" si="120"/>
        <v>-34400</v>
      </c>
      <c r="D822" s="1">
        <f>C823</f>
        <v>-34320</v>
      </c>
      <c r="E822">
        <f>COUNTIF($A$2:$A$2502,"&gt;="&amp;C822)</f>
        <v>2413</v>
      </c>
      <c r="F822">
        <f t="shared" si="121"/>
        <v>2413</v>
      </c>
      <c r="G822">
        <f>(C822+D822)/2</f>
        <v>-34360</v>
      </c>
      <c r="H822">
        <f t="shared" si="122"/>
        <v>0</v>
      </c>
      <c r="I822">
        <f>(E822+F822)/2</f>
        <v>2413</v>
      </c>
      <c r="J822">
        <f t="shared" si="123"/>
        <v>0</v>
      </c>
      <c r="K822">
        <f>SUM($J$2:J822)</f>
        <v>3.5199999999999988E-2</v>
      </c>
      <c r="M822">
        <f>MAX($J$2:J823)</f>
        <v>1.6000000000000001E-3</v>
      </c>
      <c r="N822">
        <f t="shared" si="124"/>
        <v>6.2833804586868915E-4</v>
      </c>
      <c r="S822">
        <v>-34360</v>
      </c>
      <c r="T822">
        <f t="shared" si="125"/>
        <v>1180609600</v>
      </c>
      <c r="U822">
        <f t="shared" si="126"/>
        <v>-40565745856000</v>
      </c>
      <c r="V822">
        <f t="shared" si="127"/>
        <v>1.39383902761216E+18</v>
      </c>
      <c r="W822">
        <f t="shared" si="128"/>
        <v>-4.7892308988753814E+22</v>
      </c>
      <c r="X822">
        <f t="shared" si="129"/>
        <v>1.6455797368535811E+27</v>
      </c>
      <c r="Y822">
        <v>0</v>
      </c>
      <c r="AA822" s="15">
        <v>31.687325069972012</v>
      </c>
      <c r="AB822" s="15">
        <v>0</v>
      </c>
    </row>
    <row r="823" spans="1:28">
      <c r="A823" s="3">
        <v>-428.01963546438492</v>
      </c>
      <c r="B823" s="3"/>
      <c r="C823" s="1">
        <f t="shared" si="120"/>
        <v>-34320</v>
      </c>
      <c r="D823" s="1">
        <f>C824</f>
        <v>-34240</v>
      </c>
      <c r="E823">
        <f>COUNTIF($A$2:$A$2502,"&gt;="&amp;C823)</f>
        <v>2413</v>
      </c>
      <c r="F823">
        <f t="shared" si="121"/>
        <v>2413</v>
      </c>
      <c r="G823">
        <f>(C823+D823)/2</f>
        <v>-34280</v>
      </c>
      <c r="H823">
        <f t="shared" si="122"/>
        <v>0</v>
      </c>
      <c r="I823">
        <f>(E823+F823)/2</f>
        <v>2413</v>
      </c>
      <c r="J823">
        <f t="shared" si="123"/>
        <v>0</v>
      </c>
      <c r="K823">
        <f>SUM($J$2:J823)</f>
        <v>3.5199999999999988E-2</v>
      </c>
      <c r="M823">
        <f>MAX($J$2:J824)</f>
        <v>1.6000000000000001E-3</v>
      </c>
      <c r="N823">
        <f t="shared" si="124"/>
        <v>6.2833804586868915E-4</v>
      </c>
      <c r="S823">
        <v>-34280</v>
      </c>
      <c r="T823">
        <f t="shared" si="125"/>
        <v>1175118400</v>
      </c>
      <c r="U823">
        <f t="shared" si="126"/>
        <v>-40283058752000</v>
      </c>
      <c r="V823">
        <f t="shared" si="127"/>
        <v>1.38090325401856E+18</v>
      </c>
      <c r="W823">
        <f t="shared" si="128"/>
        <v>-4.7337363547756238E+22</v>
      </c>
      <c r="X823">
        <f t="shared" si="129"/>
        <v>1.6227248224170837E+27</v>
      </c>
      <c r="Y823">
        <v>0</v>
      </c>
      <c r="AA823" s="15">
        <v>31.727309076369455</v>
      </c>
      <c r="AB823" s="15">
        <v>0</v>
      </c>
    </row>
    <row r="824" spans="1:28">
      <c r="A824" s="3">
        <v>9173.1701419828169</v>
      </c>
      <c r="B824" s="3"/>
      <c r="C824" s="1">
        <f t="shared" si="120"/>
        <v>-34240</v>
      </c>
      <c r="D824" s="1">
        <f>C825</f>
        <v>-34160</v>
      </c>
      <c r="E824">
        <f>COUNTIF($A$2:$A$2502,"&gt;="&amp;C824)</f>
        <v>2413</v>
      </c>
      <c r="F824">
        <f t="shared" si="121"/>
        <v>2413</v>
      </c>
      <c r="G824">
        <f>(C824+D824)/2</f>
        <v>-34200</v>
      </c>
      <c r="H824">
        <f t="shared" si="122"/>
        <v>0</v>
      </c>
      <c r="I824">
        <f>(E824+F824)/2</f>
        <v>2413</v>
      </c>
      <c r="J824">
        <f t="shared" si="123"/>
        <v>0</v>
      </c>
      <c r="K824">
        <f>SUM($J$2:J824)</f>
        <v>3.5199999999999988E-2</v>
      </c>
      <c r="M824">
        <f>MAX($J$2:J825)</f>
        <v>1.6000000000000001E-3</v>
      </c>
      <c r="N824">
        <f t="shared" si="124"/>
        <v>6.2833804586868915E-4</v>
      </c>
      <c r="S824">
        <v>-34200</v>
      </c>
      <c r="T824">
        <f t="shared" si="125"/>
        <v>1169640000</v>
      </c>
      <c r="U824">
        <f t="shared" si="126"/>
        <v>-40001688000000</v>
      </c>
      <c r="V824">
        <f t="shared" si="127"/>
        <v>1.3680577296E+18</v>
      </c>
      <c r="W824">
        <f t="shared" si="128"/>
        <v>-4.6787574352319997E+22</v>
      </c>
      <c r="X824">
        <f t="shared" si="129"/>
        <v>1.6001350428493439E+27</v>
      </c>
      <c r="Y824">
        <v>0</v>
      </c>
      <c r="AA824" s="15">
        <v>31.767293082766894</v>
      </c>
      <c r="AB824" s="15">
        <v>0</v>
      </c>
    </row>
    <row r="825" spans="1:28">
      <c r="A825" s="3">
        <v>-12773.9403484512</v>
      </c>
      <c r="B825" s="3"/>
      <c r="C825" s="1">
        <f t="shared" si="120"/>
        <v>-34160</v>
      </c>
      <c r="D825" s="1">
        <f>C826</f>
        <v>-34080</v>
      </c>
      <c r="E825">
        <f>COUNTIF($A$2:$A$2502,"&gt;="&amp;C825)</f>
        <v>2413</v>
      </c>
      <c r="F825">
        <f t="shared" si="121"/>
        <v>2412</v>
      </c>
      <c r="G825">
        <f>(C825+D825)/2</f>
        <v>-34120</v>
      </c>
      <c r="H825">
        <f t="shared" si="122"/>
        <v>1</v>
      </c>
      <c r="I825">
        <f>(E825+F825)/2</f>
        <v>2412.5</v>
      </c>
      <c r="J825">
        <f t="shared" si="123"/>
        <v>4.0000000000000002E-4</v>
      </c>
      <c r="K825">
        <f>SUM($J$2:J825)</f>
        <v>3.5599999999999986E-2</v>
      </c>
      <c r="M825">
        <f>MAX($J$2:J826)</f>
        <v>1.6000000000000001E-3</v>
      </c>
      <c r="N825">
        <f t="shared" si="124"/>
        <v>6.2833804586868915E-4</v>
      </c>
      <c r="S825">
        <v>-34120</v>
      </c>
      <c r="T825">
        <f t="shared" si="125"/>
        <v>1164174400</v>
      </c>
      <c r="U825">
        <f t="shared" si="126"/>
        <v>-39721630528000</v>
      </c>
      <c r="V825">
        <f t="shared" si="127"/>
        <v>1.35530203361536E+18</v>
      </c>
      <c r="W825">
        <f t="shared" si="128"/>
        <v>-4.6242905386956085E+22</v>
      </c>
      <c r="X825">
        <f t="shared" si="129"/>
        <v>1.5778079318029415E+27</v>
      </c>
      <c r="Y825">
        <v>4.0000000000000002E-4</v>
      </c>
      <c r="AA825" s="15">
        <v>31.807277089164337</v>
      </c>
      <c r="AB825" s="15">
        <v>0</v>
      </c>
    </row>
    <row r="826" spans="1:28">
      <c r="A826" s="3">
        <v>7629.2474711823161</v>
      </c>
      <c r="B826" s="3"/>
      <c r="C826" s="1">
        <f t="shared" si="120"/>
        <v>-34080</v>
      </c>
      <c r="D826" s="1">
        <f>C827</f>
        <v>-34000</v>
      </c>
      <c r="E826">
        <f>COUNTIF($A$2:$A$2502,"&gt;="&amp;C826)</f>
        <v>2412</v>
      </c>
      <c r="F826">
        <f t="shared" si="121"/>
        <v>2409</v>
      </c>
      <c r="G826">
        <f>(C826+D826)/2</f>
        <v>-34040</v>
      </c>
      <c r="H826">
        <f t="shared" si="122"/>
        <v>3</v>
      </c>
      <c r="I826">
        <f>(E826+F826)/2</f>
        <v>2410.5</v>
      </c>
      <c r="J826">
        <f t="shared" si="123"/>
        <v>1.1999999999999999E-3</v>
      </c>
      <c r="K826">
        <f>SUM($J$2:J826)</f>
        <v>3.6799999999999986E-2</v>
      </c>
      <c r="M826">
        <f>MAX($J$2:J827)</f>
        <v>1.6000000000000001E-3</v>
      </c>
      <c r="N826">
        <f t="shared" si="124"/>
        <v>6.2833804586868915E-4</v>
      </c>
      <c r="S826">
        <v>-34040</v>
      </c>
      <c r="T826">
        <f t="shared" si="125"/>
        <v>1158721600</v>
      </c>
      <c r="U826">
        <f t="shared" si="126"/>
        <v>-39442883264000</v>
      </c>
      <c r="V826">
        <f t="shared" si="127"/>
        <v>1.34263574630656E+18</v>
      </c>
      <c r="W826">
        <f t="shared" si="128"/>
        <v>-4.5703320804275301E+22</v>
      </c>
      <c r="X826">
        <f t="shared" si="129"/>
        <v>1.5557410401775313E+27</v>
      </c>
      <c r="Y826">
        <v>1.1999999999999999E-3</v>
      </c>
      <c r="AA826" s="15">
        <v>31.847261095561777</v>
      </c>
      <c r="AB826" s="15">
        <v>0</v>
      </c>
    </row>
    <row r="827" spans="1:28">
      <c r="A827" s="3">
        <v>-8793.1151143823226</v>
      </c>
      <c r="B827" s="3"/>
      <c r="C827" s="1">
        <f t="shared" si="120"/>
        <v>-34000</v>
      </c>
      <c r="D827" s="1">
        <f>C828</f>
        <v>-33920</v>
      </c>
      <c r="E827">
        <f>COUNTIF($A$2:$A$2502,"&gt;="&amp;C827)</f>
        <v>2409</v>
      </c>
      <c r="F827">
        <f t="shared" si="121"/>
        <v>2409</v>
      </c>
      <c r="G827">
        <f>(C827+D827)/2</f>
        <v>-33960</v>
      </c>
      <c r="H827">
        <f t="shared" si="122"/>
        <v>0</v>
      </c>
      <c r="I827">
        <f>(E827+F827)/2</f>
        <v>2409</v>
      </c>
      <c r="J827">
        <f t="shared" si="123"/>
        <v>0</v>
      </c>
      <c r="K827">
        <f>SUM($J$2:J827)</f>
        <v>3.6799999999999986E-2</v>
      </c>
      <c r="M827">
        <f>MAX($J$2:J828)</f>
        <v>1.6000000000000001E-3</v>
      </c>
      <c r="N827">
        <f t="shared" si="124"/>
        <v>6.2833804586868915E-4</v>
      </c>
      <c r="S827">
        <v>-33960</v>
      </c>
      <c r="T827">
        <f t="shared" si="125"/>
        <v>1153281600</v>
      </c>
      <c r="U827">
        <f t="shared" si="126"/>
        <v>-39165443136000</v>
      </c>
      <c r="V827">
        <f t="shared" si="127"/>
        <v>1.33005844889856E+18</v>
      </c>
      <c r="W827">
        <f t="shared" si="128"/>
        <v>-4.5168784924595097E+22</v>
      </c>
      <c r="X827">
        <f t="shared" si="129"/>
        <v>1.5339319360392496E+27</v>
      </c>
      <c r="Y827">
        <v>0</v>
      </c>
      <c r="AA827" s="15">
        <v>31.88724510195922</v>
      </c>
      <c r="AB827" s="15">
        <v>0</v>
      </c>
    </row>
    <row r="828" spans="1:28">
      <c r="A828" s="3">
        <v>-5253.1399047895975</v>
      </c>
      <c r="B828" s="3"/>
      <c r="C828" s="1">
        <f t="shared" si="120"/>
        <v>-33920</v>
      </c>
      <c r="D828" s="1">
        <f>C829</f>
        <v>-33840</v>
      </c>
      <c r="E828">
        <f>COUNTIF($A$2:$A$2502,"&gt;="&amp;C828)</f>
        <v>2409</v>
      </c>
      <c r="F828">
        <f t="shared" si="121"/>
        <v>2408</v>
      </c>
      <c r="G828">
        <f>(C828+D828)/2</f>
        <v>-33880</v>
      </c>
      <c r="H828">
        <f t="shared" si="122"/>
        <v>1</v>
      </c>
      <c r="I828">
        <f>(E828+F828)/2</f>
        <v>2408.5</v>
      </c>
      <c r="J828">
        <f t="shared" si="123"/>
        <v>4.0000000000000002E-4</v>
      </c>
      <c r="K828">
        <f>SUM($J$2:J828)</f>
        <v>3.7199999999999983E-2</v>
      </c>
      <c r="M828">
        <f>MAX($J$2:J829)</f>
        <v>1.6000000000000001E-3</v>
      </c>
      <c r="N828">
        <f t="shared" si="124"/>
        <v>6.2833804586868915E-4</v>
      </c>
      <c r="S828">
        <v>-33880</v>
      </c>
      <c r="T828">
        <f t="shared" si="125"/>
        <v>1147854400</v>
      </c>
      <c r="U828">
        <f t="shared" si="126"/>
        <v>-38889307072000</v>
      </c>
      <c r="V828">
        <f t="shared" si="127"/>
        <v>1.31756972359936E+18</v>
      </c>
      <c r="W828">
        <f t="shared" si="128"/>
        <v>-4.463926223554632E+22</v>
      </c>
      <c r="X828">
        <f t="shared" si="129"/>
        <v>1.5123782045403093E+27</v>
      </c>
      <c r="Y828">
        <v>4.0000000000000002E-4</v>
      </c>
      <c r="AA828" s="15">
        <v>31.927229108356659</v>
      </c>
      <c r="AB828" s="15">
        <v>0</v>
      </c>
    </row>
    <row r="829" spans="1:28">
      <c r="A829" s="3">
        <v>-15290.398786792037</v>
      </c>
      <c r="B829" s="3"/>
      <c r="C829" s="1">
        <f t="shared" si="120"/>
        <v>-33840</v>
      </c>
      <c r="D829" s="1">
        <f>C830</f>
        <v>-33760</v>
      </c>
      <c r="E829">
        <f>COUNTIF($A$2:$A$2502,"&gt;="&amp;C829)</f>
        <v>2408</v>
      </c>
      <c r="F829">
        <f t="shared" si="121"/>
        <v>2407</v>
      </c>
      <c r="G829">
        <f>(C829+D829)/2</f>
        <v>-33800</v>
      </c>
      <c r="H829">
        <f t="shared" si="122"/>
        <v>1</v>
      </c>
      <c r="I829">
        <f>(E829+F829)/2</f>
        <v>2407.5</v>
      </c>
      <c r="J829">
        <f t="shared" si="123"/>
        <v>4.0000000000000002E-4</v>
      </c>
      <c r="K829">
        <f>SUM($J$2:J829)</f>
        <v>3.7599999999999981E-2</v>
      </c>
      <c r="M829">
        <f>MAX($J$2:J830)</f>
        <v>1.6000000000000001E-3</v>
      </c>
      <c r="N829">
        <f t="shared" si="124"/>
        <v>6.2833804586868915E-4</v>
      </c>
      <c r="S829">
        <v>-33800</v>
      </c>
      <c r="T829">
        <f t="shared" si="125"/>
        <v>1142440000</v>
      </c>
      <c r="U829">
        <f t="shared" si="126"/>
        <v>-38614472000000</v>
      </c>
      <c r="V829">
        <f t="shared" si="127"/>
        <v>1.3051691536E+18</v>
      </c>
      <c r="W829">
        <f t="shared" si="128"/>
        <v>-4.4114717391680004E+22</v>
      </c>
      <c r="X829">
        <f t="shared" si="129"/>
        <v>1.4910774478387839E+27</v>
      </c>
      <c r="Y829">
        <v>4.0000000000000002E-4</v>
      </c>
      <c r="AA829" s="15">
        <v>31.967213114754099</v>
      </c>
      <c r="AB829" s="15">
        <v>0</v>
      </c>
    </row>
    <row r="830" spans="1:28">
      <c r="A830" s="3">
        <v>2392.602425553283</v>
      </c>
      <c r="B830" s="3"/>
      <c r="C830" s="1">
        <f t="shared" si="120"/>
        <v>-33760</v>
      </c>
      <c r="D830" s="1">
        <f>C831</f>
        <v>-33680</v>
      </c>
      <c r="E830">
        <f>COUNTIF($A$2:$A$2502,"&gt;="&amp;C830)</f>
        <v>2407</v>
      </c>
      <c r="F830">
        <f t="shared" si="121"/>
        <v>2404</v>
      </c>
      <c r="G830">
        <f>(C830+D830)/2</f>
        <v>-33720</v>
      </c>
      <c r="H830">
        <f t="shared" si="122"/>
        <v>3</v>
      </c>
      <c r="I830">
        <f>(E830+F830)/2</f>
        <v>2405.5</v>
      </c>
      <c r="J830">
        <f t="shared" si="123"/>
        <v>1.1999999999999999E-3</v>
      </c>
      <c r="K830">
        <f>SUM($J$2:J830)</f>
        <v>3.879999999999998E-2</v>
      </c>
      <c r="M830">
        <f>MAX($J$2:J831)</f>
        <v>1.6000000000000001E-3</v>
      </c>
      <c r="N830">
        <f t="shared" si="124"/>
        <v>6.2833804586868915E-4</v>
      </c>
      <c r="S830">
        <v>-33720</v>
      </c>
      <c r="T830">
        <f t="shared" si="125"/>
        <v>1137038400</v>
      </c>
      <c r="U830">
        <f t="shared" si="126"/>
        <v>-38340934848000</v>
      </c>
      <c r="V830">
        <f t="shared" si="127"/>
        <v>1.29285632307456E+18</v>
      </c>
      <c r="W830">
        <f t="shared" si="128"/>
        <v>-4.3595115214074165E+22</v>
      </c>
      <c r="X830">
        <f t="shared" si="129"/>
        <v>1.4700272850185808E+27</v>
      </c>
      <c r="Y830">
        <v>1.1999999999999999E-3</v>
      </c>
      <c r="AA830" s="15">
        <v>32.007197121151542</v>
      </c>
      <c r="AB830" s="15">
        <v>0</v>
      </c>
    </row>
    <row r="831" spans="1:28">
      <c r="A831" s="3">
        <v>11162.103818234929</v>
      </c>
      <c r="B831" s="3"/>
      <c r="C831" s="1">
        <f t="shared" si="120"/>
        <v>-33680</v>
      </c>
      <c r="D831" s="1">
        <f>C832</f>
        <v>-33600</v>
      </c>
      <c r="E831">
        <f>COUNTIF($A$2:$A$2502,"&gt;="&amp;C831)</f>
        <v>2404</v>
      </c>
      <c r="F831">
        <f t="shared" si="121"/>
        <v>2404</v>
      </c>
      <c r="G831">
        <f>(C831+D831)/2</f>
        <v>-33640</v>
      </c>
      <c r="H831">
        <f t="shared" si="122"/>
        <v>0</v>
      </c>
      <c r="I831">
        <f>(E831+F831)/2</f>
        <v>2404</v>
      </c>
      <c r="J831">
        <f t="shared" si="123"/>
        <v>0</v>
      </c>
      <c r="K831">
        <f>SUM($J$2:J831)</f>
        <v>3.879999999999998E-2</v>
      </c>
      <c r="M831">
        <f>MAX($J$2:J832)</f>
        <v>1.6000000000000001E-3</v>
      </c>
      <c r="N831">
        <f t="shared" si="124"/>
        <v>6.2833804586868915E-4</v>
      </c>
      <c r="S831">
        <v>-33640</v>
      </c>
      <c r="T831">
        <f t="shared" si="125"/>
        <v>1131649600</v>
      </c>
      <c r="U831">
        <f t="shared" si="126"/>
        <v>-38068692544000</v>
      </c>
      <c r="V831">
        <f t="shared" si="127"/>
        <v>1.28063081718016E+18</v>
      </c>
      <c r="W831">
        <f t="shared" si="128"/>
        <v>-4.308042068994058E+22</v>
      </c>
      <c r="X831">
        <f t="shared" si="129"/>
        <v>1.4492253520096013E+27</v>
      </c>
      <c r="Y831">
        <v>0</v>
      </c>
      <c r="AA831" s="15">
        <v>32.047181127548988</v>
      </c>
      <c r="AB831" s="15">
        <v>0</v>
      </c>
    </row>
    <row r="832" spans="1:28">
      <c r="A832" s="3">
        <v>-6326.9404841921933</v>
      </c>
      <c r="B832" s="3"/>
      <c r="C832" s="1">
        <f t="shared" si="120"/>
        <v>-33600</v>
      </c>
      <c r="D832" s="1">
        <f>C833</f>
        <v>-33520</v>
      </c>
      <c r="E832">
        <f>COUNTIF($A$2:$A$2502,"&gt;="&amp;C832)</f>
        <v>2404</v>
      </c>
      <c r="F832">
        <f t="shared" si="121"/>
        <v>2404</v>
      </c>
      <c r="G832">
        <f>(C832+D832)/2</f>
        <v>-33560</v>
      </c>
      <c r="H832">
        <f t="shared" si="122"/>
        <v>0</v>
      </c>
      <c r="I832">
        <f>(E832+F832)/2</f>
        <v>2404</v>
      </c>
      <c r="J832">
        <f t="shared" si="123"/>
        <v>0</v>
      </c>
      <c r="K832">
        <f>SUM($J$2:J832)</f>
        <v>3.879999999999998E-2</v>
      </c>
      <c r="M832">
        <f>MAX($J$2:J833)</f>
        <v>1.6000000000000001E-3</v>
      </c>
      <c r="N832">
        <f t="shared" si="124"/>
        <v>6.2833804586868915E-4</v>
      </c>
      <c r="S832">
        <v>-33560</v>
      </c>
      <c r="T832">
        <f t="shared" si="125"/>
        <v>1126273600</v>
      </c>
      <c r="U832">
        <f t="shared" si="126"/>
        <v>-37797742016000</v>
      </c>
      <c r="V832">
        <f t="shared" si="127"/>
        <v>1.26849222205696E+18</v>
      </c>
      <c r="W832">
        <f t="shared" si="128"/>
        <v>-4.2570598972231579E+22</v>
      </c>
      <c r="X832">
        <f t="shared" si="129"/>
        <v>1.4286693015080916E+27</v>
      </c>
      <c r="Y832">
        <v>0</v>
      </c>
      <c r="AA832" s="15">
        <v>32.087165133946428</v>
      </c>
      <c r="AB832" s="15">
        <v>0</v>
      </c>
    </row>
    <row r="833" spans="1:28">
      <c r="A833" s="3">
        <v>-9735.6969824677508</v>
      </c>
      <c r="B833" s="3"/>
      <c r="C833" s="1">
        <f t="shared" si="120"/>
        <v>-33520</v>
      </c>
      <c r="D833" s="1">
        <f>C834</f>
        <v>-33440</v>
      </c>
      <c r="E833">
        <f>COUNTIF($A$2:$A$2502,"&gt;="&amp;C833)</f>
        <v>2404</v>
      </c>
      <c r="F833">
        <f t="shared" si="121"/>
        <v>2403</v>
      </c>
      <c r="G833">
        <f>(C833+D833)/2</f>
        <v>-33480</v>
      </c>
      <c r="H833">
        <f t="shared" si="122"/>
        <v>1</v>
      </c>
      <c r="I833">
        <f>(E833+F833)/2</f>
        <v>2403.5</v>
      </c>
      <c r="J833">
        <f t="shared" si="123"/>
        <v>4.0000000000000002E-4</v>
      </c>
      <c r="K833">
        <f>SUM($J$2:J833)</f>
        <v>3.9199999999999978E-2</v>
      </c>
      <c r="M833">
        <f>MAX($J$2:J834)</f>
        <v>1.6000000000000001E-3</v>
      </c>
      <c r="N833">
        <f t="shared" si="124"/>
        <v>6.2833804586868915E-4</v>
      </c>
      <c r="S833">
        <v>-33480</v>
      </c>
      <c r="T833">
        <f t="shared" si="125"/>
        <v>1120910400</v>
      </c>
      <c r="U833">
        <f t="shared" si="126"/>
        <v>-37528080192000</v>
      </c>
      <c r="V833">
        <f t="shared" si="127"/>
        <v>1.25644012482816E+18</v>
      </c>
      <c r="W833">
        <f t="shared" si="128"/>
        <v>-4.2065615379246795E+22</v>
      </c>
      <c r="X833">
        <f t="shared" si="129"/>
        <v>1.4083568028971829E+27</v>
      </c>
      <c r="Y833">
        <v>4.0000000000000002E-4</v>
      </c>
      <c r="AA833" s="15">
        <v>32.127149140343867</v>
      </c>
      <c r="AB833" s="15">
        <v>0</v>
      </c>
    </row>
    <row r="834" spans="1:28">
      <c r="A834" s="3">
        <v>8633.3604063930688</v>
      </c>
      <c r="B834" s="3"/>
      <c r="C834" s="1">
        <f t="shared" si="120"/>
        <v>-33440</v>
      </c>
      <c r="D834" s="1">
        <f>C835</f>
        <v>-33360</v>
      </c>
      <c r="E834">
        <f>COUNTIF($A$2:$A$2502,"&gt;="&amp;C834)</f>
        <v>2403</v>
      </c>
      <c r="F834">
        <f t="shared" si="121"/>
        <v>2403</v>
      </c>
      <c r="G834">
        <f>(C834+D834)/2</f>
        <v>-33400</v>
      </c>
      <c r="H834">
        <f t="shared" si="122"/>
        <v>0</v>
      </c>
      <c r="I834">
        <f>(E834+F834)/2</f>
        <v>2403</v>
      </c>
      <c r="J834">
        <f t="shared" si="123"/>
        <v>0</v>
      </c>
      <c r="K834">
        <f>SUM($J$2:J834)</f>
        <v>3.9199999999999978E-2</v>
      </c>
      <c r="M834">
        <f>MAX($J$2:J835)</f>
        <v>1.6000000000000001E-3</v>
      </c>
      <c r="N834">
        <f t="shared" si="124"/>
        <v>6.2833804586868915E-4</v>
      </c>
      <c r="S834">
        <v>-33400</v>
      </c>
      <c r="T834">
        <f t="shared" si="125"/>
        <v>1115560000</v>
      </c>
      <c r="U834">
        <f t="shared" si="126"/>
        <v>-37259704000000</v>
      </c>
      <c r="V834">
        <f t="shared" si="127"/>
        <v>1.2444741136E+18</v>
      </c>
      <c r="W834">
        <f t="shared" si="128"/>
        <v>-4.1565435394240004E+22</v>
      </c>
      <c r="X834">
        <f t="shared" si="129"/>
        <v>1.3882855421676161E+27</v>
      </c>
      <c r="Y834">
        <v>0</v>
      </c>
      <c r="AA834" s="15">
        <v>32.167133146741307</v>
      </c>
      <c r="AB834" s="15">
        <v>0</v>
      </c>
    </row>
    <row r="835" spans="1:28">
      <c r="A835" s="3">
        <v>310.93622213639901</v>
      </c>
      <c r="B835" s="3"/>
      <c r="C835" s="1">
        <f t="shared" ref="C835:C898" si="130">C834+80</f>
        <v>-33360</v>
      </c>
      <c r="D835" s="1">
        <f>C836</f>
        <v>-33280</v>
      </c>
      <c r="E835">
        <f>COUNTIF($A$2:$A$2502,"&gt;="&amp;C835)</f>
        <v>2403</v>
      </c>
      <c r="F835">
        <f t="shared" ref="F835:F898" si="131">COUNTIF($A$2:$A$2502,"&gt;="&amp;D835)</f>
        <v>2402</v>
      </c>
      <c r="G835">
        <f>(C835+D835)/2</f>
        <v>-33320</v>
      </c>
      <c r="H835">
        <f t="shared" ref="H835:H898" si="132">E835-F835</f>
        <v>1</v>
      </c>
      <c r="I835">
        <f>(E835+F835)/2</f>
        <v>2402.5</v>
      </c>
      <c r="J835">
        <f t="shared" ref="J835:J898" si="133">H835/2500</f>
        <v>4.0000000000000002E-4</v>
      </c>
      <c r="K835">
        <f>SUM($J$2:J835)</f>
        <v>3.9599999999999975E-2</v>
      </c>
      <c r="M835">
        <f>MAX($J$2:J836)</f>
        <v>1.6000000000000001E-3</v>
      </c>
      <c r="N835">
        <f t="shared" ref="N835:N898" si="134">M835*$P$2</f>
        <v>6.2833804586868915E-4</v>
      </c>
      <c r="S835">
        <v>-33320</v>
      </c>
      <c r="T835">
        <f t="shared" ref="T835:T898" si="135">S835^2</f>
        <v>1110222400</v>
      </c>
      <c r="U835">
        <f t="shared" ref="U835:U898" si="136">S835^3</f>
        <v>-36992610368000</v>
      </c>
      <c r="V835">
        <f t="shared" ref="V835:V898" si="137">S835^4</f>
        <v>1.23259377746176E+18</v>
      </c>
      <c r="W835">
        <f t="shared" ref="W835:W898" si="138">S835^5</f>
        <v>-4.1070024665025839E+22</v>
      </c>
      <c r="X835">
        <f t="shared" ref="X835:X898" si="139">S835^6</f>
        <v>1.3684532218386612E+27</v>
      </c>
      <c r="Y835">
        <v>4.0000000000000002E-4</v>
      </c>
      <c r="AA835" s="15">
        <v>32.207117153138753</v>
      </c>
      <c r="AB835" s="15">
        <v>0</v>
      </c>
    </row>
    <row r="836" spans="1:28">
      <c r="A836" s="3">
        <v>-18547.017834421014</v>
      </c>
      <c r="B836" s="3"/>
      <c r="C836" s="1">
        <f t="shared" si="130"/>
        <v>-33280</v>
      </c>
      <c r="D836" s="1">
        <f>C837</f>
        <v>-33200</v>
      </c>
      <c r="E836">
        <f>COUNTIF($A$2:$A$2502,"&gt;="&amp;C836)</f>
        <v>2402</v>
      </c>
      <c r="F836">
        <f t="shared" si="131"/>
        <v>2401</v>
      </c>
      <c r="G836">
        <f>(C836+D836)/2</f>
        <v>-33240</v>
      </c>
      <c r="H836">
        <f t="shared" si="132"/>
        <v>1</v>
      </c>
      <c r="I836">
        <f>(E836+F836)/2</f>
        <v>2401.5</v>
      </c>
      <c r="J836">
        <f t="shared" si="133"/>
        <v>4.0000000000000002E-4</v>
      </c>
      <c r="K836">
        <f>SUM($J$2:J836)</f>
        <v>3.9999999999999973E-2</v>
      </c>
      <c r="M836">
        <f>MAX($J$2:J837)</f>
        <v>1.6000000000000001E-3</v>
      </c>
      <c r="N836">
        <f t="shared" si="134"/>
        <v>6.2833804586868915E-4</v>
      </c>
      <c r="S836">
        <v>-33240</v>
      </c>
      <c r="T836">
        <f t="shared" si="135"/>
        <v>1104897600</v>
      </c>
      <c r="U836">
        <f t="shared" si="136"/>
        <v>-36726796224000</v>
      </c>
      <c r="V836">
        <f t="shared" si="137"/>
        <v>1.22079870648576E+18</v>
      </c>
      <c r="W836">
        <f t="shared" si="138"/>
        <v>-4.0579349003586662E+22</v>
      </c>
      <c r="X836">
        <f t="shared" si="139"/>
        <v>1.3488575608792207E+27</v>
      </c>
      <c r="Y836">
        <v>4.0000000000000002E-4</v>
      </c>
      <c r="AA836" s="15">
        <v>32.247101159536193</v>
      </c>
      <c r="AB836" s="15">
        <v>0</v>
      </c>
    </row>
    <row r="837" spans="1:28">
      <c r="A837" s="3">
        <v>5461.3273618488165</v>
      </c>
      <c r="B837" s="3"/>
      <c r="C837" s="1">
        <f t="shared" si="130"/>
        <v>-33200</v>
      </c>
      <c r="D837" s="1">
        <f>C838</f>
        <v>-33120</v>
      </c>
      <c r="E837">
        <f>COUNTIF($A$2:$A$2502,"&gt;="&amp;C837)</f>
        <v>2401</v>
      </c>
      <c r="F837">
        <f t="shared" si="131"/>
        <v>2400</v>
      </c>
      <c r="G837">
        <f>(C837+D837)/2</f>
        <v>-33160</v>
      </c>
      <c r="H837">
        <f t="shared" si="132"/>
        <v>1</v>
      </c>
      <c r="I837">
        <f>(E837+F837)/2</f>
        <v>2400.5</v>
      </c>
      <c r="J837">
        <f t="shared" si="133"/>
        <v>4.0000000000000002E-4</v>
      </c>
      <c r="K837">
        <f>SUM($J$2:J837)</f>
        <v>4.0399999999999971E-2</v>
      </c>
      <c r="M837">
        <f>MAX($J$2:J838)</f>
        <v>1.6000000000000001E-3</v>
      </c>
      <c r="N837">
        <f t="shared" si="134"/>
        <v>6.2833804586868915E-4</v>
      </c>
      <c r="S837">
        <v>-33160</v>
      </c>
      <c r="T837">
        <f t="shared" si="135"/>
        <v>1099585600</v>
      </c>
      <c r="U837">
        <f t="shared" si="136"/>
        <v>-36462258496000</v>
      </c>
      <c r="V837">
        <f t="shared" si="137"/>
        <v>1.20908849172736E+18</v>
      </c>
      <c r="W837">
        <f t="shared" si="138"/>
        <v>-4.0093374385679258E+22</v>
      </c>
      <c r="X837">
        <f t="shared" si="139"/>
        <v>1.3294962946291243E+27</v>
      </c>
      <c r="Y837">
        <v>4.0000000000000002E-4</v>
      </c>
      <c r="AA837" s="15">
        <v>32.287085165933632</v>
      </c>
      <c r="AB837" s="15">
        <v>0</v>
      </c>
    </row>
    <row r="838" spans="1:28">
      <c r="A838" s="3">
        <v>-767.27988067860133</v>
      </c>
      <c r="B838" s="3"/>
      <c r="C838" s="1">
        <f t="shared" si="130"/>
        <v>-33120</v>
      </c>
      <c r="D838" s="1">
        <f>C839</f>
        <v>-33040</v>
      </c>
      <c r="E838">
        <f>COUNTIF($A$2:$A$2502,"&gt;="&amp;C838)</f>
        <v>2400</v>
      </c>
      <c r="F838">
        <f t="shared" si="131"/>
        <v>2397</v>
      </c>
      <c r="G838">
        <f>(C838+D838)/2</f>
        <v>-33080</v>
      </c>
      <c r="H838">
        <f t="shared" si="132"/>
        <v>3</v>
      </c>
      <c r="I838">
        <f>(E838+F838)/2</f>
        <v>2398.5</v>
      </c>
      <c r="J838">
        <f t="shared" si="133"/>
        <v>1.1999999999999999E-3</v>
      </c>
      <c r="K838">
        <f>SUM($J$2:J838)</f>
        <v>4.159999999999997E-2</v>
      </c>
      <c r="M838">
        <f>MAX($J$2:J839)</f>
        <v>1.6000000000000001E-3</v>
      </c>
      <c r="N838">
        <f t="shared" si="134"/>
        <v>6.2833804586868915E-4</v>
      </c>
      <c r="S838">
        <v>-33080</v>
      </c>
      <c r="T838">
        <f t="shared" si="135"/>
        <v>1094286400</v>
      </c>
      <c r="U838">
        <f t="shared" si="136"/>
        <v>-36198994112000</v>
      </c>
      <c r="V838">
        <f t="shared" si="137"/>
        <v>1.19746272522496E+18</v>
      </c>
      <c r="W838">
        <f t="shared" si="138"/>
        <v>-3.9612066950441674E+22</v>
      </c>
      <c r="X838">
        <f t="shared" si="139"/>
        <v>1.3103671747206106E+27</v>
      </c>
      <c r="Y838">
        <v>1.1999999999999999E-3</v>
      </c>
      <c r="AA838" s="15">
        <v>32.327069172331072</v>
      </c>
      <c r="AB838" s="15">
        <v>0</v>
      </c>
    </row>
    <row r="839" spans="1:28">
      <c r="A839" s="3">
        <v>-13814.133079004678</v>
      </c>
      <c r="B839" s="3"/>
      <c r="C839" s="1">
        <f t="shared" si="130"/>
        <v>-33040</v>
      </c>
      <c r="D839" s="1">
        <f>C840</f>
        <v>-32960</v>
      </c>
      <c r="E839">
        <f>COUNTIF($A$2:$A$2502,"&gt;="&amp;C839)</f>
        <v>2397</v>
      </c>
      <c r="F839">
        <f t="shared" si="131"/>
        <v>2396</v>
      </c>
      <c r="G839">
        <f>(C839+D839)/2</f>
        <v>-33000</v>
      </c>
      <c r="H839">
        <f t="shared" si="132"/>
        <v>1</v>
      </c>
      <c r="I839">
        <f>(E839+F839)/2</f>
        <v>2396.5</v>
      </c>
      <c r="J839">
        <f t="shared" si="133"/>
        <v>4.0000000000000002E-4</v>
      </c>
      <c r="K839">
        <f>SUM($J$2:J839)</f>
        <v>4.1999999999999968E-2</v>
      </c>
      <c r="M839">
        <f>MAX($J$2:J840)</f>
        <v>1.6000000000000001E-3</v>
      </c>
      <c r="N839">
        <f t="shared" si="134"/>
        <v>6.2833804586868915E-4</v>
      </c>
      <c r="S839">
        <v>-33000</v>
      </c>
      <c r="T839">
        <f t="shared" si="135"/>
        <v>1089000000</v>
      </c>
      <c r="U839">
        <f t="shared" si="136"/>
        <v>-35937000000000</v>
      </c>
      <c r="V839">
        <f t="shared" si="137"/>
        <v>1.185921E+18</v>
      </c>
      <c r="W839">
        <f t="shared" si="138"/>
        <v>-3.9135393000000003E+22</v>
      </c>
      <c r="X839">
        <f t="shared" si="139"/>
        <v>1.2914679689999999E+27</v>
      </c>
      <c r="Y839">
        <v>4.0000000000000002E-4</v>
      </c>
      <c r="AA839" s="15">
        <v>32.367053178728511</v>
      </c>
      <c r="AB839" s="15">
        <v>0</v>
      </c>
    </row>
    <row r="840" spans="1:28">
      <c r="A840" s="3">
        <v>49204.878417049942</v>
      </c>
      <c r="B840" s="3"/>
      <c r="C840" s="1">
        <f t="shared" si="130"/>
        <v>-32960</v>
      </c>
      <c r="D840" s="1">
        <f>C841</f>
        <v>-32880</v>
      </c>
      <c r="E840">
        <f>COUNTIF($A$2:$A$2502,"&gt;="&amp;C840)</f>
        <v>2396</v>
      </c>
      <c r="F840">
        <f t="shared" si="131"/>
        <v>2393</v>
      </c>
      <c r="G840">
        <f>(C840+D840)/2</f>
        <v>-32920</v>
      </c>
      <c r="H840">
        <f t="shared" si="132"/>
        <v>3</v>
      </c>
      <c r="I840">
        <f>(E840+F840)/2</f>
        <v>2394.5</v>
      </c>
      <c r="J840">
        <f t="shared" si="133"/>
        <v>1.1999999999999999E-3</v>
      </c>
      <c r="K840">
        <f>SUM($J$2:J840)</f>
        <v>4.3199999999999968E-2</v>
      </c>
      <c r="M840">
        <f>MAX($J$2:J841)</f>
        <v>1.6000000000000001E-3</v>
      </c>
      <c r="N840">
        <f t="shared" si="134"/>
        <v>6.2833804586868915E-4</v>
      </c>
      <c r="S840">
        <v>-32920</v>
      </c>
      <c r="T840">
        <f t="shared" si="135"/>
        <v>1083726400</v>
      </c>
      <c r="U840">
        <f t="shared" si="136"/>
        <v>-35676273088000</v>
      </c>
      <c r="V840">
        <f t="shared" si="137"/>
        <v>1.17446291005696E+18</v>
      </c>
      <c r="W840">
        <f t="shared" si="138"/>
        <v>-3.8663318999075121E+22</v>
      </c>
      <c r="X840">
        <f t="shared" si="139"/>
        <v>1.2727964614495529E+27</v>
      </c>
      <c r="Y840">
        <v>1.1999999999999999E-3</v>
      </c>
      <c r="AA840" s="15">
        <v>32.407037185125958</v>
      </c>
      <c r="AB840" s="15">
        <v>0</v>
      </c>
    </row>
    <row r="841" spans="1:28">
      <c r="A841" s="3">
        <v>-5945.0634306498396</v>
      </c>
      <c r="B841" s="3"/>
      <c r="C841" s="1">
        <f t="shared" si="130"/>
        <v>-32880</v>
      </c>
      <c r="D841" s="1">
        <f>C842</f>
        <v>-32800</v>
      </c>
      <c r="E841">
        <f>COUNTIF($A$2:$A$2502,"&gt;="&amp;C841)</f>
        <v>2393</v>
      </c>
      <c r="F841">
        <f t="shared" si="131"/>
        <v>2393</v>
      </c>
      <c r="G841">
        <f>(C841+D841)/2</f>
        <v>-32840</v>
      </c>
      <c r="H841">
        <f t="shared" si="132"/>
        <v>0</v>
      </c>
      <c r="I841">
        <f>(E841+F841)/2</f>
        <v>2393</v>
      </c>
      <c r="J841">
        <f t="shared" si="133"/>
        <v>0</v>
      </c>
      <c r="K841">
        <f>SUM($J$2:J841)</f>
        <v>4.3199999999999968E-2</v>
      </c>
      <c r="M841">
        <f>MAX($J$2:J842)</f>
        <v>1.6000000000000001E-3</v>
      </c>
      <c r="N841">
        <f t="shared" si="134"/>
        <v>6.2833804586868915E-4</v>
      </c>
      <c r="S841">
        <v>-32840</v>
      </c>
      <c r="T841">
        <f t="shared" si="135"/>
        <v>1078465600</v>
      </c>
      <c r="U841">
        <f t="shared" si="136"/>
        <v>-35416810304000</v>
      </c>
      <c r="V841">
        <f t="shared" si="137"/>
        <v>1.16308805038336E+18</v>
      </c>
      <c r="W841">
        <f t="shared" si="138"/>
        <v>-3.8195811574589545E+22</v>
      </c>
      <c r="X841">
        <f t="shared" si="139"/>
        <v>1.2543504521095204E+27</v>
      </c>
      <c r="Y841">
        <v>0</v>
      </c>
      <c r="AA841" s="15">
        <v>32.447021191523397</v>
      </c>
      <c r="AB841" s="15">
        <v>0</v>
      </c>
    </row>
    <row r="842" spans="1:28">
      <c r="A842" s="3">
        <v>2297.0920299907157</v>
      </c>
      <c r="B842" s="3"/>
      <c r="C842" s="1">
        <f t="shared" si="130"/>
        <v>-32800</v>
      </c>
      <c r="D842" s="1">
        <f>C843</f>
        <v>-32720</v>
      </c>
      <c r="E842">
        <f>COUNTIF($A$2:$A$2502,"&gt;="&amp;C842)</f>
        <v>2393</v>
      </c>
      <c r="F842">
        <f t="shared" si="131"/>
        <v>2391</v>
      </c>
      <c r="G842">
        <f>(C842+D842)/2</f>
        <v>-32760</v>
      </c>
      <c r="H842">
        <f t="shared" si="132"/>
        <v>2</v>
      </c>
      <c r="I842">
        <f>(E842+F842)/2</f>
        <v>2392</v>
      </c>
      <c r="J842">
        <f t="shared" si="133"/>
        <v>8.0000000000000004E-4</v>
      </c>
      <c r="K842">
        <f>SUM($J$2:J842)</f>
        <v>4.399999999999997E-2</v>
      </c>
      <c r="M842">
        <f>MAX($J$2:J843)</f>
        <v>1.6000000000000001E-3</v>
      </c>
      <c r="N842">
        <f t="shared" si="134"/>
        <v>6.2833804586868915E-4</v>
      </c>
      <c r="S842">
        <v>-32760</v>
      </c>
      <c r="T842">
        <f t="shared" si="135"/>
        <v>1073217600</v>
      </c>
      <c r="U842">
        <f t="shared" si="136"/>
        <v>-35158608576000</v>
      </c>
      <c r="V842">
        <f t="shared" si="137"/>
        <v>1.15179601694976E+18</v>
      </c>
      <c r="W842">
        <f t="shared" si="138"/>
        <v>-3.7732837515274138E+22</v>
      </c>
      <c r="X842">
        <f t="shared" si="139"/>
        <v>1.2361277570003808E+27</v>
      </c>
      <c r="Y842">
        <v>8.0000000000000004E-4</v>
      </c>
      <c r="AA842" s="15">
        <v>32.487005197920837</v>
      </c>
      <c r="AB842" s="15">
        <v>0</v>
      </c>
    </row>
    <row r="843" spans="1:28">
      <c r="A843" s="3">
        <v>744.18990949643194</v>
      </c>
      <c r="B843" s="3"/>
      <c r="C843" s="1">
        <f t="shared" si="130"/>
        <v>-32720</v>
      </c>
      <c r="D843" s="1">
        <f>C844</f>
        <v>-32640</v>
      </c>
      <c r="E843">
        <f>COUNTIF($A$2:$A$2502,"&gt;="&amp;C843)</f>
        <v>2391</v>
      </c>
      <c r="F843">
        <f t="shared" si="131"/>
        <v>2391</v>
      </c>
      <c r="G843">
        <f>(C843+D843)/2</f>
        <v>-32680</v>
      </c>
      <c r="H843">
        <f t="shared" si="132"/>
        <v>0</v>
      </c>
      <c r="I843">
        <f>(E843+F843)/2</f>
        <v>2391</v>
      </c>
      <c r="J843">
        <f t="shared" si="133"/>
        <v>0</v>
      </c>
      <c r="K843">
        <f>SUM($J$2:J843)</f>
        <v>4.399999999999997E-2</v>
      </c>
      <c r="M843">
        <f>MAX($J$2:J844)</f>
        <v>1.6000000000000001E-3</v>
      </c>
      <c r="N843">
        <f t="shared" si="134"/>
        <v>6.2833804586868915E-4</v>
      </c>
      <c r="S843">
        <v>-32680</v>
      </c>
      <c r="T843">
        <f t="shared" si="135"/>
        <v>1067982400</v>
      </c>
      <c r="U843">
        <f t="shared" si="136"/>
        <v>-34901664832000</v>
      </c>
      <c r="V843">
        <f t="shared" si="137"/>
        <v>1.14058640670976E+18</v>
      </c>
      <c r="W843">
        <f t="shared" si="138"/>
        <v>-3.7274363771274958E+22</v>
      </c>
      <c r="X843">
        <f t="shared" si="139"/>
        <v>1.2181262080452656E+27</v>
      </c>
      <c r="Y843">
        <v>0</v>
      </c>
      <c r="AA843" s="15">
        <v>32.526989204318276</v>
      </c>
      <c r="AB843" s="15">
        <v>0</v>
      </c>
    </row>
    <row r="844" spans="1:28">
      <c r="A844" s="3">
        <v>-11596.231655542797</v>
      </c>
      <c r="B844" s="3"/>
      <c r="C844" s="1">
        <f t="shared" si="130"/>
        <v>-32640</v>
      </c>
      <c r="D844" s="1">
        <f>C845</f>
        <v>-32560</v>
      </c>
      <c r="E844">
        <f>COUNTIF($A$2:$A$2502,"&gt;="&amp;C844)</f>
        <v>2391</v>
      </c>
      <c r="F844">
        <f t="shared" si="131"/>
        <v>2390</v>
      </c>
      <c r="G844">
        <f>(C844+D844)/2</f>
        <v>-32600</v>
      </c>
      <c r="H844">
        <f t="shared" si="132"/>
        <v>1</v>
      </c>
      <c r="I844">
        <f>(E844+F844)/2</f>
        <v>2390.5</v>
      </c>
      <c r="J844">
        <f t="shared" si="133"/>
        <v>4.0000000000000002E-4</v>
      </c>
      <c r="K844">
        <f>SUM($J$2:J844)</f>
        <v>4.4399999999999967E-2</v>
      </c>
      <c r="M844">
        <f>MAX($J$2:J845)</f>
        <v>1.6000000000000001E-3</v>
      </c>
      <c r="N844">
        <f t="shared" si="134"/>
        <v>6.2833804586868915E-4</v>
      </c>
      <c r="S844">
        <v>-32600</v>
      </c>
      <c r="T844">
        <f t="shared" si="135"/>
        <v>1062760000</v>
      </c>
      <c r="U844">
        <f t="shared" si="136"/>
        <v>-34645976000000</v>
      </c>
      <c r="V844">
        <f t="shared" si="137"/>
        <v>1.1294588176E+18</v>
      </c>
      <c r="W844">
        <f t="shared" si="138"/>
        <v>-3.682035745376E+22</v>
      </c>
      <c r="X844">
        <f t="shared" si="139"/>
        <v>1.200343652992576E+27</v>
      </c>
      <c r="Y844">
        <v>4.0000000000000002E-4</v>
      </c>
      <c r="AA844" s="15">
        <v>32.566973210715716</v>
      </c>
      <c r="AB844" s="15">
        <v>0</v>
      </c>
    </row>
    <row r="845" spans="1:28">
      <c r="A845" s="3">
        <v>-10328.687746643205</v>
      </c>
      <c r="B845" s="3"/>
      <c r="C845" s="1">
        <f t="shared" si="130"/>
        <v>-32560</v>
      </c>
      <c r="D845" s="1">
        <f>C846</f>
        <v>-32480</v>
      </c>
      <c r="E845">
        <f>COUNTIF($A$2:$A$2502,"&gt;="&amp;C845)</f>
        <v>2390</v>
      </c>
      <c r="F845">
        <f t="shared" si="131"/>
        <v>2390</v>
      </c>
      <c r="G845">
        <f>(C845+D845)/2</f>
        <v>-32520</v>
      </c>
      <c r="H845">
        <f t="shared" si="132"/>
        <v>0</v>
      </c>
      <c r="I845">
        <f>(E845+F845)/2</f>
        <v>2390</v>
      </c>
      <c r="J845">
        <f t="shared" si="133"/>
        <v>0</v>
      </c>
      <c r="K845">
        <f>SUM($J$2:J845)</f>
        <v>4.4399999999999967E-2</v>
      </c>
      <c r="M845">
        <f>MAX($J$2:J846)</f>
        <v>1.6000000000000001E-3</v>
      </c>
      <c r="N845">
        <f t="shared" si="134"/>
        <v>6.2833804586868915E-4</v>
      </c>
      <c r="S845">
        <v>-32520</v>
      </c>
      <c r="T845">
        <f t="shared" si="135"/>
        <v>1057550400</v>
      </c>
      <c r="U845">
        <f t="shared" si="136"/>
        <v>-34391539008000</v>
      </c>
      <c r="V845">
        <f t="shared" si="137"/>
        <v>1.11841284854016E+18</v>
      </c>
      <c r="W845">
        <f t="shared" si="138"/>
        <v>-3.6370785834526004E+22</v>
      </c>
      <c r="X845">
        <f t="shared" si="139"/>
        <v>1.1827779553387856E+27</v>
      </c>
      <c r="Y845">
        <v>0</v>
      </c>
      <c r="AA845" s="15">
        <v>32.606957217113163</v>
      </c>
      <c r="AB845" s="15">
        <v>0</v>
      </c>
    </row>
    <row r="846" spans="1:28">
      <c r="A846" s="3">
        <v>-10661.377818964829</v>
      </c>
      <c r="B846" s="3"/>
      <c r="C846" s="1">
        <f t="shared" si="130"/>
        <v>-32480</v>
      </c>
      <c r="D846" s="1">
        <f>C847</f>
        <v>-32400</v>
      </c>
      <c r="E846">
        <f>COUNTIF($A$2:$A$2502,"&gt;="&amp;C846)</f>
        <v>2390</v>
      </c>
      <c r="F846">
        <f t="shared" si="131"/>
        <v>2386</v>
      </c>
      <c r="G846">
        <f>(C846+D846)/2</f>
        <v>-32440</v>
      </c>
      <c r="H846">
        <f t="shared" si="132"/>
        <v>4</v>
      </c>
      <c r="I846">
        <f>(E846+F846)/2</f>
        <v>2388</v>
      </c>
      <c r="J846">
        <f t="shared" si="133"/>
        <v>1.6000000000000001E-3</v>
      </c>
      <c r="K846">
        <f>SUM($J$2:J846)</f>
        <v>4.5999999999999965E-2</v>
      </c>
      <c r="M846">
        <f>MAX($J$2:J847)</f>
        <v>1.6000000000000001E-3</v>
      </c>
      <c r="N846">
        <f t="shared" si="134"/>
        <v>6.2833804586868915E-4</v>
      </c>
      <c r="S846">
        <v>-32440</v>
      </c>
      <c r="T846">
        <f t="shared" si="135"/>
        <v>1052353600</v>
      </c>
      <c r="U846">
        <f t="shared" si="136"/>
        <v>-34138350784000</v>
      </c>
      <c r="V846">
        <f t="shared" si="137"/>
        <v>1.10744809943296E+18</v>
      </c>
      <c r="W846">
        <f t="shared" si="138"/>
        <v>-3.5925616345605221E+22</v>
      </c>
      <c r="X846">
        <f t="shared" si="139"/>
        <v>1.1654269942514335E+27</v>
      </c>
      <c r="Y846">
        <v>1.6000000000000001E-3</v>
      </c>
      <c r="AA846" s="15">
        <v>32.646941223510602</v>
      </c>
      <c r="AB846" s="15">
        <v>0</v>
      </c>
    </row>
    <row r="847" spans="1:28">
      <c r="A847" s="3">
        <v>-21486.966928624111</v>
      </c>
      <c r="B847" s="3"/>
      <c r="C847" s="1">
        <f t="shared" si="130"/>
        <v>-32400</v>
      </c>
      <c r="D847" s="1">
        <f>C848</f>
        <v>-32320</v>
      </c>
      <c r="E847">
        <f>COUNTIF($A$2:$A$2502,"&gt;="&amp;C847)</f>
        <v>2386</v>
      </c>
      <c r="F847">
        <f t="shared" si="131"/>
        <v>2386</v>
      </c>
      <c r="G847">
        <f>(C847+D847)/2</f>
        <v>-32360</v>
      </c>
      <c r="H847">
        <f t="shared" si="132"/>
        <v>0</v>
      </c>
      <c r="I847">
        <f>(E847+F847)/2</f>
        <v>2386</v>
      </c>
      <c r="J847">
        <f t="shared" si="133"/>
        <v>0</v>
      </c>
      <c r="K847">
        <f>SUM($J$2:J847)</f>
        <v>4.5999999999999965E-2</v>
      </c>
      <c r="M847">
        <f>MAX($J$2:J848)</f>
        <v>1.6000000000000001E-3</v>
      </c>
      <c r="N847">
        <f t="shared" si="134"/>
        <v>6.2833804586868915E-4</v>
      </c>
      <c r="S847">
        <v>-32360</v>
      </c>
      <c r="T847">
        <f t="shared" si="135"/>
        <v>1047169600</v>
      </c>
      <c r="U847">
        <f t="shared" si="136"/>
        <v>-33886408256000</v>
      </c>
      <c r="V847">
        <f t="shared" si="137"/>
        <v>1.09656417116416E+18</v>
      </c>
      <c r="W847">
        <f t="shared" si="138"/>
        <v>-3.5484816578872217E+22</v>
      </c>
      <c r="X847">
        <f t="shared" si="139"/>
        <v>1.148288664492305E+27</v>
      </c>
      <c r="Y847">
        <v>0</v>
      </c>
      <c r="AA847" s="15">
        <v>32.686925229908042</v>
      </c>
      <c r="AB847" s="15">
        <v>0</v>
      </c>
    </row>
    <row r="848" spans="1:28">
      <c r="A848" s="3">
        <v>-3715.7258538221358</v>
      </c>
      <c r="B848" s="3"/>
      <c r="C848" s="1">
        <f t="shared" si="130"/>
        <v>-32320</v>
      </c>
      <c r="D848" s="1">
        <f>C849</f>
        <v>-32240</v>
      </c>
      <c r="E848">
        <f>COUNTIF($A$2:$A$2502,"&gt;="&amp;C848)</f>
        <v>2386</v>
      </c>
      <c r="F848">
        <f t="shared" si="131"/>
        <v>2386</v>
      </c>
      <c r="G848">
        <f>(C848+D848)/2</f>
        <v>-32280</v>
      </c>
      <c r="H848">
        <f t="shared" si="132"/>
        <v>0</v>
      </c>
      <c r="I848">
        <f>(E848+F848)/2</f>
        <v>2386</v>
      </c>
      <c r="J848">
        <f t="shared" si="133"/>
        <v>0</v>
      </c>
      <c r="K848">
        <f>SUM($J$2:J848)</f>
        <v>4.5999999999999965E-2</v>
      </c>
      <c r="M848">
        <f>MAX($J$2:J849)</f>
        <v>1.6000000000000001E-3</v>
      </c>
      <c r="N848">
        <f t="shared" si="134"/>
        <v>6.2833804586868915E-4</v>
      </c>
      <c r="S848">
        <v>-32280</v>
      </c>
      <c r="T848">
        <f t="shared" si="135"/>
        <v>1041998400</v>
      </c>
      <c r="U848">
        <f t="shared" si="136"/>
        <v>-33635708352000</v>
      </c>
      <c r="V848">
        <f t="shared" si="137"/>
        <v>1.08576066560256E+18</v>
      </c>
      <c r="W848">
        <f t="shared" si="138"/>
        <v>-3.5048354285650635E+22</v>
      </c>
      <c r="X848">
        <f t="shared" si="139"/>
        <v>1.1313608763408026E+27</v>
      </c>
      <c r="Y848">
        <v>0</v>
      </c>
      <c r="AA848" s="15">
        <v>32.726909236305481</v>
      </c>
      <c r="AB848" s="15">
        <v>0</v>
      </c>
    </row>
    <row r="849" spans="1:28">
      <c r="A849" s="3">
        <v>-17159.914124898321</v>
      </c>
      <c r="B849" s="3"/>
      <c r="C849" s="1">
        <f t="shared" si="130"/>
        <v>-32240</v>
      </c>
      <c r="D849" s="1">
        <f>C850</f>
        <v>-32160</v>
      </c>
      <c r="E849">
        <f>COUNTIF($A$2:$A$2502,"&gt;="&amp;C849)</f>
        <v>2386</v>
      </c>
      <c r="F849">
        <f t="shared" si="131"/>
        <v>2383</v>
      </c>
      <c r="G849">
        <f>(C849+D849)/2</f>
        <v>-32200</v>
      </c>
      <c r="H849">
        <f t="shared" si="132"/>
        <v>3</v>
      </c>
      <c r="I849">
        <f>(E849+F849)/2</f>
        <v>2384.5</v>
      </c>
      <c r="J849">
        <f t="shared" si="133"/>
        <v>1.1999999999999999E-3</v>
      </c>
      <c r="K849">
        <f>SUM($J$2:J849)</f>
        <v>4.7199999999999964E-2</v>
      </c>
      <c r="M849">
        <f>MAX($J$2:J850)</f>
        <v>1.6000000000000001E-3</v>
      </c>
      <c r="N849">
        <f t="shared" si="134"/>
        <v>6.2833804586868915E-4</v>
      </c>
      <c r="S849">
        <v>-32200</v>
      </c>
      <c r="T849">
        <f t="shared" si="135"/>
        <v>1036840000</v>
      </c>
      <c r="U849">
        <f t="shared" si="136"/>
        <v>-33386248000000</v>
      </c>
      <c r="V849">
        <f t="shared" si="137"/>
        <v>1.0750371856E+18</v>
      </c>
      <c r="W849">
        <f t="shared" si="138"/>
        <v>-3.4616197376319999E+22</v>
      </c>
      <c r="X849">
        <f t="shared" si="139"/>
        <v>1.114641555517504E+27</v>
      </c>
      <c r="Y849">
        <v>1.1999999999999999E-3</v>
      </c>
      <c r="AA849" s="15">
        <v>32.766893242702928</v>
      </c>
      <c r="AB849" s="15">
        <v>0</v>
      </c>
    </row>
    <row r="850" spans="1:28">
      <c r="A850" s="3">
        <v>7111.4140972672903</v>
      </c>
      <c r="B850" s="3"/>
      <c r="C850" s="1">
        <f t="shared" si="130"/>
        <v>-32160</v>
      </c>
      <c r="D850" s="1">
        <f>C851</f>
        <v>-32080</v>
      </c>
      <c r="E850">
        <f>COUNTIF($A$2:$A$2502,"&gt;="&amp;C850)</f>
        <v>2383</v>
      </c>
      <c r="F850">
        <f t="shared" si="131"/>
        <v>2381</v>
      </c>
      <c r="G850">
        <f>(C850+D850)/2</f>
        <v>-32120</v>
      </c>
      <c r="H850">
        <f t="shared" si="132"/>
        <v>2</v>
      </c>
      <c r="I850">
        <f>(E850+F850)/2</f>
        <v>2382</v>
      </c>
      <c r="J850">
        <f t="shared" si="133"/>
        <v>8.0000000000000004E-4</v>
      </c>
      <c r="K850">
        <f>SUM($J$2:J850)</f>
        <v>4.7999999999999966E-2</v>
      </c>
      <c r="M850">
        <f>MAX($J$2:J851)</f>
        <v>1.6000000000000001E-3</v>
      </c>
      <c r="N850">
        <f t="shared" si="134"/>
        <v>6.2833804586868915E-4</v>
      </c>
      <c r="S850">
        <v>-32120</v>
      </c>
      <c r="T850">
        <f t="shared" si="135"/>
        <v>1031694400</v>
      </c>
      <c r="U850">
        <f t="shared" si="136"/>
        <v>-33138024128000</v>
      </c>
      <c r="V850">
        <f t="shared" si="137"/>
        <v>1.06439333499136E+18</v>
      </c>
      <c r="W850">
        <f t="shared" si="138"/>
        <v>-3.4188313919922484E+22</v>
      </c>
      <c r="X850">
        <f t="shared" si="139"/>
        <v>1.0981286431079102E+27</v>
      </c>
      <c r="Y850">
        <v>8.0000000000000004E-4</v>
      </c>
      <c r="AA850" s="15">
        <v>32.806877249100367</v>
      </c>
      <c r="AB850" s="15">
        <v>0</v>
      </c>
    </row>
    <row r="851" spans="1:28">
      <c r="A851" s="3">
        <v>-35590.887799621909</v>
      </c>
      <c r="B851" s="3"/>
      <c r="C851" s="1">
        <f t="shared" si="130"/>
        <v>-32080</v>
      </c>
      <c r="D851" s="1">
        <f>C852</f>
        <v>-32000</v>
      </c>
      <c r="E851">
        <f>COUNTIF($A$2:$A$2502,"&gt;="&amp;C851)</f>
        <v>2381</v>
      </c>
      <c r="F851">
        <f t="shared" si="131"/>
        <v>2381</v>
      </c>
      <c r="G851">
        <f>(C851+D851)/2</f>
        <v>-32040</v>
      </c>
      <c r="H851">
        <f t="shared" si="132"/>
        <v>0</v>
      </c>
      <c r="I851">
        <f>(E851+F851)/2</f>
        <v>2381</v>
      </c>
      <c r="J851">
        <f t="shared" si="133"/>
        <v>0</v>
      </c>
      <c r="K851">
        <f>SUM($J$2:J851)</f>
        <v>4.7999999999999966E-2</v>
      </c>
      <c r="M851">
        <f>MAX($J$2:J852)</f>
        <v>1.6000000000000001E-3</v>
      </c>
      <c r="N851">
        <f t="shared" si="134"/>
        <v>6.2833804586868915E-4</v>
      </c>
      <c r="S851">
        <v>-32040</v>
      </c>
      <c r="T851">
        <f t="shared" si="135"/>
        <v>1026561600</v>
      </c>
      <c r="U851">
        <f t="shared" si="136"/>
        <v>-32891033664000</v>
      </c>
      <c r="V851">
        <f t="shared" si="137"/>
        <v>1.05382871859456E+18</v>
      </c>
      <c r="W851">
        <f t="shared" si="138"/>
        <v>-3.3764672143769704E+22</v>
      </c>
      <c r="X851">
        <f t="shared" si="139"/>
        <v>1.0818200954863813E+27</v>
      </c>
      <c r="Y851">
        <v>0</v>
      </c>
      <c r="AA851" s="15">
        <v>32.846861255497807</v>
      </c>
      <c r="AB851" s="15">
        <v>0</v>
      </c>
    </row>
    <row r="852" spans="1:28">
      <c r="A852" s="3">
        <v>-15847.814129247679</v>
      </c>
      <c r="B852" s="3"/>
      <c r="C852" s="1">
        <f t="shared" si="130"/>
        <v>-32000</v>
      </c>
      <c r="D852" s="1">
        <f>C853</f>
        <v>-31920</v>
      </c>
      <c r="E852">
        <f>COUNTIF($A$2:$A$2502,"&gt;="&amp;C852)</f>
        <v>2381</v>
      </c>
      <c r="F852">
        <f t="shared" si="131"/>
        <v>2379</v>
      </c>
      <c r="G852">
        <f>(C852+D852)/2</f>
        <v>-31960</v>
      </c>
      <c r="H852">
        <f t="shared" si="132"/>
        <v>2</v>
      </c>
      <c r="I852">
        <f>(E852+F852)/2</f>
        <v>2380</v>
      </c>
      <c r="J852">
        <f t="shared" si="133"/>
        <v>8.0000000000000004E-4</v>
      </c>
      <c r="K852">
        <f>SUM($J$2:J852)</f>
        <v>4.8799999999999968E-2</v>
      </c>
      <c r="M852">
        <f>MAX($J$2:J853)</f>
        <v>1.6000000000000001E-3</v>
      </c>
      <c r="N852">
        <f t="shared" si="134"/>
        <v>6.2833804586868915E-4</v>
      </c>
      <c r="S852">
        <v>-31960</v>
      </c>
      <c r="T852">
        <f t="shared" si="135"/>
        <v>1021441600</v>
      </c>
      <c r="U852">
        <f t="shared" si="136"/>
        <v>-32645273536000</v>
      </c>
      <c r="V852">
        <f t="shared" si="137"/>
        <v>1.04334294221056E+18</v>
      </c>
      <c r="W852">
        <f t="shared" si="138"/>
        <v>-3.3345240433049498E+22</v>
      </c>
      <c r="X852">
        <f t="shared" si="139"/>
        <v>1.0657138842402619E+27</v>
      </c>
      <c r="Y852">
        <v>8.0000000000000004E-4</v>
      </c>
      <c r="AA852" s="15">
        <v>32.886845261895246</v>
      </c>
      <c r="AB852" s="15">
        <v>0</v>
      </c>
    </row>
    <row r="853" spans="1:28">
      <c r="A853" s="3">
        <v>-11976.341725623904</v>
      </c>
      <c r="B853" s="3"/>
      <c r="C853" s="1">
        <f t="shared" si="130"/>
        <v>-31920</v>
      </c>
      <c r="D853" s="1">
        <f>C854</f>
        <v>-31840</v>
      </c>
      <c r="E853">
        <f>COUNTIF($A$2:$A$2502,"&gt;="&amp;C853)</f>
        <v>2379</v>
      </c>
      <c r="F853">
        <f t="shared" si="131"/>
        <v>2377</v>
      </c>
      <c r="G853">
        <f>(C853+D853)/2</f>
        <v>-31880</v>
      </c>
      <c r="H853">
        <f t="shared" si="132"/>
        <v>2</v>
      </c>
      <c r="I853">
        <f>(E853+F853)/2</f>
        <v>2378</v>
      </c>
      <c r="J853">
        <f t="shared" si="133"/>
        <v>8.0000000000000004E-4</v>
      </c>
      <c r="K853">
        <f>SUM($J$2:J853)</f>
        <v>4.9599999999999971E-2</v>
      </c>
      <c r="M853">
        <f>MAX($J$2:J854)</f>
        <v>1.6000000000000001E-3</v>
      </c>
      <c r="N853">
        <f t="shared" si="134"/>
        <v>6.2833804586868915E-4</v>
      </c>
      <c r="S853">
        <v>-31880</v>
      </c>
      <c r="T853">
        <f t="shared" si="135"/>
        <v>1016334400</v>
      </c>
      <c r="U853">
        <f t="shared" si="136"/>
        <v>-32400740672000</v>
      </c>
      <c r="V853">
        <f t="shared" si="137"/>
        <v>1.03293561262336E+18</v>
      </c>
      <c r="W853">
        <f t="shared" si="138"/>
        <v>-3.2929987330432718E+22</v>
      </c>
      <c r="X853">
        <f t="shared" si="139"/>
        <v>1.049807996094195E+27</v>
      </c>
      <c r="Y853">
        <v>8.0000000000000004E-4</v>
      </c>
      <c r="AA853" s="15">
        <v>32.926829268292686</v>
      </c>
      <c r="AB853" s="15">
        <v>0</v>
      </c>
    </row>
    <row r="854" spans="1:28">
      <c r="A854" s="3">
        <v>2809.0468172136461</v>
      </c>
      <c r="B854" s="3"/>
      <c r="C854" s="1">
        <f t="shared" si="130"/>
        <v>-31840</v>
      </c>
      <c r="D854" s="1">
        <f>C855</f>
        <v>-31760</v>
      </c>
      <c r="E854">
        <f>COUNTIF($A$2:$A$2502,"&gt;="&amp;C854)</f>
        <v>2377</v>
      </c>
      <c r="F854">
        <f t="shared" si="131"/>
        <v>2377</v>
      </c>
      <c r="G854">
        <f>(C854+D854)/2</f>
        <v>-31800</v>
      </c>
      <c r="H854">
        <f t="shared" si="132"/>
        <v>0</v>
      </c>
      <c r="I854">
        <f>(E854+F854)/2</f>
        <v>2377</v>
      </c>
      <c r="J854">
        <f t="shared" si="133"/>
        <v>0</v>
      </c>
      <c r="K854">
        <f>SUM($J$2:J854)</f>
        <v>4.9599999999999971E-2</v>
      </c>
      <c r="M854">
        <f>MAX($J$2:J855)</f>
        <v>1.6000000000000001E-3</v>
      </c>
      <c r="N854">
        <f t="shared" si="134"/>
        <v>6.2833804586868915E-4</v>
      </c>
      <c r="S854">
        <v>-31800</v>
      </c>
      <c r="T854">
        <f t="shared" si="135"/>
        <v>1011240000</v>
      </c>
      <c r="U854">
        <f t="shared" si="136"/>
        <v>-32157432000000</v>
      </c>
      <c r="V854">
        <f t="shared" si="137"/>
        <v>1.0226063376E+18</v>
      </c>
      <c r="W854">
        <f t="shared" si="138"/>
        <v>-3.2518881535679999E+22</v>
      </c>
      <c r="X854">
        <f t="shared" si="139"/>
        <v>1.034100432834624E+27</v>
      </c>
      <c r="Y854">
        <v>0</v>
      </c>
      <c r="AA854" s="15">
        <v>32.966813274690132</v>
      </c>
      <c r="AB854" s="15">
        <v>0</v>
      </c>
    </row>
    <row r="855" spans="1:28">
      <c r="A855" s="3">
        <v>-19883.980044252938</v>
      </c>
      <c r="B855" s="3"/>
      <c r="C855" s="1">
        <f t="shared" si="130"/>
        <v>-31760</v>
      </c>
      <c r="D855" s="1">
        <f>C856</f>
        <v>-31680</v>
      </c>
      <c r="E855">
        <f>COUNTIF($A$2:$A$2502,"&gt;="&amp;C855)</f>
        <v>2377</v>
      </c>
      <c r="F855">
        <f t="shared" si="131"/>
        <v>2377</v>
      </c>
      <c r="G855">
        <f>(C855+D855)/2</f>
        <v>-31720</v>
      </c>
      <c r="H855">
        <f t="shared" si="132"/>
        <v>0</v>
      </c>
      <c r="I855">
        <f>(E855+F855)/2</f>
        <v>2377</v>
      </c>
      <c r="J855">
        <f t="shared" si="133"/>
        <v>0</v>
      </c>
      <c r="K855">
        <f>SUM($J$2:J855)</f>
        <v>4.9599999999999971E-2</v>
      </c>
      <c r="M855">
        <f>MAX($J$2:J856)</f>
        <v>1.6000000000000001E-3</v>
      </c>
      <c r="N855">
        <f t="shared" si="134"/>
        <v>6.2833804586868915E-4</v>
      </c>
      <c r="S855">
        <v>-31720</v>
      </c>
      <c r="T855">
        <f t="shared" si="135"/>
        <v>1006158400</v>
      </c>
      <c r="U855">
        <f t="shared" si="136"/>
        <v>-31915344448000</v>
      </c>
      <c r="V855">
        <f t="shared" si="137"/>
        <v>1.01235472589056E+18</v>
      </c>
      <c r="W855">
        <f t="shared" si="138"/>
        <v>-3.2111891905248563E+22</v>
      </c>
      <c r="X855">
        <f t="shared" si="139"/>
        <v>1.0185892112344844E+27</v>
      </c>
      <c r="Y855">
        <v>0</v>
      </c>
      <c r="AA855" s="15">
        <v>33.006797281087572</v>
      </c>
      <c r="AB855" s="15">
        <v>0</v>
      </c>
    </row>
    <row r="856" spans="1:28">
      <c r="A856" s="3">
        <v>5859.5919482132595</v>
      </c>
      <c r="B856" s="3"/>
      <c r="C856" s="1">
        <f t="shared" si="130"/>
        <v>-31680</v>
      </c>
      <c r="D856" s="1">
        <f>C857</f>
        <v>-31600</v>
      </c>
      <c r="E856">
        <f>COUNTIF($A$2:$A$2502,"&gt;="&amp;C856)</f>
        <v>2377</v>
      </c>
      <c r="F856">
        <f t="shared" si="131"/>
        <v>2376</v>
      </c>
      <c r="G856">
        <f>(C856+D856)/2</f>
        <v>-31640</v>
      </c>
      <c r="H856">
        <f t="shared" si="132"/>
        <v>1</v>
      </c>
      <c r="I856">
        <f>(E856+F856)/2</f>
        <v>2376.5</v>
      </c>
      <c r="J856">
        <f t="shared" si="133"/>
        <v>4.0000000000000002E-4</v>
      </c>
      <c r="K856">
        <f>SUM($J$2:J856)</f>
        <v>4.9999999999999968E-2</v>
      </c>
      <c r="M856">
        <f>MAX($J$2:J857)</f>
        <v>1.6000000000000001E-3</v>
      </c>
      <c r="N856">
        <f t="shared" si="134"/>
        <v>6.2833804586868915E-4</v>
      </c>
      <c r="S856">
        <v>-31640</v>
      </c>
      <c r="T856">
        <f t="shared" si="135"/>
        <v>1001089600</v>
      </c>
      <c r="U856">
        <f t="shared" si="136"/>
        <v>-31674474944000</v>
      </c>
      <c r="V856">
        <f t="shared" si="137"/>
        <v>1.00218038722816E+18</v>
      </c>
      <c r="W856">
        <f t="shared" si="138"/>
        <v>-3.1708987451898981E+22</v>
      </c>
      <c r="X856">
        <f t="shared" si="139"/>
        <v>1.0032723629780838E+27</v>
      </c>
      <c r="Y856">
        <v>4.0000000000000002E-4</v>
      </c>
      <c r="AA856" s="15">
        <v>33.046781287485011</v>
      </c>
      <c r="AB856" s="15">
        <v>0</v>
      </c>
    </row>
    <row r="857" spans="1:28">
      <c r="A857" s="3">
        <v>15543.160887900041</v>
      </c>
      <c r="B857" s="3"/>
      <c r="C857" s="1">
        <f t="shared" si="130"/>
        <v>-31600</v>
      </c>
      <c r="D857" s="1">
        <f>C858</f>
        <v>-31520</v>
      </c>
      <c r="E857">
        <f>COUNTIF($A$2:$A$2502,"&gt;="&amp;C857)</f>
        <v>2376</v>
      </c>
      <c r="F857">
        <f t="shared" si="131"/>
        <v>2375</v>
      </c>
      <c r="G857">
        <f>(C857+D857)/2</f>
        <v>-31560</v>
      </c>
      <c r="H857">
        <f t="shared" si="132"/>
        <v>1</v>
      </c>
      <c r="I857">
        <f>(E857+F857)/2</f>
        <v>2375.5</v>
      </c>
      <c r="J857">
        <f t="shared" si="133"/>
        <v>4.0000000000000002E-4</v>
      </c>
      <c r="K857">
        <f>SUM($J$2:J857)</f>
        <v>5.0399999999999966E-2</v>
      </c>
      <c r="M857">
        <f>MAX($J$2:J858)</f>
        <v>1.6000000000000001E-3</v>
      </c>
      <c r="N857">
        <f t="shared" si="134"/>
        <v>6.2833804586868915E-4</v>
      </c>
      <c r="S857">
        <v>-31560</v>
      </c>
      <c r="T857">
        <f t="shared" si="135"/>
        <v>996033600</v>
      </c>
      <c r="U857">
        <f t="shared" si="136"/>
        <v>-31434820416000</v>
      </c>
      <c r="V857">
        <f t="shared" si="137"/>
        <v>9.9208293232896E+17</v>
      </c>
      <c r="W857">
        <f t="shared" si="138"/>
        <v>-3.1310137344301977E+22</v>
      </c>
      <c r="X857">
        <f t="shared" si="139"/>
        <v>9.8814793458617035E+26</v>
      </c>
      <c r="Y857">
        <v>4.0000000000000002E-4</v>
      </c>
      <c r="AA857" s="15">
        <v>33.086765293882451</v>
      </c>
      <c r="AB857" s="15">
        <v>0</v>
      </c>
    </row>
    <row r="858" spans="1:28">
      <c r="A858" s="3">
        <v>-8101.1477293830831</v>
      </c>
      <c r="B858" s="3"/>
      <c r="C858" s="1">
        <f t="shared" si="130"/>
        <v>-31520</v>
      </c>
      <c r="D858" s="1">
        <f>C859</f>
        <v>-31440</v>
      </c>
      <c r="E858">
        <f>COUNTIF($A$2:$A$2502,"&gt;="&amp;C858)</f>
        <v>2375</v>
      </c>
      <c r="F858">
        <f t="shared" si="131"/>
        <v>2374</v>
      </c>
      <c r="G858">
        <f>(C858+D858)/2</f>
        <v>-31480</v>
      </c>
      <c r="H858">
        <f t="shared" si="132"/>
        <v>1</v>
      </c>
      <c r="I858">
        <f>(E858+F858)/2</f>
        <v>2374.5</v>
      </c>
      <c r="J858">
        <f t="shared" si="133"/>
        <v>4.0000000000000002E-4</v>
      </c>
      <c r="K858">
        <f>SUM($J$2:J858)</f>
        <v>5.0799999999999963E-2</v>
      </c>
      <c r="M858">
        <f>MAX($J$2:J859)</f>
        <v>1.6000000000000001E-3</v>
      </c>
      <c r="N858">
        <f t="shared" si="134"/>
        <v>6.2833804586868915E-4</v>
      </c>
      <c r="S858">
        <v>-31480</v>
      </c>
      <c r="T858">
        <f t="shared" si="135"/>
        <v>990990400</v>
      </c>
      <c r="U858">
        <f t="shared" si="136"/>
        <v>-31196377792000</v>
      </c>
      <c r="V858">
        <f t="shared" si="137"/>
        <v>9.8206197289216E+17</v>
      </c>
      <c r="W858">
        <f t="shared" si="138"/>
        <v>-3.0915310906645198E+22</v>
      </c>
      <c r="X858">
        <f t="shared" si="139"/>
        <v>9.7321398734119074E+26</v>
      </c>
      <c r="Y858">
        <v>4.0000000000000002E-4</v>
      </c>
      <c r="AA858" s="15">
        <v>33.126749300279897</v>
      </c>
      <c r="AB858" s="15">
        <v>0</v>
      </c>
    </row>
    <row r="859" spans="1:28">
      <c r="A859" s="3">
        <v>2388.9243294740445</v>
      </c>
      <c r="B859" s="3"/>
      <c r="C859" s="1">
        <f t="shared" si="130"/>
        <v>-31440</v>
      </c>
      <c r="D859" s="1">
        <f>C860</f>
        <v>-31360</v>
      </c>
      <c r="E859">
        <f>COUNTIF($A$2:$A$2502,"&gt;="&amp;C859)</f>
        <v>2374</v>
      </c>
      <c r="F859">
        <f t="shared" si="131"/>
        <v>2373</v>
      </c>
      <c r="G859">
        <f>(C859+D859)/2</f>
        <v>-31400</v>
      </c>
      <c r="H859">
        <f t="shared" si="132"/>
        <v>1</v>
      </c>
      <c r="I859">
        <f>(E859+F859)/2</f>
        <v>2373.5</v>
      </c>
      <c r="J859">
        <f t="shared" si="133"/>
        <v>4.0000000000000002E-4</v>
      </c>
      <c r="K859">
        <f>SUM($J$2:J859)</f>
        <v>5.1199999999999961E-2</v>
      </c>
      <c r="M859">
        <f>MAX($J$2:J860)</f>
        <v>1.6000000000000001E-3</v>
      </c>
      <c r="N859">
        <f t="shared" si="134"/>
        <v>6.2833804586868915E-4</v>
      </c>
      <c r="S859">
        <v>-31400</v>
      </c>
      <c r="T859">
        <f t="shared" si="135"/>
        <v>985960000</v>
      </c>
      <c r="U859">
        <f t="shared" si="136"/>
        <v>-30959144000000</v>
      </c>
      <c r="V859">
        <f t="shared" si="137"/>
        <v>9.721171216E+17</v>
      </c>
      <c r="W859">
        <f t="shared" si="138"/>
        <v>-3.0524477618240002E+22</v>
      </c>
      <c r="X859">
        <f t="shared" si="139"/>
        <v>9.5846859721273605E+26</v>
      </c>
      <c r="Y859">
        <v>4.0000000000000002E-4</v>
      </c>
      <c r="AA859" s="15">
        <v>33.166733306677337</v>
      </c>
      <c r="AB859" s="15">
        <v>0</v>
      </c>
    </row>
    <row r="860" spans="1:28">
      <c r="A860" s="3">
        <v>161.79515956633259</v>
      </c>
      <c r="B860" s="3"/>
      <c r="C860" s="1">
        <f t="shared" si="130"/>
        <v>-31360</v>
      </c>
      <c r="D860" s="1">
        <f>C861</f>
        <v>-31280</v>
      </c>
      <c r="E860">
        <f>COUNTIF($A$2:$A$2502,"&gt;="&amp;C860)</f>
        <v>2373</v>
      </c>
      <c r="F860">
        <f t="shared" si="131"/>
        <v>2371</v>
      </c>
      <c r="G860">
        <f>(C860+D860)/2</f>
        <v>-31320</v>
      </c>
      <c r="H860">
        <f t="shared" si="132"/>
        <v>2</v>
      </c>
      <c r="I860">
        <f>(E860+F860)/2</f>
        <v>2372</v>
      </c>
      <c r="J860">
        <f t="shared" si="133"/>
        <v>8.0000000000000004E-4</v>
      </c>
      <c r="K860">
        <f>SUM($J$2:J860)</f>
        <v>5.1999999999999963E-2</v>
      </c>
      <c r="M860">
        <f>MAX($J$2:J861)</f>
        <v>1.6000000000000001E-3</v>
      </c>
      <c r="N860">
        <f t="shared" si="134"/>
        <v>6.2833804586868915E-4</v>
      </c>
      <c r="S860">
        <v>-31320</v>
      </c>
      <c r="T860">
        <f t="shared" si="135"/>
        <v>980942400</v>
      </c>
      <c r="U860">
        <f t="shared" si="136"/>
        <v>-30723115968000</v>
      </c>
      <c r="V860">
        <f t="shared" si="137"/>
        <v>9.6224799211776E+17</v>
      </c>
      <c r="W860">
        <f t="shared" si="138"/>
        <v>-3.0137607113128244E+22</v>
      </c>
      <c r="X860">
        <f t="shared" si="139"/>
        <v>9.4390985478317651E+26</v>
      </c>
      <c r="Y860">
        <v>8.0000000000000004E-4</v>
      </c>
      <c r="AA860" s="15">
        <v>33.206717313074776</v>
      </c>
      <c r="AB860" s="15">
        <v>0</v>
      </c>
    </row>
    <row r="861" spans="1:28">
      <c r="A861" s="3">
        <v>-5884.2901468854106</v>
      </c>
      <c r="B861" s="3"/>
      <c r="C861" s="1">
        <f t="shared" si="130"/>
        <v>-31280</v>
      </c>
      <c r="D861" s="1">
        <f>C862</f>
        <v>-31200</v>
      </c>
      <c r="E861">
        <f>COUNTIF($A$2:$A$2502,"&gt;="&amp;C861)</f>
        <v>2371</v>
      </c>
      <c r="F861">
        <f t="shared" si="131"/>
        <v>2371</v>
      </c>
      <c r="G861">
        <f>(C861+D861)/2</f>
        <v>-31240</v>
      </c>
      <c r="H861">
        <f t="shared" si="132"/>
        <v>0</v>
      </c>
      <c r="I861">
        <f>(E861+F861)/2</f>
        <v>2371</v>
      </c>
      <c r="J861">
        <f t="shared" si="133"/>
        <v>0</v>
      </c>
      <c r="K861">
        <f>SUM($J$2:J861)</f>
        <v>5.1999999999999963E-2</v>
      </c>
      <c r="M861">
        <f>MAX($J$2:J862)</f>
        <v>1.6000000000000001E-3</v>
      </c>
      <c r="N861">
        <f t="shared" si="134"/>
        <v>6.2833804586868915E-4</v>
      </c>
      <c r="S861">
        <v>-31240</v>
      </c>
      <c r="T861">
        <f t="shared" si="135"/>
        <v>975937600</v>
      </c>
      <c r="U861">
        <f t="shared" si="136"/>
        <v>-30488290624000</v>
      </c>
      <c r="V861">
        <f t="shared" si="137"/>
        <v>9.5245419909376E+17</v>
      </c>
      <c r="W861">
        <f t="shared" si="138"/>
        <v>-2.9754669179689064E+22</v>
      </c>
      <c r="X861">
        <f t="shared" si="139"/>
        <v>9.295358651734863E+26</v>
      </c>
      <c r="Y861">
        <v>0</v>
      </c>
      <c r="AA861" s="15">
        <v>33.246701319472216</v>
      </c>
      <c r="AB861" s="15">
        <v>0</v>
      </c>
    </row>
    <row r="862" spans="1:28">
      <c r="A862" s="3">
        <v>-35795.221416022949</v>
      </c>
      <c r="B862" s="3"/>
      <c r="C862" s="1">
        <f t="shared" si="130"/>
        <v>-31200</v>
      </c>
      <c r="D862" s="1">
        <f>C863</f>
        <v>-31120</v>
      </c>
      <c r="E862">
        <f>COUNTIF($A$2:$A$2502,"&gt;="&amp;C862)</f>
        <v>2371</v>
      </c>
      <c r="F862">
        <f t="shared" si="131"/>
        <v>2370</v>
      </c>
      <c r="G862">
        <f>(C862+D862)/2</f>
        <v>-31160</v>
      </c>
      <c r="H862">
        <f t="shared" si="132"/>
        <v>1</v>
      </c>
      <c r="I862">
        <f>(E862+F862)/2</f>
        <v>2370.5</v>
      </c>
      <c r="J862">
        <f t="shared" si="133"/>
        <v>4.0000000000000002E-4</v>
      </c>
      <c r="K862">
        <f>SUM($J$2:J862)</f>
        <v>5.239999999999996E-2</v>
      </c>
      <c r="M862">
        <f>MAX($J$2:J863)</f>
        <v>1.6000000000000001E-3</v>
      </c>
      <c r="N862">
        <f t="shared" si="134"/>
        <v>6.2833804586868915E-4</v>
      </c>
      <c r="S862">
        <v>-31160</v>
      </c>
      <c r="T862">
        <f t="shared" si="135"/>
        <v>970945600</v>
      </c>
      <c r="U862">
        <f t="shared" si="136"/>
        <v>-30254664896000</v>
      </c>
      <c r="V862">
        <f t="shared" si="137"/>
        <v>9.4273535815936E+17</v>
      </c>
      <c r="W862">
        <f t="shared" si="138"/>
        <v>-2.9375633760245657E+22</v>
      </c>
      <c r="X862">
        <f t="shared" si="139"/>
        <v>9.1534474796925474E+26</v>
      </c>
      <c r="Y862">
        <v>4.0000000000000002E-4</v>
      </c>
      <c r="AA862" s="15">
        <v>33.286685325869655</v>
      </c>
      <c r="AB862" s="15">
        <v>0</v>
      </c>
    </row>
    <row r="863" spans="1:28">
      <c r="A863" s="3">
        <v>-8995.2020062411902</v>
      </c>
      <c r="B863" s="3"/>
      <c r="C863" s="1">
        <f t="shared" si="130"/>
        <v>-31120</v>
      </c>
      <c r="D863" s="1">
        <f>C864</f>
        <v>-31040</v>
      </c>
      <c r="E863">
        <f>COUNTIF($A$2:$A$2502,"&gt;="&amp;C863)</f>
        <v>2370</v>
      </c>
      <c r="F863">
        <f t="shared" si="131"/>
        <v>2370</v>
      </c>
      <c r="G863">
        <f>(C863+D863)/2</f>
        <v>-31080</v>
      </c>
      <c r="H863">
        <f t="shared" si="132"/>
        <v>0</v>
      </c>
      <c r="I863">
        <f>(E863+F863)/2</f>
        <v>2370</v>
      </c>
      <c r="J863">
        <f t="shared" si="133"/>
        <v>0</v>
      </c>
      <c r="K863">
        <f>SUM($J$2:J863)</f>
        <v>5.239999999999996E-2</v>
      </c>
      <c r="M863">
        <f>MAX($J$2:J864)</f>
        <v>1.6000000000000001E-3</v>
      </c>
      <c r="N863">
        <f t="shared" si="134"/>
        <v>6.2833804586868915E-4</v>
      </c>
      <c r="S863">
        <v>-31080</v>
      </c>
      <c r="T863">
        <f t="shared" si="135"/>
        <v>965966400</v>
      </c>
      <c r="U863">
        <f t="shared" si="136"/>
        <v>-30022235712000</v>
      </c>
      <c r="V863">
        <f t="shared" si="137"/>
        <v>9.3309108592896E+17</v>
      </c>
      <c r="W863">
        <f t="shared" si="138"/>
        <v>-2.9000470950672077E+22</v>
      </c>
      <c r="X863">
        <f t="shared" si="139"/>
        <v>9.0133463714688812E+26</v>
      </c>
      <c r="Y863">
        <v>0</v>
      </c>
      <c r="AA863" s="15">
        <v>33.326669332267102</v>
      </c>
      <c r="AB863" s="15">
        <v>0</v>
      </c>
    </row>
    <row r="864" spans="1:28">
      <c r="A864" s="3">
        <v>-14919.907819819258</v>
      </c>
      <c r="B864" s="3"/>
      <c r="C864" s="1">
        <f t="shared" si="130"/>
        <v>-31040</v>
      </c>
      <c r="D864" s="1">
        <f>C865</f>
        <v>-30960</v>
      </c>
      <c r="E864">
        <f>COUNTIF($A$2:$A$2502,"&gt;="&amp;C864)</f>
        <v>2370</v>
      </c>
      <c r="F864">
        <f t="shared" si="131"/>
        <v>2369</v>
      </c>
      <c r="G864">
        <f>(C864+D864)/2</f>
        <v>-31000</v>
      </c>
      <c r="H864">
        <f t="shared" si="132"/>
        <v>1</v>
      </c>
      <c r="I864">
        <f>(E864+F864)/2</f>
        <v>2369.5</v>
      </c>
      <c r="J864">
        <f t="shared" si="133"/>
        <v>4.0000000000000002E-4</v>
      </c>
      <c r="K864">
        <f>SUM($J$2:J864)</f>
        <v>5.2799999999999958E-2</v>
      </c>
      <c r="M864">
        <f>MAX($J$2:J865)</f>
        <v>1.6000000000000001E-3</v>
      </c>
      <c r="N864">
        <f t="shared" si="134"/>
        <v>6.2833804586868915E-4</v>
      </c>
      <c r="S864">
        <v>-31000</v>
      </c>
      <c r="T864">
        <f t="shared" si="135"/>
        <v>961000000</v>
      </c>
      <c r="U864">
        <f t="shared" si="136"/>
        <v>-29791000000000</v>
      </c>
      <c r="V864">
        <f t="shared" si="137"/>
        <v>9.23521E+17</v>
      </c>
      <c r="W864">
        <f t="shared" si="138"/>
        <v>-2.8629150999999999E+22</v>
      </c>
      <c r="X864">
        <f t="shared" si="139"/>
        <v>8.8750368099999996E+26</v>
      </c>
      <c r="Y864">
        <v>4.0000000000000002E-4</v>
      </c>
      <c r="AA864" s="15">
        <v>33.366653338664541</v>
      </c>
      <c r="AB864" s="15">
        <v>0</v>
      </c>
    </row>
    <row r="865" spans="1:28">
      <c r="A865" s="3">
        <v>-11968.33095518974</v>
      </c>
      <c r="B865" s="3"/>
      <c r="C865" s="1">
        <f t="shared" si="130"/>
        <v>-30960</v>
      </c>
      <c r="D865" s="1">
        <f>C866</f>
        <v>-30880</v>
      </c>
      <c r="E865">
        <f>COUNTIF($A$2:$A$2502,"&gt;="&amp;C865)</f>
        <v>2369</v>
      </c>
      <c r="F865">
        <f t="shared" si="131"/>
        <v>2368</v>
      </c>
      <c r="G865">
        <f>(C865+D865)/2</f>
        <v>-30920</v>
      </c>
      <c r="H865">
        <f t="shared" si="132"/>
        <v>1</v>
      </c>
      <c r="I865">
        <f>(E865+F865)/2</f>
        <v>2368.5</v>
      </c>
      <c r="J865">
        <f t="shared" si="133"/>
        <v>4.0000000000000002E-4</v>
      </c>
      <c r="K865">
        <f>SUM($J$2:J865)</f>
        <v>5.3199999999999956E-2</v>
      </c>
      <c r="M865">
        <f>MAX($J$2:J866)</f>
        <v>1.6000000000000001E-3</v>
      </c>
      <c r="N865">
        <f t="shared" si="134"/>
        <v>6.2833804586868915E-4</v>
      </c>
      <c r="S865">
        <v>-30920</v>
      </c>
      <c r="T865">
        <f t="shared" si="135"/>
        <v>956046400</v>
      </c>
      <c r="U865">
        <f t="shared" si="136"/>
        <v>-29560954688000</v>
      </c>
      <c r="V865">
        <f t="shared" si="137"/>
        <v>9.1402471895296E+17</v>
      </c>
      <c r="W865">
        <f t="shared" si="138"/>
        <v>-2.8261644310025523E+22</v>
      </c>
      <c r="X865">
        <f t="shared" si="139"/>
        <v>8.7385004206598918E+26</v>
      </c>
      <c r="Y865">
        <v>4.0000000000000002E-4</v>
      </c>
      <c r="AA865" s="15">
        <v>33.406637345061981</v>
      </c>
      <c r="AB865" s="15">
        <v>0</v>
      </c>
    </row>
    <row r="866" spans="1:28">
      <c r="A866" s="3">
        <v>-7715.5310449749231</v>
      </c>
      <c r="B866" s="3"/>
      <c r="C866" s="1">
        <f t="shared" si="130"/>
        <v>-30880</v>
      </c>
      <c r="D866" s="1">
        <f>C867</f>
        <v>-30800</v>
      </c>
      <c r="E866">
        <f>COUNTIF($A$2:$A$2502,"&gt;="&amp;C866)</f>
        <v>2368</v>
      </c>
      <c r="F866">
        <f t="shared" si="131"/>
        <v>2368</v>
      </c>
      <c r="G866">
        <f>(C866+D866)/2</f>
        <v>-30840</v>
      </c>
      <c r="H866">
        <f t="shared" si="132"/>
        <v>0</v>
      </c>
      <c r="I866">
        <f>(E866+F866)/2</f>
        <v>2368</v>
      </c>
      <c r="J866">
        <f t="shared" si="133"/>
        <v>0</v>
      </c>
      <c r="K866">
        <f>SUM($J$2:J866)</f>
        <v>5.3199999999999956E-2</v>
      </c>
      <c r="M866">
        <f>MAX($J$2:J867)</f>
        <v>1.6000000000000001E-3</v>
      </c>
      <c r="N866">
        <f t="shared" si="134"/>
        <v>6.2833804586868915E-4</v>
      </c>
      <c r="S866">
        <v>-30840</v>
      </c>
      <c r="T866">
        <f t="shared" si="135"/>
        <v>951105600</v>
      </c>
      <c r="U866">
        <f t="shared" si="136"/>
        <v>-29332096704000</v>
      </c>
      <c r="V866">
        <f t="shared" si="137"/>
        <v>9.0460186235136E+17</v>
      </c>
      <c r="W866">
        <f t="shared" si="138"/>
        <v>-2.7897921434915944E+22</v>
      </c>
      <c r="X866">
        <f t="shared" si="139"/>
        <v>8.6037189705280772E+26</v>
      </c>
      <c r="Y866">
        <v>0</v>
      </c>
      <c r="AA866" s="15">
        <v>33.44662135145942</v>
      </c>
      <c r="AB866" s="15">
        <v>0</v>
      </c>
    </row>
    <row r="867" spans="1:28">
      <c r="A867" s="3">
        <v>-14200.904275893816</v>
      </c>
      <c r="B867" s="3"/>
      <c r="C867" s="1">
        <f t="shared" si="130"/>
        <v>-30800</v>
      </c>
      <c r="D867" s="1">
        <f>C868</f>
        <v>-30720</v>
      </c>
      <c r="E867">
        <f>COUNTIF($A$2:$A$2502,"&gt;="&amp;C867)</f>
        <v>2368</v>
      </c>
      <c r="F867">
        <f t="shared" si="131"/>
        <v>2368</v>
      </c>
      <c r="G867">
        <f>(C867+D867)/2</f>
        <v>-30760</v>
      </c>
      <c r="H867">
        <f t="shared" si="132"/>
        <v>0</v>
      </c>
      <c r="I867">
        <f>(E867+F867)/2</f>
        <v>2368</v>
      </c>
      <c r="J867">
        <f t="shared" si="133"/>
        <v>0</v>
      </c>
      <c r="K867">
        <f>SUM($J$2:J867)</f>
        <v>5.3199999999999956E-2</v>
      </c>
      <c r="M867">
        <f>MAX($J$2:J868)</f>
        <v>1.6000000000000001E-3</v>
      </c>
      <c r="N867">
        <f t="shared" si="134"/>
        <v>6.2833804586868915E-4</v>
      </c>
      <c r="S867">
        <v>-30760</v>
      </c>
      <c r="T867">
        <f t="shared" si="135"/>
        <v>946177600</v>
      </c>
      <c r="U867">
        <f t="shared" si="136"/>
        <v>-29104422976000</v>
      </c>
      <c r="V867">
        <f t="shared" si="137"/>
        <v>8.9525205074176E+17</v>
      </c>
      <c r="W867">
        <f t="shared" si="138"/>
        <v>-2.7537953080816536E+22</v>
      </c>
      <c r="X867">
        <f t="shared" si="139"/>
        <v>8.4706743676591666E+26</v>
      </c>
      <c r="Y867">
        <v>0</v>
      </c>
      <c r="AA867" s="15">
        <v>33.48660535785686</v>
      </c>
      <c r="AB867" s="15">
        <v>0</v>
      </c>
    </row>
    <row r="868" spans="1:28">
      <c r="A868" s="3">
        <v>-13524.641892267362</v>
      </c>
      <c r="B868" s="3"/>
      <c r="C868" s="1">
        <f t="shared" si="130"/>
        <v>-30720</v>
      </c>
      <c r="D868" s="1">
        <f>C869</f>
        <v>-30640</v>
      </c>
      <c r="E868">
        <f>COUNTIF($A$2:$A$2502,"&gt;="&amp;C868)</f>
        <v>2368</v>
      </c>
      <c r="F868">
        <f t="shared" si="131"/>
        <v>2367</v>
      </c>
      <c r="G868">
        <f>(C868+D868)/2</f>
        <v>-30680</v>
      </c>
      <c r="H868">
        <f t="shared" si="132"/>
        <v>1</v>
      </c>
      <c r="I868">
        <f>(E868+F868)/2</f>
        <v>2367.5</v>
      </c>
      <c r="J868">
        <f t="shared" si="133"/>
        <v>4.0000000000000002E-4</v>
      </c>
      <c r="K868">
        <f>SUM($J$2:J868)</f>
        <v>5.3599999999999953E-2</v>
      </c>
      <c r="M868">
        <f>MAX($J$2:J869)</f>
        <v>1.6000000000000001E-3</v>
      </c>
      <c r="N868">
        <f t="shared" si="134"/>
        <v>6.2833804586868915E-4</v>
      </c>
      <c r="S868">
        <v>-30680</v>
      </c>
      <c r="T868">
        <f t="shared" si="135"/>
        <v>941262400</v>
      </c>
      <c r="U868">
        <f t="shared" si="136"/>
        <v>-28877930432000</v>
      </c>
      <c r="V868">
        <f t="shared" si="137"/>
        <v>8.8597490565376E+17</v>
      </c>
      <c r="W868">
        <f t="shared" si="138"/>
        <v>-2.7181710105457359E+22</v>
      </c>
      <c r="X868">
        <f t="shared" si="139"/>
        <v>8.3393486603543176E+26</v>
      </c>
      <c r="Y868">
        <v>4.0000000000000002E-4</v>
      </c>
      <c r="AA868" s="15">
        <v>33.526589364254306</v>
      </c>
      <c r="AB868" s="15">
        <v>0</v>
      </c>
    </row>
    <row r="869" spans="1:28">
      <c r="A869" s="3">
        <v>-12192.114647194889</v>
      </c>
      <c r="B869" s="3"/>
      <c r="C869" s="1">
        <f t="shared" si="130"/>
        <v>-30640</v>
      </c>
      <c r="D869" s="1">
        <f>C870</f>
        <v>-30560</v>
      </c>
      <c r="E869">
        <f>COUNTIF($A$2:$A$2502,"&gt;="&amp;C869)</f>
        <v>2367</v>
      </c>
      <c r="F869">
        <f t="shared" si="131"/>
        <v>2365</v>
      </c>
      <c r="G869">
        <f>(C869+D869)/2</f>
        <v>-30600</v>
      </c>
      <c r="H869">
        <f t="shared" si="132"/>
        <v>2</v>
      </c>
      <c r="I869">
        <f>(E869+F869)/2</f>
        <v>2366</v>
      </c>
      <c r="J869">
        <f t="shared" si="133"/>
        <v>8.0000000000000004E-4</v>
      </c>
      <c r="K869">
        <f>SUM($J$2:J869)</f>
        <v>5.4399999999999955E-2</v>
      </c>
      <c r="M869">
        <f>MAX($J$2:J870)</f>
        <v>1.6000000000000001E-3</v>
      </c>
      <c r="N869">
        <f t="shared" si="134"/>
        <v>6.2833804586868915E-4</v>
      </c>
      <c r="S869">
        <v>-30600</v>
      </c>
      <c r="T869">
        <f t="shared" si="135"/>
        <v>936360000</v>
      </c>
      <c r="U869">
        <f t="shared" si="136"/>
        <v>-28652616000000</v>
      </c>
      <c r="V869">
        <f t="shared" si="137"/>
        <v>8.767700496E+17</v>
      </c>
      <c r="W869">
        <f t="shared" si="138"/>
        <v>-2.6829163517759998E+22</v>
      </c>
      <c r="X869">
        <f t="shared" si="139"/>
        <v>8.2097240364345605E+26</v>
      </c>
      <c r="Y869">
        <v>8.0000000000000004E-4</v>
      </c>
      <c r="AA869" s="15">
        <v>33.566573370651746</v>
      </c>
      <c r="AB869" s="15">
        <v>0</v>
      </c>
    </row>
    <row r="870" spans="1:28">
      <c r="A870" s="3">
        <v>16787.015675337199</v>
      </c>
      <c r="B870" s="3"/>
      <c r="C870" s="1">
        <f t="shared" si="130"/>
        <v>-30560</v>
      </c>
      <c r="D870" s="1">
        <f>C871</f>
        <v>-30480</v>
      </c>
      <c r="E870">
        <f>COUNTIF($A$2:$A$2502,"&gt;="&amp;C870)</f>
        <v>2365</v>
      </c>
      <c r="F870">
        <f t="shared" si="131"/>
        <v>2365</v>
      </c>
      <c r="G870">
        <f>(C870+D870)/2</f>
        <v>-30520</v>
      </c>
      <c r="H870">
        <f t="shared" si="132"/>
        <v>0</v>
      </c>
      <c r="I870">
        <f>(E870+F870)/2</f>
        <v>2365</v>
      </c>
      <c r="J870">
        <f t="shared" si="133"/>
        <v>0</v>
      </c>
      <c r="K870">
        <f>SUM($J$2:J870)</f>
        <v>5.4399999999999955E-2</v>
      </c>
      <c r="M870">
        <f>MAX($J$2:J871)</f>
        <v>1.6000000000000001E-3</v>
      </c>
      <c r="N870">
        <f t="shared" si="134"/>
        <v>6.2833804586868915E-4</v>
      </c>
      <c r="S870">
        <v>-30520</v>
      </c>
      <c r="T870">
        <f t="shared" si="135"/>
        <v>931470400</v>
      </c>
      <c r="U870">
        <f t="shared" si="136"/>
        <v>-28428476608000</v>
      </c>
      <c r="V870">
        <f t="shared" si="137"/>
        <v>8.6763710607616E+17</v>
      </c>
      <c r="W870">
        <f t="shared" si="138"/>
        <v>-2.6480284477444403E+22</v>
      </c>
      <c r="X870">
        <f t="shared" si="139"/>
        <v>8.0817828225160317E+26</v>
      </c>
      <c r="Y870">
        <v>0</v>
      </c>
      <c r="AA870" s="15">
        <v>33.606557377049185</v>
      </c>
      <c r="AB870" s="15">
        <v>0</v>
      </c>
    </row>
    <row r="871" spans="1:28">
      <c r="A871" s="3">
        <v>-29698.152298028232</v>
      </c>
      <c r="B871" s="3"/>
      <c r="C871" s="1">
        <f t="shared" si="130"/>
        <v>-30480</v>
      </c>
      <c r="D871" s="1">
        <f>C872</f>
        <v>-30400</v>
      </c>
      <c r="E871">
        <f>COUNTIF($A$2:$A$2502,"&gt;="&amp;C871)</f>
        <v>2365</v>
      </c>
      <c r="F871">
        <f t="shared" si="131"/>
        <v>2365</v>
      </c>
      <c r="G871">
        <f>(C871+D871)/2</f>
        <v>-30440</v>
      </c>
      <c r="H871">
        <f t="shared" si="132"/>
        <v>0</v>
      </c>
      <c r="I871">
        <f>(E871+F871)/2</f>
        <v>2365</v>
      </c>
      <c r="J871">
        <f t="shared" si="133"/>
        <v>0</v>
      </c>
      <c r="K871">
        <f>SUM($J$2:J871)</f>
        <v>5.4399999999999955E-2</v>
      </c>
      <c r="M871">
        <f>MAX($J$2:J872)</f>
        <v>1.6000000000000001E-3</v>
      </c>
      <c r="N871">
        <f t="shared" si="134"/>
        <v>6.2833804586868915E-4</v>
      </c>
      <c r="S871">
        <v>-30440</v>
      </c>
      <c r="T871">
        <f t="shared" si="135"/>
        <v>926593600</v>
      </c>
      <c r="U871">
        <f t="shared" si="136"/>
        <v>-28205509184000</v>
      </c>
      <c r="V871">
        <f t="shared" si="137"/>
        <v>8.5857569956096E+17</v>
      </c>
      <c r="W871">
        <f t="shared" si="138"/>
        <v>-2.6135044294635623E+22</v>
      </c>
      <c r="X871">
        <f t="shared" si="139"/>
        <v>7.9555074832870836E+26</v>
      </c>
      <c r="Y871">
        <v>0</v>
      </c>
      <c r="AA871" s="15">
        <v>33.646541383446625</v>
      </c>
      <c r="AB871" s="15">
        <v>0</v>
      </c>
    </row>
    <row r="872" spans="1:28">
      <c r="A872" s="3">
        <v>-22372.412428257085</v>
      </c>
      <c r="B872" s="3"/>
      <c r="C872" s="1">
        <f t="shared" si="130"/>
        <v>-30400</v>
      </c>
      <c r="D872" s="1">
        <f>C873</f>
        <v>-30320</v>
      </c>
      <c r="E872">
        <f>COUNTIF($A$2:$A$2502,"&gt;="&amp;C872)</f>
        <v>2365</v>
      </c>
      <c r="F872">
        <f t="shared" si="131"/>
        <v>2363</v>
      </c>
      <c r="G872">
        <f>(C872+D872)/2</f>
        <v>-30360</v>
      </c>
      <c r="H872">
        <f t="shared" si="132"/>
        <v>2</v>
      </c>
      <c r="I872">
        <f>(E872+F872)/2</f>
        <v>2364</v>
      </c>
      <c r="J872">
        <f t="shared" si="133"/>
        <v>8.0000000000000004E-4</v>
      </c>
      <c r="K872">
        <f>SUM($J$2:J872)</f>
        <v>5.5199999999999957E-2</v>
      </c>
      <c r="M872">
        <f>MAX($J$2:J873)</f>
        <v>1.6000000000000001E-3</v>
      </c>
      <c r="N872">
        <f t="shared" si="134"/>
        <v>6.2833804586868915E-4</v>
      </c>
      <c r="S872">
        <v>-30360</v>
      </c>
      <c r="T872">
        <f t="shared" si="135"/>
        <v>921729600</v>
      </c>
      <c r="U872">
        <f t="shared" si="136"/>
        <v>-27983710656000</v>
      </c>
      <c r="V872">
        <f t="shared" si="137"/>
        <v>8.4958545551616E+17</v>
      </c>
      <c r="W872">
        <f t="shared" si="138"/>
        <v>-2.5793414429470618E+22</v>
      </c>
      <c r="X872">
        <f t="shared" si="139"/>
        <v>7.8308806207872796E+26</v>
      </c>
      <c r="Y872">
        <v>8.0000000000000004E-4</v>
      </c>
      <c r="AA872" s="15">
        <v>33.686525389844071</v>
      </c>
      <c r="AB872" s="15">
        <v>0</v>
      </c>
    </row>
    <row r="873" spans="1:28">
      <c r="A873" s="3">
        <v>4853.9022811898612</v>
      </c>
      <c r="B873" s="3"/>
      <c r="C873" s="1">
        <f t="shared" si="130"/>
        <v>-30320</v>
      </c>
      <c r="D873" s="1">
        <f>C874</f>
        <v>-30240</v>
      </c>
      <c r="E873">
        <f>COUNTIF($A$2:$A$2502,"&gt;="&amp;C873)</f>
        <v>2363</v>
      </c>
      <c r="F873">
        <f t="shared" si="131"/>
        <v>2360</v>
      </c>
      <c r="G873">
        <f>(C873+D873)/2</f>
        <v>-30280</v>
      </c>
      <c r="H873">
        <f t="shared" si="132"/>
        <v>3</v>
      </c>
      <c r="I873">
        <f>(E873+F873)/2</f>
        <v>2361.5</v>
      </c>
      <c r="J873">
        <f t="shared" si="133"/>
        <v>1.1999999999999999E-3</v>
      </c>
      <c r="K873">
        <f>SUM($J$2:J873)</f>
        <v>5.6399999999999957E-2</v>
      </c>
      <c r="M873">
        <f>MAX($J$2:J874)</f>
        <v>1.6000000000000001E-3</v>
      </c>
      <c r="N873">
        <f t="shared" si="134"/>
        <v>6.2833804586868915E-4</v>
      </c>
      <c r="S873">
        <v>-30280</v>
      </c>
      <c r="T873">
        <f t="shared" si="135"/>
        <v>916878400</v>
      </c>
      <c r="U873">
        <f t="shared" si="136"/>
        <v>-27763077952000</v>
      </c>
      <c r="V873">
        <f t="shared" si="137"/>
        <v>8.4066600038656E+17</v>
      </c>
      <c r="W873">
        <f t="shared" si="138"/>
        <v>-2.5455366491705038E+22</v>
      </c>
      <c r="X873">
        <f t="shared" si="139"/>
        <v>7.7078849736882846E+26</v>
      </c>
      <c r="Y873">
        <v>1.1999999999999999E-3</v>
      </c>
      <c r="AA873" s="15">
        <v>33.726509396241511</v>
      </c>
      <c r="AB873" s="15">
        <v>0</v>
      </c>
    </row>
    <row r="874" spans="1:28">
      <c r="A874" s="3">
        <v>-16678.921355259547</v>
      </c>
      <c r="B874" s="3"/>
      <c r="C874" s="1">
        <f t="shared" si="130"/>
        <v>-30240</v>
      </c>
      <c r="D874" s="1">
        <f>C875</f>
        <v>-30160</v>
      </c>
      <c r="E874">
        <f>COUNTIF($A$2:$A$2502,"&gt;="&amp;C874)</f>
        <v>2360</v>
      </c>
      <c r="F874">
        <f t="shared" si="131"/>
        <v>2359</v>
      </c>
      <c r="G874">
        <f>(C874+D874)/2</f>
        <v>-30200</v>
      </c>
      <c r="H874">
        <f t="shared" si="132"/>
        <v>1</v>
      </c>
      <c r="I874">
        <f>(E874+F874)/2</f>
        <v>2359.5</v>
      </c>
      <c r="J874">
        <f t="shared" si="133"/>
        <v>4.0000000000000002E-4</v>
      </c>
      <c r="K874">
        <f>SUM($J$2:J874)</f>
        <v>5.6799999999999955E-2</v>
      </c>
      <c r="M874">
        <f>MAX($J$2:J875)</f>
        <v>1.6000000000000001E-3</v>
      </c>
      <c r="N874">
        <f t="shared" si="134"/>
        <v>6.2833804586868915E-4</v>
      </c>
      <c r="S874">
        <v>-30200</v>
      </c>
      <c r="T874">
        <f t="shared" si="135"/>
        <v>912040000</v>
      </c>
      <c r="U874">
        <f t="shared" si="136"/>
        <v>-27543608000000</v>
      </c>
      <c r="V874">
        <f t="shared" si="137"/>
        <v>8.318169616E+17</v>
      </c>
      <c r="W874">
        <f t="shared" si="138"/>
        <v>-2.5120872240319998E+22</v>
      </c>
      <c r="X874">
        <f t="shared" si="139"/>
        <v>7.5865034165766402E+26</v>
      </c>
      <c r="Y874">
        <v>4.0000000000000002E-4</v>
      </c>
      <c r="AA874" s="15">
        <v>33.76649340263895</v>
      </c>
      <c r="AB874" s="15">
        <v>0</v>
      </c>
    </row>
    <row r="875" spans="1:28">
      <c r="A875" s="3">
        <v>-17891.839877165243</v>
      </c>
      <c r="B875" s="3"/>
      <c r="C875" s="1">
        <f t="shared" si="130"/>
        <v>-30160</v>
      </c>
      <c r="D875" s="1">
        <f>C876</f>
        <v>-30080</v>
      </c>
      <c r="E875">
        <f>COUNTIF($A$2:$A$2502,"&gt;="&amp;C875)</f>
        <v>2359</v>
      </c>
      <c r="F875">
        <f t="shared" si="131"/>
        <v>2357</v>
      </c>
      <c r="G875">
        <f>(C875+D875)/2</f>
        <v>-30120</v>
      </c>
      <c r="H875">
        <f t="shared" si="132"/>
        <v>2</v>
      </c>
      <c r="I875">
        <f>(E875+F875)/2</f>
        <v>2358</v>
      </c>
      <c r="J875">
        <f t="shared" si="133"/>
        <v>8.0000000000000004E-4</v>
      </c>
      <c r="K875">
        <f>SUM($J$2:J875)</f>
        <v>5.7599999999999957E-2</v>
      </c>
      <c r="M875">
        <f>MAX($J$2:J876)</f>
        <v>1.6000000000000001E-3</v>
      </c>
      <c r="N875">
        <f t="shared" si="134"/>
        <v>6.2833804586868915E-4</v>
      </c>
      <c r="S875">
        <v>-30120</v>
      </c>
      <c r="T875">
        <f t="shared" si="135"/>
        <v>907214400</v>
      </c>
      <c r="U875">
        <f t="shared" si="136"/>
        <v>-27325297728000</v>
      </c>
      <c r="V875">
        <f t="shared" si="137"/>
        <v>8.2303796756736E+17</v>
      </c>
      <c r="W875">
        <f t="shared" si="138"/>
        <v>-2.4789903583128882E+22</v>
      </c>
      <c r="X875">
        <f t="shared" si="139"/>
        <v>7.466718959238419E+26</v>
      </c>
      <c r="Y875">
        <v>8.0000000000000004E-4</v>
      </c>
      <c r="AA875" s="15">
        <v>33.80647740903639</v>
      </c>
      <c r="AB875" s="15">
        <v>0</v>
      </c>
    </row>
    <row r="876" spans="1:28">
      <c r="A876" s="3">
        <v>30698.772133220482</v>
      </c>
      <c r="B876" s="3"/>
      <c r="C876" s="1">
        <f t="shared" si="130"/>
        <v>-30080</v>
      </c>
      <c r="D876" s="1">
        <f>C877</f>
        <v>-30000</v>
      </c>
      <c r="E876">
        <f>COUNTIF($A$2:$A$2502,"&gt;="&amp;C876)</f>
        <v>2357</v>
      </c>
      <c r="F876">
        <f t="shared" si="131"/>
        <v>2357</v>
      </c>
      <c r="G876">
        <f>(C876+D876)/2</f>
        <v>-30040</v>
      </c>
      <c r="H876">
        <f t="shared" si="132"/>
        <v>0</v>
      </c>
      <c r="I876">
        <f>(E876+F876)/2</f>
        <v>2357</v>
      </c>
      <c r="J876">
        <f t="shared" si="133"/>
        <v>0</v>
      </c>
      <c r="K876">
        <f>SUM($J$2:J876)</f>
        <v>5.7599999999999957E-2</v>
      </c>
      <c r="M876">
        <f>MAX($J$2:J877)</f>
        <v>1.6000000000000001E-3</v>
      </c>
      <c r="N876">
        <f t="shared" si="134"/>
        <v>6.2833804586868915E-4</v>
      </c>
      <c r="S876">
        <v>-30040</v>
      </c>
      <c r="T876">
        <f t="shared" si="135"/>
        <v>902401600</v>
      </c>
      <c r="U876">
        <f t="shared" si="136"/>
        <v>-27108144064000</v>
      </c>
      <c r="V876">
        <f t="shared" si="137"/>
        <v>8.1432864768256E+17</v>
      </c>
      <c r="W876">
        <f t="shared" si="138"/>
        <v>-2.44624325763841E+22</v>
      </c>
      <c r="X876">
        <f t="shared" si="139"/>
        <v>7.3485147459457839E+26</v>
      </c>
      <c r="Y876">
        <v>0</v>
      </c>
      <c r="AA876" s="15">
        <v>33.846461415433829</v>
      </c>
      <c r="AB876" s="15">
        <v>0</v>
      </c>
    </row>
    <row r="877" spans="1:28">
      <c r="A877" s="3">
        <v>-13563.718921656488</v>
      </c>
      <c r="B877" s="3"/>
      <c r="C877" s="1">
        <f t="shared" si="130"/>
        <v>-30000</v>
      </c>
      <c r="D877" s="1">
        <f>C878</f>
        <v>-29920</v>
      </c>
      <c r="E877">
        <f>COUNTIF($A$2:$A$2502,"&gt;="&amp;C877)</f>
        <v>2357</v>
      </c>
      <c r="F877">
        <f t="shared" si="131"/>
        <v>2353</v>
      </c>
      <c r="G877">
        <f>(C877+D877)/2</f>
        <v>-29960</v>
      </c>
      <c r="H877">
        <f t="shared" si="132"/>
        <v>4</v>
      </c>
      <c r="I877">
        <f>(E877+F877)/2</f>
        <v>2355</v>
      </c>
      <c r="J877">
        <f t="shared" si="133"/>
        <v>1.6000000000000001E-3</v>
      </c>
      <c r="K877">
        <f>SUM($J$2:J877)</f>
        <v>5.9199999999999954E-2</v>
      </c>
      <c r="M877">
        <f>MAX($J$2:J878)</f>
        <v>1.6000000000000001E-3</v>
      </c>
      <c r="N877">
        <f t="shared" si="134"/>
        <v>6.2833804586868915E-4</v>
      </c>
      <c r="S877">
        <v>-29960</v>
      </c>
      <c r="T877">
        <f t="shared" si="135"/>
        <v>897601600</v>
      </c>
      <c r="U877">
        <f t="shared" si="136"/>
        <v>-26892143936000</v>
      </c>
      <c r="V877">
        <f t="shared" si="137"/>
        <v>8.0568863232256E+17</v>
      </c>
      <c r="W877">
        <f t="shared" si="138"/>
        <v>-2.4138431424383897E+22</v>
      </c>
      <c r="X877">
        <f t="shared" si="139"/>
        <v>7.2318740547454153E+26</v>
      </c>
      <c r="Y877">
        <v>1.6000000000000001E-3</v>
      </c>
      <c r="AA877" s="15">
        <v>33.886445421831276</v>
      </c>
      <c r="AB877" s="15">
        <v>0</v>
      </c>
    </row>
    <row r="878" spans="1:28">
      <c r="A878" s="3">
        <v>-20943.432943490741</v>
      </c>
      <c r="B878" s="3"/>
      <c r="C878" s="1">
        <f t="shared" si="130"/>
        <v>-29920</v>
      </c>
      <c r="D878" s="1">
        <f>C879</f>
        <v>-29840</v>
      </c>
      <c r="E878">
        <f>COUNTIF($A$2:$A$2502,"&gt;="&amp;C878)</f>
        <v>2353</v>
      </c>
      <c r="F878">
        <f t="shared" si="131"/>
        <v>2350</v>
      </c>
      <c r="G878">
        <f>(C878+D878)/2</f>
        <v>-29880</v>
      </c>
      <c r="H878">
        <f t="shared" si="132"/>
        <v>3</v>
      </c>
      <c r="I878">
        <f>(E878+F878)/2</f>
        <v>2351.5</v>
      </c>
      <c r="J878">
        <f t="shared" si="133"/>
        <v>1.1999999999999999E-3</v>
      </c>
      <c r="K878">
        <f>SUM($J$2:J878)</f>
        <v>6.0399999999999954E-2</v>
      </c>
      <c r="M878">
        <f>MAX($J$2:J879)</f>
        <v>1.6000000000000001E-3</v>
      </c>
      <c r="N878">
        <f t="shared" si="134"/>
        <v>6.2833804586868915E-4</v>
      </c>
      <c r="S878">
        <v>-29880</v>
      </c>
      <c r="T878">
        <f t="shared" si="135"/>
        <v>892814400</v>
      </c>
      <c r="U878">
        <f t="shared" si="136"/>
        <v>-26677294272000</v>
      </c>
      <c r="V878">
        <f t="shared" si="137"/>
        <v>7.9711755284736E+17</v>
      </c>
      <c r="W878">
        <f t="shared" si="138"/>
        <v>-2.3817872479079117E+22</v>
      </c>
      <c r="X878">
        <f t="shared" si="139"/>
        <v>7.1167802967488395E+26</v>
      </c>
      <c r="Y878">
        <v>1.1999999999999999E-3</v>
      </c>
      <c r="AA878" s="15">
        <v>33.926429428228715</v>
      </c>
      <c r="AB878" s="15">
        <v>0</v>
      </c>
    </row>
    <row r="879" spans="1:28">
      <c r="A879" s="3">
        <v>14628.849502246419</v>
      </c>
      <c r="B879" s="3"/>
      <c r="C879" s="1">
        <f t="shared" si="130"/>
        <v>-29840</v>
      </c>
      <c r="D879" s="1">
        <f>C880</f>
        <v>-29760</v>
      </c>
      <c r="E879">
        <f>COUNTIF($A$2:$A$2502,"&gt;="&amp;C879)</f>
        <v>2350</v>
      </c>
      <c r="F879">
        <f t="shared" si="131"/>
        <v>2350</v>
      </c>
      <c r="G879">
        <f>(C879+D879)/2</f>
        <v>-29800</v>
      </c>
      <c r="H879">
        <f t="shared" si="132"/>
        <v>0</v>
      </c>
      <c r="I879">
        <f>(E879+F879)/2</f>
        <v>2350</v>
      </c>
      <c r="J879">
        <f t="shared" si="133"/>
        <v>0</v>
      </c>
      <c r="K879">
        <f>SUM($J$2:J879)</f>
        <v>6.0399999999999954E-2</v>
      </c>
      <c r="M879">
        <f>MAX($J$2:J880)</f>
        <v>1.6000000000000001E-3</v>
      </c>
      <c r="N879">
        <f t="shared" si="134"/>
        <v>6.2833804586868915E-4</v>
      </c>
      <c r="S879">
        <v>-29800</v>
      </c>
      <c r="T879">
        <f t="shared" si="135"/>
        <v>888040000</v>
      </c>
      <c r="U879">
        <f t="shared" si="136"/>
        <v>-26463592000000</v>
      </c>
      <c r="V879">
        <f t="shared" si="137"/>
        <v>7.886150416E+17</v>
      </c>
      <c r="W879">
        <f t="shared" si="138"/>
        <v>-2.3500728239680001E+22</v>
      </c>
      <c r="X879">
        <f t="shared" si="139"/>
        <v>7.0032170154246405E+26</v>
      </c>
      <c r="Y879">
        <v>0</v>
      </c>
      <c r="AA879" s="15">
        <v>33.966413434626155</v>
      </c>
      <c r="AB879" s="15">
        <v>0</v>
      </c>
    </row>
    <row r="880" spans="1:28">
      <c r="A880" s="3">
        <v>-2010.6603104674141</v>
      </c>
      <c r="B880" s="3"/>
      <c r="C880" s="1">
        <f t="shared" si="130"/>
        <v>-29760</v>
      </c>
      <c r="D880" s="1">
        <f>C881</f>
        <v>-29680</v>
      </c>
      <c r="E880">
        <f>COUNTIF($A$2:$A$2502,"&gt;="&amp;C880)</f>
        <v>2350</v>
      </c>
      <c r="F880">
        <f t="shared" si="131"/>
        <v>2349</v>
      </c>
      <c r="G880">
        <f>(C880+D880)/2</f>
        <v>-29720</v>
      </c>
      <c r="H880">
        <f t="shared" si="132"/>
        <v>1</v>
      </c>
      <c r="I880">
        <f>(E880+F880)/2</f>
        <v>2349.5</v>
      </c>
      <c r="J880">
        <f t="shared" si="133"/>
        <v>4.0000000000000002E-4</v>
      </c>
      <c r="K880">
        <f>SUM($J$2:J880)</f>
        <v>6.0799999999999951E-2</v>
      </c>
      <c r="M880">
        <f>MAX($J$2:J881)</f>
        <v>1.6000000000000001E-3</v>
      </c>
      <c r="N880">
        <f t="shared" si="134"/>
        <v>6.2833804586868915E-4</v>
      </c>
      <c r="S880">
        <v>-29720</v>
      </c>
      <c r="T880">
        <f t="shared" si="135"/>
        <v>883278400</v>
      </c>
      <c r="U880">
        <f t="shared" si="136"/>
        <v>-26251034048000</v>
      </c>
      <c r="V880">
        <f t="shared" si="137"/>
        <v>7.8018073190656E+17</v>
      </c>
      <c r="W880">
        <f t="shared" si="138"/>
        <v>-2.3186971352262964E+22</v>
      </c>
      <c r="X880">
        <f t="shared" si="139"/>
        <v>6.8911678858925526E+26</v>
      </c>
      <c r="Y880">
        <v>4.0000000000000002E-4</v>
      </c>
      <c r="AA880" s="15">
        <v>34.006397441023594</v>
      </c>
      <c r="AB880" s="15">
        <v>0</v>
      </c>
    </row>
    <row r="881" spans="1:28">
      <c r="A881" s="3">
        <v>1280.8411214416847</v>
      </c>
      <c r="B881" s="3"/>
      <c r="C881" s="1">
        <f t="shared" si="130"/>
        <v>-29680</v>
      </c>
      <c r="D881" s="1">
        <f>C882</f>
        <v>-29600</v>
      </c>
      <c r="E881">
        <f>COUNTIF($A$2:$A$2502,"&gt;="&amp;C881)</f>
        <v>2349</v>
      </c>
      <c r="F881">
        <f t="shared" si="131"/>
        <v>2345</v>
      </c>
      <c r="G881">
        <f>(C881+D881)/2</f>
        <v>-29640</v>
      </c>
      <c r="H881">
        <f t="shared" si="132"/>
        <v>4</v>
      </c>
      <c r="I881">
        <f>(E881+F881)/2</f>
        <v>2347</v>
      </c>
      <c r="J881">
        <f t="shared" si="133"/>
        <v>1.6000000000000001E-3</v>
      </c>
      <c r="K881">
        <f>SUM($J$2:J881)</f>
        <v>6.2399999999999949E-2</v>
      </c>
      <c r="M881">
        <f>MAX($J$2:J882)</f>
        <v>1.6000000000000001E-3</v>
      </c>
      <c r="N881">
        <f t="shared" si="134"/>
        <v>6.2833804586868915E-4</v>
      </c>
      <c r="S881">
        <v>-29640</v>
      </c>
      <c r="T881">
        <f t="shared" si="135"/>
        <v>878529600</v>
      </c>
      <c r="U881">
        <f t="shared" si="136"/>
        <v>-26039617344000</v>
      </c>
      <c r="V881">
        <f t="shared" si="137"/>
        <v>7.7181425807616E+17</v>
      </c>
      <c r="W881">
        <f t="shared" si="138"/>
        <v>-2.2876574609377384E+22</v>
      </c>
      <c r="X881">
        <f t="shared" si="139"/>
        <v>6.7806167142194555E+26</v>
      </c>
      <c r="Y881">
        <v>1.6000000000000001E-3</v>
      </c>
      <c r="AA881" s="15">
        <v>34.046381447421034</v>
      </c>
      <c r="AB881" s="15">
        <v>0</v>
      </c>
    </row>
    <row r="882" spans="1:28">
      <c r="A882" s="3">
        <v>-15874.535563670099</v>
      </c>
      <c r="B882" s="3"/>
      <c r="C882" s="1">
        <f t="shared" si="130"/>
        <v>-29600</v>
      </c>
      <c r="D882" s="1">
        <f>C883</f>
        <v>-29520</v>
      </c>
      <c r="E882">
        <f>COUNTIF($A$2:$A$2502,"&gt;="&amp;C882)</f>
        <v>2345</v>
      </c>
      <c r="F882">
        <f t="shared" si="131"/>
        <v>2345</v>
      </c>
      <c r="G882">
        <f>(C882+D882)/2</f>
        <v>-29560</v>
      </c>
      <c r="H882">
        <f t="shared" si="132"/>
        <v>0</v>
      </c>
      <c r="I882">
        <f>(E882+F882)/2</f>
        <v>2345</v>
      </c>
      <c r="J882">
        <f t="shared" si="133"/>
        <v>0</v>
      </c>
      <c r="K882">
        <f>SUM($J$2:J882)</f>
        <v>6.2399999999999949E-2</v>
      </c>
      <c r="M882">
        <f>MAX($J$2:J883)</f>
        <v>1.6000000000000001E-3</v>
      </c>
      <c r="N882">
        <f t="shared" si="134"/>
        <v>6.2833804586868915E-4</v>
      </c>
      <c r="S882">
        <v>-29560</v>
      </c>
      <c r="T882">
        <f t="shared" si="135"/>
        <v>873793600</v>
      </c>
      <c r="U882">
        <f t="shared" si="136"/>
        <v>-25829338816000</v>
      </c>
      <c r="V882">
        <f t="shared" si="137"/>
        <v>7.6351525540096E+17</v>
      </c>
      <c r="W882">
        <f t="shared" si="138"/>
        <v>-2.2569510949652376E+22</v>
      </c>
      <c r="X882">
        <f t="shared" si="139"/>
        <v>6.6715474367172427E+26</v>
      </c>
      <c r="Y882">
        <v>0</v>
      </c>
      <c r="AA882" s="15">
        <v>34.08636545381848</v>
      </c>
      <c r="AB882" s="15">
        <v>0</v>
      </c>
    </row>
    <row r="883" spans="1:28">
      <c r="A883" s="3">
        <v>-10992.122325638891</v>
      </c>
      <c r="B883" s="3"/>
      <c r="C883" s="1">
        <f t="shared" si="130"/>
        <v>-29520</v>
      </c>
      <c r="D883" s="1">
        <f>C884</f>
        <v>-29440</v>
      </c>
      <c r="E883">
        <f>COUNTIF($A$2:$A$2502,"&gt;="&amp;C883)</f>
        <v>2345</v>
      </c>
      <c r="F883">
        <f t="shared" si="131"/>
        <v>2342</v>
      </c>
      <c r="G883">
        <f>(C883+D883)/2</f>
        <v>-29480</v>
      </c>
      <c r="H883">
        <f t="shared" si="132"/>
        <v>3</v>
      </c>
      <c r="I883">
        <f>(E883+F883)/2</f>
        <v>2343.5</v>
      </c>
      <c r="J883">
        <f t="shared" si="133"/>
        <v>1.1999999999999999E-3</v>
      </c>
      <c r="K883">
        <f>SUM($J$2:J883)</f>
        <v>6.3599999999999948E-2</v>
      </c>
      <c r="M883">
        <f>MAX($J$2:J884)</f>
        <v>1.6000000000000001E-3</v>
      </c>
      <c r="N883">
        <f t="shared" si="134"/>
        <v>6.2833804586868915E-4</v>
      </c>
      <c r="S883">
        <v>-29480</v>
      </c>
      <c r="T883">
        <f t="shared" si="135"/>
        <v>869070400</v>
      </c>
      <c r="U883">
        <f t="shared" si="136"/>
        <v>-25620195392000</v>
      </c>
      <c r="V883">
        <f t="shared" si="137"/>
        <v>7.5528336015616E+17</v>
      </c>
      <c r="W883">
        <f t="shared" si="138"/>
        <v>-2.2265753457403596E+22</v>
      </c>
      <c r="X883">
        <f t="shared" si="139"/>
        <v>6.5639441192425798E+26</v>
      </c>
      <c r="Y883">
        <v>1.1999999999999999E-3</v>
      </c>
      <c r="AA883" s="15">
        <v>34.12634946021592</v>
      </c>
      <c r="AB883" s="15">
        <v>0</v>
      </c>
    </row>
    <row r="884" spans="1:28">
      <c r="A884" s="3">
        <v>-9564.4298289461876</v>
      </c>
      <c r="B884" s="3"/>
      <c r="C884" s="1">
        <f t="shared" si="130"/>
        <v>-29440</v>
      </c>
      <c r="D884" s="1">
        <f>C885</f>
        <v>-29360</v>
      </c>
      <c r="E884">
        <f>COUNTIF($A$2:$A$2502,"&gt;="&amp;C884)</f>
        <v>2342</v>
      </c>
      <c r="F884">
        <f t="shared" si="131"/>
        <v>2342</v>
      </c>
      <c r="G884">
        <f>(C884+D884)/2</f>
        <v>-29400</v>
      </c>
      <c r="H884">
        <f t="shared" si="132"/>
        <v>0</v>
      </c>
      <c r="I884">
        <f>(E884+F884)/2</f>
        <v>2342</v>
      </c>
      <c r="J884">
        <f t="shared" si="133"/>
        <v>0</v>
      </c>
      <c r="K884">
        <f>SUM($J$2:J884)</f>
        <v>6.3599999999999948E-2</v>
      </c>
      <c r="M884">
        <f>MAX($J$2:J885)</f>
        <v>1.6000000000000001E-3</v>
      </c>
      <c r="N884">
        <f t="shared" si="134"/>
        <v>6.2833804586868915E-4</v>
      </c>
      <c r="S884">
        <v>-29400</v>
      </c>
      <c r="T884">
        <f t="shared" si="135"/>
        <v>864360000</v>
      </c>
      <c r="U884">
        <f t="shared" si="136"/>
        <v>-25412184000000</v>
      </c>
      <c r="V884">
        <f t="shared" si="137"/>
        <v>7.471182096E+17</v>
      </c>
      <c r="W884">
        <f t="shared" si="138"/>
        <v>-2.1965275362239999E+22</v>
      </c>
      <c r="X884">
        <f t="shared" si="139"/>
        <v>6.4577909564985605E+26</v>
      </c>
      <c r="Y884">
        <v>0</v>
      </c>
      <c r="AA884" s="15">
        <v>34.166333466613359</v>
      </c>
      <c r="AB884" s="15">
        <v>0</v>
      </c>
    </row>
    <row r="885" spans="1:28">
      <c r="A885" s="3">
        <v>24741.414015198854</v>
      </c>
      <c r="B885" s="3"/>
      <c r="C885" s="1">
        <f t="shared" si="130"/>
        <v>-29360</v>
      </c>
      <c r="D885" s="1">
        <f>C886</f>
        <v>-29280</v>
      </c>
      <c r="E885">
        <f>COUNTIF($A$2:$A$2502,"&gt;="&amp;C885)</f>
        <v>2342</v>
      </c>
      <c r="F885">
        <f t="shared" si="131"/>
        <v>2338</v>
      </c>
      <c r="G885">
        <f>(C885+D885)/2</f>
        <v>-29320</v>
      </c>
      <c r="H885">
        <f t="shared" si="132"/>
        <v>4</v>
      </c>
      <c r="I885">
        <f>(E885+F885)/2</f>
        <v>2340</v>
      </c>
      <c r="J885">
        <f t="shared" si="133"/>
        <v>1.6000000000000001E-3</v>
      </c>
      <c r="K885">
        <f>SUM($J$2:J885)</f>
        <v>6.5199999999999952E-2</v>
      </c>
      <c r="M885">
        <f>MAX($J$2:J886)</f>
        <v>1.6000000000000001E-3</v>
      </c>
      <c r="N885">
        <f t="shared" si="134"/>
        <v>6.2833804586868915E-4</v>
      </c>
      <c r="S885">
        <v>-29320</v>
      </c>
      <c r="T885">
        <f t="shared" si="135"/>
        <v>859662400</v>
      </c>
      <c r="U885">
        <f t="shared" si="136"/>
        <v>-25205301568000</v>
      </c>
      <c r="V885">
        <f t="shared" si="137"/>
        <v>7.3901944197376E+17</v>
      </c>
      <c r="W885">
        <f t="shared" si="138"/>
        <v>-2.1668050038670643E+22</v>
      </c>
      <c r="X885">
        <f t="shared" si="139"/>
        <v>6.3530722713382332E+26</v>
      </c>
      <c r="Y885">
        <v>1.6000000000000001E-3</v>
      </c>
      <c r="AA885" s="15">
        <v>34.206317473010799</v>
      </c>
      <c r="AB885" s="15">
        <v>0</v>
      </c>
    </row>
    <row r="886" spans="1:28">
      <c r="A886" s="3">
        <v>-26418.180370623217</v>
      </c>
      <c r="B886" s="3"/>
      <c r="C886" s="1">
        <f t="shared" si="130"/>
        <v>-29280</v>
      </c>
      <c r="D886" s="1">
        <f>C887</f>
        <v>-29200</v>
      </c>
      <c r="E886">
        <f>COUNTIF($A$2:$A$2502,"&gt;="&amp;C886)</f>
        <v>2338</v>
      </c>
      <c r="F886">
        <f t="shared" si="131"/>
        <v>2338</v>
      </c>
      <c r="G886">
        <f>(C886+D886)/2</f>
        <v>-29240</v>
      </c>
      <c r="H886">
        <f t="shared" si="132"/>
        <v>0</v>
      </c>
      <c r="I886">
        <f>(E886+F886)/2</f>
        <v>2338</v>
      </c>
      <c r="J886">
        <f t="shared" si="133"/>
        <v>0</v>
      </c>
      <c r="K886">
        <f>SUM($J$2:J886)</f>
        <v>6.5199999999999952E-2</v>
      </c>
      <c r="M886">
        <f>MAX($J$2:J887)</f>
        <v>1.6000000000000001E-3</v>
      </c>
      <c r="N886">
        <f t="shared" si="134"/>
        <v>6.2833804586868915E-4</v>
      </c>
      <c r="S886">
        <v>-29240</v>
      </c>
      <c r="T886">
        <f t="shared" si="135"/>
        <v>854977600</v>
      </c>
      <c r="U886">
        <f t="shared" si="136"/>
        <v>-24999545024000</v>
      </c>
      <c r="V886">
        <f t="shared" si="137"/>
        <v>7.3098669650176E+17</v>
      </c>
      <c r="W886">
        <f t="shared" si="138"/>
        <v>-2.1374051005711463E+22</v>
      </c>
      <c r="X886">
        <f t="shared" si="139"/>
        <v>6.2497725140700318E+26</v>
      </c>
      <c r="Y886">
        <v>0</v>
      </c>
      <c r="AA886" s="15">
        <v>34.246301479408245</v>
      </c>
      <c r="AB886" s="15">
        <v>0</v>
      </c>
    </row>
    <row r="887" spans="1:28">
      <c r="A887" s="3">
        <v>-9648.7684096581943</v>
      </c>
      <c r="B887" s="3"/>
      <c r="C887" s="1">
        <f t="shared" si="130"/>
        <v>-29200</v>
      </c>
      <c r="D887" s="1">
        <f>C888</f>
        <v>-29120</v>
      </c>
      <c r="E887">
        <f>COUNTIF($A$2:$A$2502,"&gt;="&amp;C887)</f>
        <v>2338</v>
      </c>
      <c r="F887">
        <f t="shared" si="131"/>
        <v>2337</v>
      </c>
      <c r="G887">
        <f>(C887+D887)/2</f>
        <v>-29160</v>
      </c>
      <c r="H887">
        <f t="shared" si="132"/>
        <v>1</v>
      </c>
      <c r="I887">
        <f>(E887+F887)/2</f>
        <v>2337.5</v>
      </c>
      <c r="J887">
        <f t="shared" si="133"/>
        <v>4.0000000000000002E-4</v>
      </c>
      <c r="K887">
        <f>SUM($J$2:J887)</f>
        <v>6.559999999999995E-2</v>
      </c>
      <c r="M887">
        <f>MAX($J$2:J888)</f>
        <v>1.6000000000000001E-3</v>
      </c>
      <c r="N887">
        <f t="shared" si="134"/>
        <v>6.2833804586868915E-4</v>
      </c>
      <c r="S887">
        <v>-29160</v>
      </c>
      <c r="T887">
        <f t="shared" si="135"/>
        <v>850305600</v>
      </c>
      <c r="U887">
        <f t="shared" si="136"/>
        <v>-24794911296000</v>
      </c>
      <c r="V887">
        <f t="shared" si="137"/>
        <v>7.2301961339136E+17</v>
      </c>
      <c r="W887">
        <f t="shared" si="138"/>
        <v>-2.1083251926492059E+22</v>
      </c>
      <c r="X887">
        <f t="shared" si="139"/>
        <v>6.147876261765084E+26</v>
      </c>
      <c r="Y887">
        <v>4.0000000000000002E-4</v>
      </c>
      <c r="AA887" s="15">
        <v>34.286285485805685</v>
      </c>
      <c r="AB887" s="15">
        <v>0</v>
      </c>
    </row>
    <row r="888" spans="1:28">
      <c r="A888" s="3">
        <v>-13497.952909888554</v>
      </c>
      <c r="B888" s="3"/>
      <c r="C888" s="1">
        <f t="shared" si="130"/>
        <v>-29120</v>
      </c>
      <c r="D888" s="1">
        <f>C889</f>
        <v>-29040</v>
      </c>
      <c r="E888">
        <f>COUNTIF($A$2:$A$2502,"&gt;="&amp;C888)</f>
        <v>2337</v>
      </c>
      <c r="F888">
        <f t="shared" si="131"/>
        <v>2336</v>
      </c>
      <c r="G888">
        <f>(C888+D888)/2</f>
        <v>-29080</v>
      </c>
      <c r="H888">
        <f t="shared" si="132"/>
        <v>1</v>
      </c>
      <c r="I888">
        <f>(E888+F888)/2</f>
        <v>2336.5</v>
      </c>
      <c r="J888">
        <f t="shared" si="133"/>
        <v>4.0000000000000002E-4</v>
      </c>
      <c r="K888">
        <f>SUM($J$2:J888)</f>
        <v>6.5999999999999948E-2</v>
      </c>
      <c r="M888">
        <f>MAX($J$2:J889)</f>
        <v>1.6000000000000001E-3</v>
      </c>
      <c r="N888">
        <f t="shared" si="134"/>
        <v>6.2833804586868915E-4</v>
      </c>
      <c r="S888">
        <v>-29080</v>
      </c>
      <c r="T888">
        <f t="shared" si="135"/>
        <v>845646400</v>
      </c>
      <c r="U888">
        <f t="shared" si="136"/>
        <v>-24591397312000</v>
      </c>
      <c r="V888">
        <f t="shared" si="137"/>
        <v>7.1511783383296E+17</v>
      </c>
      <c r="W888">
        <f t="shared" si="138"/>
        <v>-2.0795626607862478E+22</v>
      </c>
      <c r="X888">
        <f t="shared" si="139"/>
        <v>6.0473682175664082E+26</v>
      </c>
      <c r="Y888">
        <v>4.0000000000000002E-4</v>
      </c>
      <c r="AA888" s="15">
        <v>34.326269492203124</v>
      </c>
      <c r="AB888" s="15">
        <v>0</v>
      </c>
    </row>
    <row r="889" spans="1:28">
      <c r="A889" s="3">
        <v>-21030.082243186393</v>
      </c>
      <c r="B889" s="3"/>
      <c r="C889" s="1">
        <f t="shared" si="130"/>
        <v>-29040</v>
      </c>
      <c r="D889" s="1">
        <f>C890</f>
        <v>-28960</v>
      </c>
      <c r="E889">
        <f>COUNTIF($A$2:$A$2502,"&gt;="&amp;C889)</f>
        <v>2336</v>
      </c>
      <c r="F889">
        <f t="shared" si="131"/>
        <v>2336</v>
      </c>
      <c r="G889">
        <f>(C889+D889)/2</f>
        <v>-29000</v>
      </c>
      <c r="H889">
        <f t="shared" si="132"/>
        <v>0</v>
      </c>
      <c r="I889">
        <f>(E889+F889)/2</f>
        <v>2336</v>
      </c>
      <c r="J889">
        <f t="shared" si="133"/>
        <v>0</v>
      </c>
      <c r="K889">
        <f>SUM($J$2:J889)</f>
        <v>6.5999999999999948E-2</v>
      </c>
      <c r="M889">
        <f>MAX($J$2:J890)</f>
        <v>1.6000000000000001E-3</v>
      </c>
      <c r="N889">
        <f t="shared" si="134"/>
        <v>6.2833804586868915E-4</v>
      </c>
      <c r="S889">
        <v>-29000</v>
      </c>
      <c r="T889">
        <f t="shared" si="135"/>
        <v>841000000</v>
      </c>
      <c r="U889">
        <f t="shared" si="136"/>
        <v>-24389000000000</v>
      </c>
      <c r="V889">
        <f t="shared" si="137"/>
        <v>7.07281E+17</v>
      </c>
      <c r="W889">
        <f t="shared" si="138"/>
        <v>-2.0511149000000002E+22</v>
      </c>
      <c r="X889">
        <f t="shared" si="139"/>
        <v>5.9482332099999999E+26</v>
      </c>
      <c r="Y889">
        <v>0</v>
      </c>
      <c r="AA889" s="15">
        <v>34.366253498600564</v>
      </c>
      <c r="AB889" s="15">
        <v>0</v>
      </c>
    </row>
    <row r="890" spans="1:28">
      <c r="A890" s="3">
        <v>24457.387641523237</v>
      </c>
      <c r="B890" s="3"/>
      <c r="C890" s="1">
        <f t="shared" si="130"/>
        <v>-28960</v>
      </c>
      <c r="D890" s="1">
        <f>C891</f>
        <v>-28880</v>
      </c>
      <c r="E890">
        <f>COUNTIF($A$2:$A$2502,"&gt;="&amp;C890)</f>
        <v>2336</v>
      </c>
      <c r="F890">
        <f t="shared" si="131"/>
        <v>2333</v>
      </c>
      <c r="G890">
        <f>(C890+D890)/2</f>
        <v>-28920</v>
      </c>
      <c r="H890">
        <f t="shared" si="132"/>
        <v>3</v>
      </c>
      <c r="I890">
        <f>(E890+F890)/2</f>
        <v>2334.5</v>
      </c>
      <c r="J890">
        <f t="shared" si="133"/>
        <v>1.1999999999999999E-3</v>
      </c>
      <c r="K890">
        <f>SUM($J$2:J890)</f>
        <v>6.7199999999999954E-2</v>
      </c>
      <c r="M890">
        <f>MAX($J$2:J891)</f>
        <v>1.6000000000000001E-3</v>
      </c>
      <c r="N890">
        <f t="shared" si="134"/>
        <v>6.2833804586868915E-4</v>
      </c>
      <c r="S890">
        <v>-28920</v>
      </c>
      <c r="T890">
        <f t="shared" si="135"/>
        <v>836366400</v>
      </c>
      <c r="U890">
        <f t="shared" si="136"/>
        <v>-24187716288000</v>
      </c>
      <c r="V890">
        <f t="shared" si="137"/>
        <v>6.9950875504896E+17</v>
      </c>
      <c r="W890">
        <f t="shared" si="138"/>
        <v>-2.0229793196015922E+22</v>
      </c>
      <c r="X890">
        <f t="shared" si="139"/>
        <v>5.8504561922878053E+26</v>
      </c>
      <c r="Y890">
        <v>1.1999999999999999E-3</v>
      </c>
      <c r="AA890" s="15">
        <v>34.406237504998003</v>
      </c>
      <c r="AB890" s="15">
        <v>0</v>
      </c>
    </row>
    <row r="891" spans="1:28">
      <c r="A891" s="3">
        <v>-5632.9025756453048</v>
      </c>
      <c r="B891" s="3"/>
      <c r="C891" s="1">
        <f t="shared" si="130"/>
        <v>-28880</v>
      </c>
      <c r="D891" s="1">
        <f>C892</f>
        <v>-28800</v>
      </c>
      <c r="E891">
        <f>COUNTIF($A$2:$A$2502,"&gt;="&amp;C891)</f>
        <v>2333</v>
      </c>
      <c r="F891">
        <f t="shared" si="131"/>
        <v>2331</v>
      </c>
      <c r="G891">
        <f>(C891+D891)/2</f>
        <v>-28840</v>
      </c>
      <c r="H891">
        <f t="shared" si="132"/>
        <v>2</v>
      </c>
      <c r="I891">
        <f>(E891+F891)/2</f>
        <v>2332</v>
      </c>
      <c r="J891">
        <f t="shared" si="133"/>
        <v>8.0000000000000004E-4</v>
      </c>
      <c r="K891">
        <f>SUM($J$2:J891)</f>
        <v>6.7999999999999949E-2</v>
      </c>
      <c r="M891">
        <f>MAX($J$2:J892)</f>
        <v>1.6000000000000001E-3</v>
      </c>
      <c r="N891">
        <f t="shared" si="134"/>
        <v>6.2833804586868915E-4</v>
      </c>
      <c r="S891">
        <v>-28840</v>
      </c>
      <c r="T891">
        <f t="shared" si="135"/>
        <v>831745600</v>
      </c>
      <c r="U891">
        <f t="shared" si="136"/>
        <v>-23987543104000</v>
      </c>
      <c r="V891">
        <f t="shared" si="137"/>
        <v>6.9180074311936E+17</v>
      </c>
      <c r="W891">
        <f t="shared" si="138"/>
        <v>-1.9951533431562342E+22</v>
      </c>
      <c r="X891">
        <f t="shared" si="139"/>
        <v>5.7540222416625795E+26</v>
      </c>
      <c r="Y891">
        <v>8.0000000000000004E-4</v>
      </c>
      <c r="AA891" s="15">
        <v>34.44622151139545</v>
      </c>
      <c r="AB891" s="15">
        <v>0</v>
      </c>
    </row>
    <row r="892" spans="1:28">
      <c r="A892" s="3">
        <v>-96.196108419913799</v>
      </c>
      <c r="B892" s="3"/>
      <c r="C892" s="1">
        <f t="shared" si="130"/>
        <v>-28800</v>
      </c>
      <c r="D892" s="1">
        <f>C893</f>
        <v>-28720</v>
      </c>
      <c r="E892">
        <f>COUNTIF($A$2:$A$2502,"&gt;="&amp;C892)</f>
        <v>2331</v>
      </c>
      <c r="F892">
        <f t="shared" si="131"/>
        <v>2328</v>
      </c>
      <c r="G892">
        <f>(C892+D892)/2</f>
        <v>-28760</v>
      </c>
      <c r="H892">
        <f t="shared" si="132"/>
        <v>3</v>
      </c>
      <c r="I892">
        <f>(E892+F892)/2</f>
        <v>2329.5</v>
      </c>
      <c r="J892">
        <f t="shared" si="133"/>
        <v>1.1999999999999999E-3</v>
      </c>
      <c r="K892">
        <f>SUM($J$2:J892)</f>
        <v>6.9199999999999956E-2</v>
      </c>
      <c r="M892">
        <f>MAX($J$2:J893)</f>
        <v>1.6000000000000001E-3</v>
      </c>
      <c r="N892">
        <f t="shared" si="134"/>
        <v>6.2833804586868915E-4</v>
      </c>
      <c r="S892">
        <v>-28760</v>
      </c>
      <c r="T892">
        <f t="shared" si="135"/>
        <v>827137600</v>
      </c>
      <c r="U892">
        <f t="shared" si="136"/>
        <v>-23788477376000</v>
      </c>
      <c r="V892">
        <f t="shared" si="137"/>
        <v>6.8415660933376E+17</v>
      </c>
      <c r="W892">
        <f t="shared" si="138"/>
        <v>-1.9676344084438937E+22</v>
      </c>
      <c r="X892">
        <f t="shared" si="139"/>
        <v>5.6589165586846385E+26</v>
      </c>
      <c r="Y892">
        <v>1.1999999999999999E-3</v>
      </c>
      <c r="AA892" s="15">
        <v>34.486205517792889</v>
      </c>
      <c r="AB892" s="15">
        <v>0</v>
      </c>
    </row>
    <row r="893" spans="1:28">
      <c r="A893" s="3">
        <v>-22893.533501658443</v>
      </c>
      <c r="B893" s="3"/>
      <c r="C893" s="1">
        <f t="shared" si="130"/>
        <v>-28720</v>
      </c>
      <c r="D893" s="1">
        <f>C894</f>
        <v>-28640</v>
      </c>
      <c r="E893">
        <f>COUNTIF($A$2:$A$2502,"&gt;="&amp;C893)</f>
        <v>2328</v>
      </c>
      <c r="F893">
        <f t="shared" si="131"/>
        <v>2328</v>
      </c>
      <c r="G893">
        <f>(C893+D893)/2</f>
        <v>-28680</v>
      </c>
      <c r="H893">
        <f t="shared" si="132"/>
        <v>0</v>
      </c>
      <c r="I893">
        <f>(E893+F893)/2</f>
        <v>2328</v>
      </c>
      <c r="J893">
        <f t="shared" si="133"/>
        <v>0</v>
      </c>
      <c r="K893">
        <f>SUM($J$2:J893)</f>
        <v>6.9199999999999956E-2</v>
      </c>
      <c r="M893">
        <f>MAX($J$2:J894)</f>
        <v>1.6000000000000001E-3</v>
      </c>
      <c r="N893">
        <f t="shared" si="134"/>
        <v>6.2833804586868915E-4</v>
      </c>
      <c r="S893">
        <v>-28680</v>
      </c>
      <c r="T893">
        <f t="shared" si="135"/>
        <v>822542400</v>
      </c>
      <c r="U893">
        <f t="shared" si="136"/>
        <v>-23590516032000</v>
      </c>
      <c r="V893">
        <f t="shared" si="137"/>
        <v>6.7657599979776E+17</v>
      </c>
      <c r="W893">
        <f t="shared" si="138"/>
        <v>-1.9404199674199757E+22</v>
      </c>
      <c r="X893">
        <f t="shared" si="139"/>
        <v>5.5651244665604902E+26</v>
      </c>
      <c r="Y893">
        <v>0</v>
      </c>
      <c r="AA893" s="15">
        <v>34.526189524190329</v>
      </c>
      <c r="AB893" s="15">
        <v>0</v>
      </c>
    </row>
    <row r="894" spans="1:28">
      <c r="A894" s="3">
        <v>-24098.104088640277</v>
      </c>
      <c r="B894" s="3"/>
      <c r="C894" s="1">
        <f t="shared" si="130"/>
        <v>-28640</v>
      </c>
      <c r="D894" s="1">
        <f>C895</f>
        <v>-28560</v>
      </c>
      <c r="E894">
        <f>COUNTIF($A$2:$A$2502,"&gt;="&amp;C894)</f>
        <v>2328</v>
      </c>
      <c r="F894">
        <f t="shared" si="131"/>
        <v>2326</v>
      </c>
      <c r="G894">
        <f>(C894+D894)/2</f>
        <v>-28600</v>
      </c>
      <c r="H894">
        <f t="shared" si="132"/>
        <v>2</v>
      </c>
      <c r="I894">
        <f>(E894+F894)/2</f>
        <v>2327</v>
      </c>
      <c r="J894">
        <f t="shared" si="133"/>
        <v>8.0000000000000004E-4</v>
      </c>
      <c r="K894">
        <f>SUM($J$2:J894)</f>
        <v>6.9999999999999951E-2</v>
      </c>
      <c r="M894">
        <f>MAX($J$2:J895)</f>
        <v>1.6000000000000001E-3</v>
      </c>
      <c r="N894">
        <f t="shared" si="134"/>
        <v>6.2833804586868915E-4</v>
      </c>
      <c r="S894">
        <v>-28600</v>
      </c>
      <c r="T894">
        <f t="shared" si="135"/>
        <v>817960000</v>
      </c>
      <c r="U894">
        <f t="shared" si="136"/>
        <v>-23393656000000</v>
      </c>
      <c r="V894">
        <f t="shared" si="137"/>
        <v>6.690585616E+17</v>
      </c>
      <c r="W894">
        <f t="shared" si="138"/>
        <v>-1.9135074861760001E+22</v>
      </c>
      <c r="X894">
        <f t="shared" si="139"/>
        <v>5.4726314104633599E+26</v>
      </c>
      <c r="Y894">
        <v>8.0000000000000004E-4</v>
      </c>
      <c r="AA894" s="15">
        <v>34.566173530587768</v>
      </c>
      <c r="AB894" s="15">
        <v>0</v>
      </c>
    </row>
    <row r="895" spans="1:28">
      <c r="A895" s="3">
        <v>31949.736547189037</v>
      </c>
      <c r="B895" s="3"/>
      <c r="C895" s="1">
        <f t="shared" si="130"/>
        <v>-28560</v>
      </c>
      <c r="D895" s="1">
        <f>C896</f>
        <v>-28480</v>
      </c>
      <c r="E895">
        <f>COUNTIF($A$2:$A$2502,"&gt;="&amp;C895)</f>
        <v>2326</v>
      </c>
      <c r="F895">
        <f t="shared" si="131"/>
        <v>2322</v>
      </c>
      <c r="G895">
        <f>(C895+D895)/2</f>
        <v>-28520</v>
      </c>
      <c r="H895">
        <f t="shared" si="132"/>
        <v>4</v>
      </c>
      <c r="I895">
        <f>(E895+F895)/2</f>
        <v>2324</v>
      </c>
      <c r="J895">
        <f t="shared" si="133"/>
        <v>1.6000000000000001E-3</v>
      </c>
      <c r="K895">
        <f>SUM($J$2:J895)</f>
        <v>7.1599999999999955E-2</v>
      </c>
      <c r="M895">
        <f>MAX($J$2:J896)</f>
        <v>1.6000000000000001E-3</v>
      </c>
      <c r="N895">
        <f t="shared" si="134"/>
        <v>6.2833804586868915E-4</v>
      </c>
      <c r="S895">
        <v>-28520</v>
      </c>
      <c r="T895">
        <f t="shared" si="135"/>
        <v>813390400</v>
      </c>
      <c r="U895">
        <f t="shared" si="136"/>
        <v>-23197894208000</v>
      </c>
      <c r="V895">
        <f t="shared" si="137"/>
        <v>6.6160394281216E+17</v>
      </c>
      <c r="W895">
        <f t="shared" si="138"/>
        <v>-1.8868944449002803E+22</v>
      </c>
      <c r="X895">
        <f t="shared" si="139"/>
        <v>5.3814229568555995E+26</v>
      </c>
      <c r="Y895">
        <v>1.6000000000000001E-3</v>
      </c>
      <c r="AA895" s="15">
        <v>34.606157536985215</v>
      </c>
      <c r="AB895" s="15">
        <v>0</v>
      </c>
    </row>
    <row r="896" spans="1:28">
      <c r="A896" s="3">
        <v>8046.5922155182343</v>
      </c>
      <c r="B896" s="3"/>
      <c r="C896" s="1">
        <f t="shared" si="130"/>
        <v>-28480</v>
      </c>
      <c r="D896" s="1">
        <f>C897</f>
        <v>-28400</v>
      </c>
      <c r="E896">
        <f>COUNTIF($A$2:$A$2502,"&gt;="&amp;C896)</f>
        <v>2322</v>
      </c>
      <c r="F896">
        <f t="shared" si="131"/>
        <v>2321</v>
      </c>
      <c r="G896">
        <f>(C896+D896)/2</f>
        <v>-28440</v>
      </c>
      <c r="H896">
        <f t="shared" si="132"/>
        <v>1</v>
      </c>
      <c r="I896">
        <f>(E896+F896)/2</f>
        <v>2321.5</v>
      </c>
      <c r="J896">
        <f t="shared" si="133"/>
        <v>4.0000000000000002E-4</v>
      </c>
      <c r="K896">
        <f>SUM($J$2:J896)</f>
        <v>7.1999999999999953E-2</v>
      </c>
      <c r="M896">
        <f>MAX($J$2:J897)</f>
        <v>1.6000000000000001E-3</v>
      </c>
      <c r="N896">
        <f t="shared" si="134"/>
        <v>6.2833804586868915E-4</v>
      </c>
      <c r="S896">
        <v>-28440</v>
      </c>
      <c r="T896">
        <f t="shared" si="135"/>
        <v>808833600</v>
      </c>
      <c r="U896">
        <f t="shared" si="136"/>
        <v>-23003227584000</v>
      </c>
      <c r="V896">
        <f t="shared" si="137"/>
        <v>6.5421179248896E+17</v>
      </c>
      <c r="W896">
        <f t="shared" si="138"/>
        <v>-1.8605783378386022E+22</v>
      </c>
      <c r="X896">
        <f t="shared" si="139"/>
        <v>5.2914847928129849E+26</v>
      </c>
      <c r="Y896">
        <v>4.0000000000000002E-4</v>
      </c>
      <c r="AA896" s="15">
        <v>34.646141543382655</v>
      </c>
      <c r="AB896" s="15">
        <v>0</v>
      </c>
    </row>
    <row r="897" spans="1:28">
      <c r="A897" s="3">
        <v>-1909.7412175368518</v>
      </c>
      <c r="B897" s="3"/>
      <c r="C897" s="1">
        <f t="shared" si="130"/>
        <v>-28400</v>
      </c>
      <c r="D897" s="1">
        <f>C898</f>
        <v>-28320</v>
      </c>
      <c r="E897">
        <f>COUNTIF($A$2:$A$2502,"&gt;="&amp;C897)</f>
        <v>2321</v>
      </c>
      <c r="F897">
        <f t="shared" si="131"/>
        <v>2320</v>
      </c>
      <c r="G897">
        <f>(C897+D897)/2</f>
        <v>-28360</v>
      </c>
      <c r="H897">
        <f t="shared" si="132"/>
        <v>1</v>
      </c>
      <c r="I897">
        <f>(E897+F897)/2</f>
        <v>2320.5</v>
      </c>
      <c r="J897">
        <f t="shared" si="133"/>
        <v>4.0000000000000002E-4</v>
      </c>
      <c r="K897">
        <f>SUM($J$2:J897)</f>
        <v>7.2399999999999951E-2</v>
      </c>
      <c r="M897">
        <f>MAX($J$2:J898)</f>
        <v>1.6000000000000001E-3</v>
      </c>
      <c r="N897">
        <f t="shared" si="134"/>
        <v>6.2833804586868915E-4</v>
      </c>
      <c r="S897">
        <v>-28360</v>
      </c>
      <c r="T897">
        <f t="shared" si="135"/>
        <v>804289600</v>
      </c>
      <c r="U897">
        <f t="shared" si="136"/>
        <v>-22809653056000</v>
      </c>
      <c r="V897">
        <f t="shared" si="137"/>
        <v>6.4688176066816E+17</v>
      </c>
      <c r="W897">
        <f t="shared" si="138"/>
        <v>-1.8345566732549018E+22</v>
      </c>
      <c r="X897">
        <f t="shared" si="139"/>
        <v>5.2028027253509013E+26</v>
      </c>
      <c r="Y897">
        <v>4.0000000000000002E-4</v>
      </c>
      <c r="AA897" s="15">
        <v>34.686125549780094</v>
      </c>
      <c r="AB897" s="15">
        <v>0</v>
      </c>
    </row>
    <row r="898" spans="1:28">
      <c r="A898" s="3">
        <v>-2339.4940453784657</v>
      </c>
      <c r="B898" s="3"/>
      <c r="C898" s="1">
        <f t="shared" si="130"/>
        <v>-28320</v>
      </c>
      <c r="D898" s="1">
        <f>C899</f>
        <v>-28240</v>
      </c>
      <c r="E898">
        <f>COUNTIF($A$2:$A$2502,"&gt;="&amp;C898)</f>
        <v>2320</v>
      </c>
      <c r="F898">
        <f t="shared" si="131"/>
        <v>2317</v>
      </c>
      <c r="G898">
        <f>(C898+D898)/2</f>
        <v>-28280</v>
      </c>
      <c r="H898">
        <f t="shared" si="132"/>
        <v>3</v>
      </c>
      <c r="I898">
        <f>(E898+F898)/2</f>
        <v>2318.5</v>
      </c>
      <c r="J898">
        <f t="shared" si="133"/>
        <v>1.1999999999999999E-3</v>
      </c>
      <c r="K898">
        <f>SUM($J$2:J898)</f>
        <v>7.3599999999999957E-2</v>
      </c>
      <c r="M898">
        <f>MAX($J$2:J899)</f>
        <v>1.6000000000000001E-3</v>
      </c>
      <c r="N898">
        <f t="shared" si="134"/>
        <v>6.2833804586868915E-4</v>
      </c>
      <c r="S898">
        <v>-28280</v>
      </c>
      <c r="T898">
        <f t="shared" si="135"/>
        <v>799758400</v>
      </c>
      <c r="U898">
        <f t="shared" si="136"/>
        <v>-22617167552000</v>
      </c>
      <c r="V898">
        <f t="shared" si="137"/>
        <v>6.3961349837056E+17</v>
      </c>
      <c r="W898">
        <f t="shared" si="138"/>
        <v>-1.8088269733919436E+22</v>
      </c>
      <c r="X898">
        <f t="shared" si="139"/>
        <v>5.115362680752417E+26</v>
      </c>
      <c r="Y898">
        <v>1.1999999999999999E-3</v>
      </c>
      <c r="AA898" s="15">
        <v>34.726109556177533</v>
      </c>
      <c r="AB898" s="15">
        <v>0</v>
      </c>
    </row>
    <row r="899" spans="1:28">
      <c r="A899" s="3">
        <v>-5720.8541777758219</v>
      </c>
      <c r="B899" s="3"/>
      <c r="C899" s="1">
        <f t="shared" ref="C899:C962" si="140">C898+80</f>
        <v>-28240</v>
      </c>
      <c r="D899" s="1">
        <f>C900</f>
        <v>-28160</v>
      </c>
      <c r="E899">
        <f>COUNTIF($A$2:$A$2502,"&gt;="&amp;C899)</f>
        <v>2317</v>
      </c>
      <c r="F899">
        <f t="shared" ref="F899:F962" si="141">COUNTIF($A$2:$A$2502,"&gt;="&amp;D899)</f>
        <v>2315</v>
      </c>
      <c r="G899">
        <f>(C899+D899)/2</f>
        <v>-28200</v>
      </c>
      <c r="H899">
        <f t="shared" ref="H899:H962" si="142">E899-F899</f>
        <v>2</v>
      </c>
      <c r="I899">
        <f>(E899+F899)/2</f>
        <v>2316</v>
      </c>
      <c r="J899">
        <f t="shared" ref="J899:J962" si="143">H899/2500</f>
        <v>8.0000000000000004E-4</v>
      </c>
      <c r="K899">
        <f>SUM($J$2:J899)</f>
        <v>7.4399999999999952E-2</v>
      </c>
      <c r="M899">
        <f>MAX($J$2:J900)</f>
        <v>1.6000000000000001E-3</v>
      </c>
      <c r="N899">
        <f t="shared" ref="N899:N962" si="144">M899*$P$2</f>
        <v>6.2833804586868915E-4</v>
      </c>
      <c r="S899">
        <v>-28200</v>
      </c>
      <c r="T899">
        <f t="shared" ref="T899:T962" si="145">S899^2</f>
        <v>795240000</v>
      </c>
      <c r="U899">
        <f t="shared" ref="U899:U962" si="146">S899^3</f>
        <v>-22425768000000</v>
      </c>
      <c r="V899">
        <f t="shared" ref="V899:V962" si="147">S899^4</f>
        <v>6.324066576E+17</v>
      </c>
      <c r="W899">
        <f t="shared" ref="W899:W962" si="148">S899^5</f>
        <v>-1.783386774432E+22</v>
      </c>
      <c r="X899">
        <f t="shared" ref="X899:X962" si="149">S899^6</f>
        <v>5.02915070389824E+26</v>
      </c>
      <c r="Y899">
        <v>8.0000000000000004E-4</v>
      </c>
      <c r="AA899" s="15">
        <v>34.766093562574973</v>
      </c>
      <c r="AB899" s="15">
        <v>0</v>
      </c>
    </row>
    <row r="900" spans="1:28">
      <c r="A900" s="3">
        <v>3202.2254427137086</v>
      </c>
      <c r="B900" s="3"/>
      <c r="C900" s="1">
        <f t="shared" si="140"/>
        <v>-28160</v>
      </c>
      <c r="D900" s="1">
        <f>C901</f>
        <v>-28080</v>
      </c>
      <c r="E900">
        <f>COUNTIF($A$2:$A$2502,"&gt;="&amp;C900)</f>
        <v>2315</v>
      </c>
      <c r="F900">
        <f t="shared" si="141"/>
        <v>2313</v>
      </c>
      <c r="G900">
        <f>(C900+D900)/2</f>
        <v>-28120</v>
      </c>
      <c r="H900">
        <f t="shared" si="142"/>
        <v>2</v>
      </c>
      <c r="I900">
        <f>(E900+F900)/2</f>
        <v>2314</v>
      </c>
      <c r="J900">
        <f t="shared" si="143"/>
        <v>8.0000000000000004E-4</v>
      </c>
      <c r="K900">
        <f>SUM($J$2:J900)</f>
        <v>7.5199999999999947E-2</v>
      </c>
      <c r="M900">
        <f>MAX($J$2:J901)</f>
        <v>1.6000000000000001E-3</v>
      </c>
      <c r="N900">
        <f t="shared" si="144"/>
        <v>6.2833804586868915E-4</v>
      </c>
      <c r="S900">
        <v>-28120</v>
      </c>
      <c r="T900">
        <f t="shared" si="145"/>
        <v>790734400</v>
      </c>
      <c r="U900">
        <f t="shared" si="146"/>
        <v>-22235451328000</v>
      </c>
      <c r="V900">
        <f t="shared" si="147"/>
        <v>6.2526089134336E+17</v>
      </c>
      <c r="W900">
        <f t="shared" si="148"/>
        <v>-1.7582336264575283E+22</v>
      </c>
      <c r="X900">
        <f t="shared" si="149"/>
        <v>4.94415295759857E+26</v>
      </c>
      <c r="Y900">
        <v>8.0000000000000004E-4</v>
      </c>
      <c r="AA900" s="15">
        <v>34.80607756897242</v>
      </c>
      <c r="AB900" s="15">
        <v>0</v>
      </c>
    </row>
    <row r="901" spans="1:28">
      <c r="A901" s="3">
        <v>7519.4358075576311</v>
      </c>
      <c r="B901" s="3"/>
      <c r="C901" s="1">
        <f t="shared" si="140"/>
        <v>-28080</v>
      </c>
      <c r="D901" s="1">
        <f>C902</f>
        <v>-28000</v>
      </c>
      <c r="E901">
        <f>COUNTIF($A$2:$A$2502,"&gt;="&amp;C901)</f>
        <v>2313</v>
      </c>
      <c r="F901">
        <f t="shared" si="141"/>
        <v>2312</v>
      </c>
      <c r="G901">
        <f>(C901+D901)/2</f>
        <v>-28040</v>
      </c>
      <c r="H901">
        <f t="shared" si="142"/>
        <v>1</v>
      </c>
      <c r="I901">
        <f>(E901+F901)/2</f>
        <v>2312.5</v>
      </c>
      <c r="J901">
        <f t="shared" si="143"/>
        <v>4.0000000000000002E-4</v>
      </c>
      <c r="K901">
        <f>SUM($J$2:J901)</f>
        <v>7.5599999999999945E-2</v>
      </c>
      <c r="M901">
        <f>MAX($J$2:J902)</f>
        <v>1.6000000000000001E-3</v>
      </c>
      <c r="N901">
        <f t="shared" si="144"/>
        <v>6.2833804586868915E-4</v>
      </c>
      <c r="S901">
        <v>-28040</v>
      </c>
      <c r="T901">
        <f t="shared" si="145"/>
        <v>786241600</v>
      </c>
      <c r="U901">
        <f t="shared" si="146"/>
        <v>-22046214464000</v>
      </c>
      <c r="V901">
        <f t="shared" si="147"/>
        <v>6.1817585357056E+17</v>
      </c>
      <c r="W901">
        <f t="shared" si="148"/>
        <v>-1.7333650934118503E+22</v>
      </c>
      <c r="X901">
        <f t="shared" si="149"/>
        <v>4.8603557219268279E+26</v>
      </c>
      <c r="Y901">
        <v>4.0000000000000002E-4</v>
      </c>
      <c r="AA901" s="15">
        <v>34.846061575369859</v>
      </c>
      <c r="AB901" s="15">
        <v>0</v>
      </c>
    </row>
    <row r="902" spans="1:28">
      <c r="A902" s="3">
        <v>-7051.169886968506</v>
      </c>
      <c r="B902" s="3"/>
      <c r="C902" s="1">
        <f t="shared" si="140"/>
        <v>-28000</v>
      </c>
      <c r="D902" s="1">
        <f>C903</f>
        <v>-27920</v>
      </c>
      <c r="E902">
        <f>COUNTIF($A$2:$A$2502,"&gt;="&amp;C902)</f>
        <v>2312</v>
      </c>
      <c r="F902">
        <f t="shared" si="141"/>
        <v>2311</v>
      </c>
      <c r="G902">
        <f>(C902+D902)/2</f>
        <v>-27960</v>
      </c>
      <c r="H902">
        <f t="shared" si="142"/>
        <v>1</v>
      </c>
      <c r="I902">
        <f>(E902+F902)/2</f>
        <v>2311.5</v>
      </c>
      <c r="J902">
        <f t="shared" si="143"/>
        <v>4.0000000000000002E-4</v>
      </c>
      <c r="K902">
        <f>SUM($J$2:J902)</f>
        <v>7.5999999999999943E-2</v>
      </c>
      <c r="M902">
        <f>MAX($J$2:J903)</f>
        <v>1.6000000000000001E-3</v>
      </c>
      <c r="N902">
        <f t="shared" si="144"/>
        <v>6.2833804586868915E-4</v>
      </c>
      <c r="S902">
        <v>-27960</v>
      </c>
      <c r="T902">
        <f t="shared" si="145"/>
        <v>781761600</v>
      </c>
      <c r="U902">
        <f t="shared" si="146"/>
        <v>-21858054336000</v>
      </c>
      <c r="V902">
        <f t="shared" si="147"/>
        <v>6.1115119923456E+17</v>
      </c>
      <c r="W902">
        <f t="shared" si="148"/>
        <v>-1.7087787530598297E+22</v>
      </c>
      <c r="X902">
        <f t="shared" si="149"/>
        <v>4.7777453935552837E+26</v>
      </c>
      <c r="Y902">
        <v>4.0000000000000002E-4</v>
      </c>
      <c r="AA902" s="15">
        <v>34.886045581767299</v>
      </c>
      <c r="AB902" s="15">
        <v>0</v>
      </c>
    </row>
    <row r="903" spans="1:28">
      <c r="A903" s="3">
        <v>17245.934126328735</v>
      </c>
      <c r="B903" s="3"/>
      <c r="C903" s="1">
        <f t="shared" si="140"/>
        <v>-27920</v>
      </c>
      <c r="D903" s="1">
        <f>C904</f>
        <v>-27840</v>
      </c>
      <c r="E903">
        <f>COUNTIF($A$2:$A$2502,"&gt;="&amp;C903)</f>
        <v>2311</v>
      </c>
      <c r="F903">
        <f t="shared" si="141"/>
        <v>2307</v>
      </c>
      <c r="G903">
        <f>(C903+D903)/2</f>
        <v>-27880</v>
      </c>
      <c r="H903">
        <f t="shared" si="142"/>
        <v>4</v>
      </c>
      <c r="I903">
        <f>(E903+F903)/2</f>
        <v>2309</v>
      </c>
      <c r="J903">
        <f t="shared" si="143"/>
        <v>1.6000000000000001E-3</v>
      </c>
      <c r="K903">
        <f>SUM($J$2:J903)</f>
        <v>7.7599999999999947E-2</v>
      </c>
      <c r="M903">
        <f>MAX($J$2:J904)</f>
        <v>1.6000000000000001E-3</v>
      </c>
      <c r="N903">
        <f t="shared" si="144"/>
        <v>6.2833804586868915E-4</v>
      </c>
      <c r="S903">
        <v>-27880</v>
      </c>
      <c r="T903">
        <f t="shared" si="145"/>
        <v>777294400</v>
      </c>
      <c r="U903">
        <f t="shared" si="146"/>
        <v>-21670967872000</v>
      </c>
      <c r="V903">
        <f t="shared" si="147"/>
        <v>6.0418658427136E+17</v>
      </c>
      <c r="W903">
        <f t="shared" si="148"/>
        <v>-1.6844721969485517E+22</v>
      </c>
      <c r="X903">
        <f t="shared" si="149"/>
        <v>4.6963084850925618E+26</v>
      </c>
      <c r="Y903">
        <v>1.6000000000000001E-3</v>
      </c>
      <c r="AA903" s="15">
        <v>34.926029588164738</v>
      </c>
      <c r="AB903" s="15">
        <v>0</v>
      </c>
    </row>
    <row r="904" spans="1:28">
      <c r="A904" s="3">
        <v>-35117.144916817517</v>
      </c>
      <c r="B904" s="3"/>
      <c r="C904" s="1">
        <f t="shared" si="140"/>
        <v>-27840</v>
      </c>
      <c r="D904" s="1">
        <f>C905</f>
        <v>-27760</v>
      </c>
      <c r="E904">
        <f>COUNTIF($A$2:$A$2502,"&gt;="&amp;C904)</f>
        <v>2307</v>
      </c>
      <c r="F904">
        <f t="shared" si="141"/>
        <v>2305</v>
      </c>
      <c r="G904">
        <f>(C904+D904)/2</f>
        <v>-27800</v>
      </c>
      <c r="H904">
        <f t="shared" si="142"/>
        <v>2</v>
      </c>
      <c r="I904">
        <f>(E904+F904)/2</f>
        <v>2306</v>
      </c>
      <c r="J904">
        <f t="shared" si="143"/>
        <v>8.0000000000000004E-4</v>
      </c>
      <c r="K904">
        <f>SUM($J$2:J904)</f>
        <v>7.8399999999999942E-2</v>
      </c>
      <c r="M904">
        <f>MAX($J$2:J905)</f>
        <v>1.6000000000000001E-3</v>
      </c>
      <c r="N904">
        <f t="shared" si="144"/>
        <v>6.2833804586868915E-4</v>
      </c>
      <c r="S904">
        <v>-27800</v>
      </c>
      <c r="T904">
        <f t="shared" si="145"/>
        <v>772840000</v>
      </c>
      <c r="U904">
        <f t="shared" si="146"/>
        <v>-21484952000000</v>
      </c>
      <c r="V904">
        <f t="shared" si="147"/>
        <v>5.972816656E+17</v>
      </c>
      <c r="W904">
        <f t="shared" si="148"/>
        <v>-1.660443030368E+22</v>
      </c>
      <c r="X904">
        <f t="shared" si="149"/>
        <v>4.6160316244230399E+26</v>
      </c>
      <c r="Y904">
        <v>8.0000000000000004E-4</v>
      </c>
      <c r="AA904" s="15">
        <v>34.966013594562178</v>
      </c>
      <c r="AB904" s="15">
        <v>0</v>
      </c>
    </row>
    <row r="905" spans="1:28">
      <c r="A905" s="3">
        <v>551.80073203271604</v>
      </c>
      <c r="B905" s="3"/>
      <c r="C905" s="1">
        <f t="shared" si="140"/>
        <v>-27760</v>
      </c>
      <c r="D905" s="1">
        <f>C906</f>
        <v>-27680</v>
      </c>
      <c r="E905">
        <f>COUNTIF($A$2:$A$2502,"&gt;="&amp;C905)</f>
        <v>2305</v>
      </c>
      <c r="F905">
        <f t="shared" si="141"/>
        <v>2301</v>
      </c>
      <c r="G905">
        <f>(C905+D905)/2</f>
        <v>-27720</v>
      </c>
      <c r="H905">
        <f t="shared" si="142"/>
        <v>4</v>
      </c>
      <c r="I905">
        <f>(E905+F905)/2</f>
        <v>2303</v>
      </c>
      <c r="J905">
        <f t="shared" si="143"/>
        <v>1.6000000000000001E-3</v>
      </c>
      <c r="K905">
        <f>SUM($J$2:J905)</f>
        <v>7.9999999999999946E-2</v>
      </c>
      <c r="M905">
        <f>MAX($J$2:J906)</f>
        <v>1.6000000000000001E-3</v>
      </c>
      <c r="N905">
        <f t="shared" si="144"/>
        <v>6.2833804586868915E-4</v>
      </c>
      <c r="S905">
        <v>-27720</v>
      </c>
      <c r="T905">
        <f t="shared" si="145"/>
        <v>768398400</v>
      </c>
      <c r="U905">
        <f t="shared" si="146"/>
        <v>-21300003648000</v>
      </c>
      <c r="V905">
        <f t="shared" si="147"/>
        <v>5.9043610112256E+17</v>
      </c>
      <c r="W905">
        <f t="shared" si="148"/>
        <v>-1.6366888723117364E+22</v>
      </c>
      <c r="X905">
        <f t="shared" si="149"/>
        <v>4.5369015540481329E+26</v>
      </c>
      <c r="Y905">
        <v>1.6000000000000001E-3</v>
      </c>
      <c r="AA905" s="15">
        <v>35.005997600959624</v>
      </c>
      <c r="AB905" s="15">
        <v>0</v>
      </c>
    </row>
    <row r="906" spans="1:28">
      <c r="A906" s="3">
        <v>11760.399674843735</v>
      </c>
      <c r="B906" s="3"/>
      <c r="C906" s="1">
        <f t="shared" si="140"/>
        <v>-27680</v>
      </c>
      <c r="D906" s="1">
        <f>C907</f>
        <v>-27600</v>
      </c>
      <c r="E906">
        <f>COUNTIF($A$2:$A$2502,"&gt;="&amp;C906)</f>
        <v>2301</v>
      </c>
      <c r="F906">
        <f t="shared" si="141"/>
        <v>2299</v>
      </c>
      <c r="G906">
        <f>(C906+D906)/2</f>
        <v>-27640</v>
      </c>
      <c r="H906">
        <f t="shared" si="142"/>
        <v>2</v>
      </c>
      <c r="I906">
        <f>(E906+F906)/2</f>
        <v>2300</v>
      </c>
      <c r="J906">
        <f t="shared" si="143"/>
        <v>8.0000000000000004E-4</v>
      </c>
      <c r="K906">
        <f>SUM($J$2:J906)</f>
        <v>8.0799999999999941E-2</v>
      </c>
      <c r="M906">
        <f>MAX($J$2:J907)</f>
        <v>1.6000000000000001E-3</v>
      </c>
      <c r="N906">
        <f t="shared" si="144"/>
        <v>6.2833804586868915E-4</v>
      </c>
      <c r="S906">
        <v>-27640</v>
      </c>
      <c r="T906">
        <f t="shared" si="145"/>
        <v>763969600</v>
      </c>
      <c r="U906">
        <f t="shared" si="146"/>
        <v>-21116119744000</v>
      </c>
      <c r="V906">
        <f t="shared" si="147"/>
        <v>5.8364954972416E+17</v>
      </c>
      <c r="W906">
        <f t="shared" si="148"/>
        <v>-1.6132073554375782E+22</v>
      </c>
      <c r="X906">
        <f t="shared" si="149"/>
        <v>4.458905130429466E+26</v>
      </c>
      <c r="Y906">
        <v>8.0000000000000004E-4</v>
      </c>
      <c r="AA906" s="15">
        <v>35.045981607357064</v>
      </c>
      <c r="AB906" s="15">
        <v>0</v>
      </c>
    </row>
    <row r="907" spans="1:28">
      <c r="A907" s="3">
        <v>13296.73391087848</v>
      </c>
      <c r="B907" s="3"/>
      <c r="C907" s="1">
        <f t="shared" si="140"/>
        <v>-27600</v>
      </c>
      <c r="D907" s="1">
        <f>C908</f>
        <v>-27520</v>
      </c>
      <c r="E907">
        <f>COUNTIF($A$2:$A$2502,"&gt;="&amp;C907)</f>
        <v>2299</v>
      </c>
      <c r="F907">
        <f t="shared" si="141"/>
        <v>2296</v>
      </c>
      <c r="G907">
        <f>(C907+D907)/2</f>
        <v>-27560</v>
      </c>
      <c r="H907">
        <f t="shared" si="142"/>
        <v>3</v>
      </c>
      <c r="I907">
        <f>(E907+F907)/2</f>
        <v>2297.5</v>
      </c>
      <c r="J907">
        <f t="shared" si="143"/>
        <v>1.1999999999999999E-3</v>
      </c>
      <c r="K907">
        <f>SUM($J$2:J907)</f>
        <v>8.1999999999999948E-2</v>
      </c>
      <c r="M907">
        <f>MAX($J$2:J908)</f>
        <v>1.6000000000000001E-3</v>
      </c>
      <c r="N907">
        <f t="shared" si="144"/>
        <v>6.2833804586868915E-4</v>
      </c>
      <c r="S907">
        <v>-27560</v>
      </c>
      <c r="T907">
        <f t="shared" si="145"/>
        <v>759553600</v>
      </c>
      <c r="U907">
        <f t="shared" si="146"/>
        <v>-20933297216000</v>
      </c>
      <c r="V907">
        <f t="shared" si="147"/>
        <v>5.7692167127296E+17</v>
      </c>
      <c r="W907">
        <f t="shared" si="148"/>
        <v>-1.5899961260282778E+22</v>
      </c>
      <c r="X907">
        <f t="shared" si="149"/>
        <v>4.3820293233339336E+26</v>
      </c>
      <c r="Y907">
        <v>1.1999999999999999E-3</v>
      </c>
      <c r="AA907" s="15">
        <v>35.085965613754503</v>
      </c>
      <c r="AB907" s="15">
        <v>0</v>
      </c>
    </row>
    <row r="908" spans="1:28">
      <c r="A908" s="3">
        <v>2606.2395302584628</v>
      </c>
      <c r="B908" s="3"/>
      <c r="C908" s="1">
        <f t="shared" si="140"/>
        <v>-27520</v>
      </c>
      <c r="D908" s="1">
        <f>C909</f>
        <v>-27440</v>
      </c>
      <c r="E908">
        <f>COUNTIF($A$2:$A$2502,"&gt;="&amp;C908)</f>
        <v>2296</v>
      </c>
      <c r="F908">
        <f t="shared" si="141"/>
        <v>2296</v>
      </c>
      <c r="G908">
        <f>(C908+D908)/2</f>
        <v>-27480</v>
      </c>
      <c r="H908">
        <f t="shared" si="142"/>
        <v>0</v>
      </c>
      <c r="I908">
        <f>(E908+F908)/2</f>
        <v>2296</v>
      </c>
      <c r="J908">
        <f t="shared" si="143"/>
        <v>0</v>
      </c>
      <c r="K908">
        <f>SUM($J$2:J908)</f>
        <v>8.1999999999999948E-2</v>
      </c>
      <c r="M908">
        <f>MAX($J$2:J909)</f>
        <v>1.6000000000000001E-3</v>
      </c>
      <c r="N908">
        <f t="shared" si="144"/>
        <v>6.2833804586868915E-4</v>
      </c>
      <c r="S908">
        <v>-27480</v>
      </c>
      <c r="T908">
        <f t="shared" si="145"/>
        <v>755150400</v>
      </c>
      <c r="U908">
        <f t="shared" si="146"/>
        <v>-20751532992000</v>
      </c>
      <c r="V908">
        <f t="shared" si="147"/>
        <v>5.7025212662016E+17</v>
      </c>
      <c r="W908">
        <f t="shared" si="148"/>
        <v>-1.5670528439521997E+22</v>
      </c>
      <c r="X908">
        <f t="shared" si="149"/>
        <v>4.3062612151806448E+26</v>
      </c>
      <c r="Y908">
        <v>0</v>
      </c>
      <c r="AA908" s="15">
        <v>35.125949620151943</v>
      </c>
      <c r="AB908" s="15">
        <v>0</v>
      </c>
    </row>
    <row r="909" spans="1:28">
      <c r="A909" s="3">
        <v>16561.2818675132</v>
      </c>
      <c r="B909" s="3"/>
      <c r="C909" s="1">
        <f t="shared" si="140"/>
        <v>-27440</v>
      </c>
      <c r="D909" s="1">
        <f>C910</f>
        <v>-27360</v>
      </c>
      <c r="E909">
        <f>COUNTIF($A$2:$A$2502,"&gt;="&amp;C909)</f>
        <v>2296</v>
      </c>
      <c r="F909">
        <f t="shared" si="141"/>
        <v>2294</v>
      </c>
      <c r="G909">
        <f>(C909+D909)/2</f>
        <v>-27400</v>
      </c>
      <c r="H909">
        <f t="shared" si="142"/>
        <v>2</v>
      </c>
      <c r="I909">
        <f>(E909+F909)/2</f>
        <v>2295</v>
      </c>
      <c r="J909">
        <f t="shared" si="143"/>
        <v>8.0000000000000004E-4</v>
      </c>
      <c r="K909">
        <f>SUM($J$2:J909)</f>
        <v>8.2799999999999943E-2</v>
      </c>
      <c r="M909">
        <f>MAX($J$2:J910)</f>
        <v>1.6000000000000001E-3</v>
      </c>
      <c r="N909">
        <f t="shared" si="144"/>
        <v>6.2833804586868915E-4</v>
      </c>
      <c r="S909">
        <v>-27400</v>
      </c>
      <c r="T909">
        <f t="shared" si="145"/>
        <v>750760000</v>
      </c>
      <c r="U909">
        <f t="shared" si="146"/>
        <v>-20570824000000</v>
      </c>
      <c r="V909">
        <f t="shared" si="147"/>
        <v>5.636405776E+17</v>
      </c>
      <c r="W909">
        <f t="shared" si="148"/>
        <v>-1.5443751826240001E+22</v>
      </c>
      <c r="X909">
        <f t="shared" si="149"/>
        <v>4.2315880003897597E+26</v>
      </c>
      <c r="Y909">
        <v>8.0000000000000004E-4</v>
      </c>
      <c r="AA909" s="15">
        <v>35.165933626549389</v>
      </c>
      <c r="AB909" s="15">
        <v>0</v>
      </c>
    </row>
    <row r="910" spans="1:28">
      <c r="A910" s="3">
        <v>-16292.930055555218</v>
      </c>
      <c r="B910" s="3"/>
      <c r="C910" s="1">
        <f t="shared" si="140"/>
        <v>-27360</v>
      </c>
      <c r="D910" s="1">
        <f>C911</f>
        <v>-27280</v>
      </c>
      <c r="E910">
        <f>COUNTIF($A$2:$A$2502,"&gt;="&amp;C910)</f>
        <v>2294</v>
      </c>
      <c r="F910">
        <f t="shared" si="141"/>
        <v>2293</v>
      </c>
      <c r="G910">
        <f>(C910+D910)/2</f>
        <v>-27320</v>
      </c>
      <c r="H910">
        <f t="shared" si="142"/>
        <v>1</v>
      </c>
      <c r="I910">
        <f>(E910+F910)/2</f>
        <v>2293.5</v>
      </c>
      <c r="J910">
        <f t="shared" si="143"/>
        <v>4.0000000000000002E-4</v>
      </c>
      <c r="K910">
        <f>SUM($J$2:J910)</f>
        <v>8.3199999999999941E-2</v>
      </c>
      <c r="M910">
        <f>MAX($J$2:J911)</f>
        <v>1.6000000000000001E-3</v>
      </c>
      <c r="N910">
        <f t="shared" si="144"/>
        <v>6.2833804586868915E-4</v>
      </c>
      <c r="S910">
        <v>-27320</v>
      </c>
      <c r="T910">
        <f t="shared" si="145"/>
        <v>746382400</v>
      </c>
      <c r="U910">
        <f t="shared" si="146"/>
        <v>-20391167168000</v>
      </c>
      <c r="V910">
        <f t="shared" si="147"/>
        <v>5.5708668702976E+17</v>
      </c>
      <c r="W910">
        <f t="shared" si="148"/>
        <v>-1.5219608289653043E+22</v>
      </c>
      <c r="X910">
        <f t="shared" si="149"/>
        <v>4.1579969847332113E+26</v>
      </c>
      <c r="Y910">
        <v>4.0000000000000002E-4</v>
      </c>
      <c r="AA910" s="15">
        <v>35.205917632946829</v>
      </c>
      <c r="AB910" s="15">
        <v>0</v>
      </c>
    </row>
    <row r="911" spans="1:28">
      <c r="A911" s="3">
        <v>-1794.5720830868231</v>
      </c>
      <c r="B911" s="3"/>
      <c r="C911" s="1">
        <f t="shared" si="140"/>
        <v>-27280</v>
      </c>
      <c r="D911" s="1">
        <f>C912</f>
        <v>-27200</v>
      </c>
      <c r="E911">
        <f>COUNTIF($A$2:$A$2502,"&gt;="&amp;C911)</f>
        <v>2293</v>
      </c>
      <c r="F911">
        <f t="shared" si="141"/>
        <v>2291</v>
      </c>
      <c r="G911">
        <f>(C911+D911)/2</f>
        <v>-27240</v>
      </c>
      <c r="H911">
        <f t="shared" si="142"/>
        <v>2</v>
      </c>
      <c r="I911">
        <f>(E911+F911)/2</f>
        <v>2292</v>
      </c>
      <c r="J911">
        <f t="shared" si="143"/>
        <v>8.0000000000000004E-4</v>
      </c>
      <c r="K911">
        <f>SUM($J$2:J911)</f>
        <v>8.3999999999999936E-2</v>
      </c>
      <c r="M911">
        <f>MAX($J$2:J912)</f>
        <v>1.6000000000000001E-3</v>
      </c>
      <c r="N911">
        <f t="shared" si="144"/>
        <v>6.2833804586868915E-4</v>
      </c>
      <c r="S911">
        <v>-27240</v>
      </c>
      <c r="T911">
        <f t="shared" si="145"/>
        <v>742017600</v>
      </c>
      <c r="U911">
        <f t="shared" si="146"/>
        <v>-20212559424000</v>
      </c>
      <c r="V911">
        <f t="shared" si="147"/>
        <v>5.5059011870976E+17</v>
      </c>
      <c r="W911">
        <f t="shared" si="148"/>
        <v>-1.4998074833653861E+22</v>
      </c>
      <c r="X911">
        <f t="shared" si="149"/>
        <v>4.0854755846873118E+26</v>
      </c>
      <c r="Y911">
        <v>8.0000000000000004E-4</v>
      </c>
      <c r="AA911" s="15">
        <v>35.245901639344268</v>
      </c>
      <c r="AB911" s="15">
        <v>0</v>
      </c>
    </row>
    <row r="912" spans="1:28">
      <c r="A912" s="3">
        <v>-3013.9575099184876</v>
      </c>
      <c r="B912" s="3"/>
      <c r="C912" s="1">
        <f t="shared" si="140"/>
        <v>-27200</v>
      </c>
      <c r="D912" s="1">
        <f>C913</f>
        <v>-27120</v>
      </c>
      <c r="E912">
        <f>COUNTIF($A$2:$A$2502,"&gt;="&amp;C912)</f>
        <v>2291</v>
      </c>
      <c r="F912">
        <f t="shared" si="141"/>
        <v>2289</v>
      </c>
      <c r="G912">
        <f>(C912+D912)/2</f>
        <v>-27160</v>
      </c>
      <c r="H912">
        <f t="shared" si="142"/>
        <v>2</v>
      </c>
      <c r="I912">
        <f>(E912+F912)/2</f>
        <v>2290</v>
      </c>
      <c r="J912">
        <f t="shared" si="143"/>
        <v>8.0000000000000004E-4</v>
      </c>
      <c r="K912">
        <f>SUM($J$2:J912)</f>
        <v>8.4799999999999931E-2</v>
      </c>
      <c r="M912">
        <f>MAX($J$2:J913)</f>
        <v>1.6000000000000001E-3</v>
      </c>
      <c r="N912">
        <f t="shared" si="144"/>
        <v>6.2833804586868915E-4</v>
      </c>
      <c r="S912">
        <v>-27160</v>
      </c>
      <c r="T912">
        <f t="shared" si="145"/>
        <v>737665600</v>
      </c>
      <c r="U912">
        <f t="shared" si="146"/>
        <v>-20034997696000</v>
      </c>
      <c r="V912">
        <f t="shared" si="147"/>
        <v>5.4415053742336E+17</v>
      </c>
      <c r="W912">
        <f t="shared" si="148"/>
        <v>-1.4779128596418458E+22</v>
      </c>
      <c r="X912">
        <f t="shared" si="149"/>
        <v>4.0140113267872531E+26</v>
      </c>
      <c r="Y912">
        <v>8.0000000000000004E-4</v>
      </c>
      <c r="AA912" s="15">
        <v>35.285885645741708</v>
      </c>
      <c r="AB912" s="15">
        <v>0</v>
      </c>
    </row>
    <row r="913" spans="1:28">
      <c r="A913" s="3">
        <v>3688.0783105399751</v>
      </c>
      <c r="B913" s="3"/>
      <c r="C913" s="1">
        <f t="shared" si="140"/>
        <v>-27120</v>
      </c>
      <c r="D913" s="1">
        <f>C914</f>
        <v>-27040</v>
      </c>
      <c r="E913">
        <f>COUNTIF($A$2:$A$2502,"&gt;="&amp;C913)</f>
        <v>2289</v>
      </c>
      <c r="F913">
        <f t="shared" si="141"/>
        <v>2288</v>
      </c>
      <c r="G913">
        <f>(C913+D913)/2</f>
        <v>-27080</v>
      </c>
      <c r="H913">
        <f t="shared" si="142"/>
        <v>1</v>
      </c>
      <c r="I913">
        <f>(E913+F913)/2</f>
        <v>2288.5</v>
      </c>
      <c r="J913">
        <f t="shared" si="143"/>
        <v>4.0000000000000002E-4</v>
      </c>
      <c r="K913">
        <f>SUM($J$2:J913)</f>
        <v>8.5199999999999929E-2</v>
      </c>
      <c r="M913">
        <f>MAX($J$2:J914)</f>
        <v>1.6000000000000001E-3</v>
      </c>
      <c r="N913">
        <f t="shared" si="144"/>
        <v>6.2833804586868915E-4</v>
      </c>
      <c r="S913">
        <v>-27080</v>
      </c>
      <c r="T913">
        <f t="shared" si="145"/>
        <v>733326400</v>
      </c>
      <c r="U913">
        <f t="shared" si="146"/>
        <v>-19858478912000</v>
      </c>
      <c r="V913">
        <f t="shared" si="147"/>
        <v>5.3776760893696E+17</v>
      </c>
      <c r="W913">
        <f t="shared" si="148"/>
        <v>-1.4562746850012876E+22</v>
      </c>
      <c r="X913">
        <f t="shared" si="149"/>
        <v>3.9435918469834867E+26</v>
      </c>
      <c r="Y913">
        <v>4.0000000000000002E-4</v>
      </c>
      <c r="AA913" s="15">
        <v>35.325869652139147</v>
      </c>
      <c r="AB913" s="15">
        <v>0</v>
      </c>
    </row>
    <row r="914" spans="1:28">
      <c r="A914" s="3">
        <v>-5994.5850001180952</v>
      </c>
      <c r="B914" s="3"/>
      <c r="C914" s="1">
        <f t="shared" si="140"/>
        <v>-27040</v>
      </c>
      <c r="D914" s="1">
        <f>C915</f>
        <v>-26960</v>
      </c>
      <c r="E914">
        <f>COUNTIF($A$2:$A$2502,"&gt;="&amp;C914)</f>
        <v>2288</v>
      </c>
      <c r="F914">
        <f t="shared" si="141"/>
        <v>2287</v>
      </c>
      <c r="G914">
        <f>(C914+D914)/2</f>
        <v>-27000</v>
      </c>
      <c r="H914">
        <f t="shared" si="142"/>
        <v>1</v>
      </c>
      <c r="I914">
        <f>(E914+F914)/2</f>
        <v>2287.5</v>
      </c>
      <c r="J914">
        <f t="shared" si="143"/>
        <v>4.0000000000000002E-4</v>
      </c>
      <c r="K914">
        <f>SUM($J$2:J914)</f>
        <v>8.5599999999999926E-2</v>
      </c>
      <c r="M914">
        <f>MAX($J$2:J915)</f>
        <v>1.6000000000000001E-3</v>
      </c>
      <c r="N914">
        <f t="shared" si="144"/>
        <v>6.2833804586868915E-4</v>
      </c>
      <c r="S914">
        <v>-27000</v>
      </c>
      <c r="T914">
        <f t="shared" si="145"/>
        <v>729000000</v>
      </c>
      <c r="U914">
        <f t="shared" si="146"/>
        <v>-19683000000000</v>
      </c>
      <c r="V914">
        <f t="shared" si="147"/>
        <v>5.31441E+17</v>
      </c>
      <c r="W914">
        <f t="shared" si="148"/>
        <v>-1.4348907000000001E+22</v>
      </c>
      <c r="X914">
        <f t="shared" si="149"/>
        <v>3.8742048899999997E+26</v>
      </c>
      <c r="Y914">
        <v>4.0000000000000002E-4</v>
      </c>
      <c r="AA914" s="15">
        <v>35.365853658536594</v>
      </c>
      <c r="AB914" s="15">
        <v>0</v>
      </c>
    </row>
    <row r="915" spans="1:28">
      <c r="A915" s="3">
        <v>-12172.171670174488</v>
      </c>
      <c r="B915" s="3"/>
      <c r="C915" s="1">
        <f t="shared" si="140"/>
        <v>-26960</v>
      </c>
      <c r="D915" s="1">
        <f>C916</f>
        <v>-26880</v>
      </c>
      <c r="E915">
        <f>COUNTIF($A$2:$A$2502,"&gt;="&amp;C915)</f>
        <v>2287</v>
      </c>
      <c r="F915">
        <f t="shared" si="141"/>
        <v>2286</v>
      </c>
      <c r="G915">
        <f>(C915+D915)/2</f>
        <v>-26920</v>
      </c>
      <c r="H915">
        <f t="shared" si="142"/>
        <v>1</v>
      </c>
      <c r="I915">
        <f>(E915+F915)/2</f>
        <v>2286.5</v>
      </c>
      <c r="J915">
        <f t="shared" si="143"/>
        <v>4.0000000000000002E-4</v>
      </c>
      <c r="K915">
        <f>SUM($J$2:J915)</f>
        <v>8.5999999999999924E-2</v>
      </c>
      <c r="M915">
        <f>MAX($J$2:J916)</f>
        <v>1.6000000000000001E-3</v>
      </c>
      <c r="N915">
        <f t="shared" si="144"/>
        <v>6.2833804586868915E-4</v>
      </c>
      <c r="S915">
        <v>-26920</v>
      </c>
      <c r="T915">
        <f t="shared" si="145"/>
        <v>724686400</v>
      </c>
      <c r="U915">
        <f t="shared" si="146"/>
        <v>-19508557888000</v>
      </c>
      <c r="V915">
        <f t="shared" si="147"/>
        <v>5.2517037834496E+17</v>
      </c>
      <c r="W915">
        <f t="shared" si="148"/>
        <v>-1.4137586585046323E+22</v>
      </c>
      <c r="X915">
        <f t="shared" si="149"/>
        <v>3.8058383086944699E+26</v>
      </c>
      <c r="Y915">
        <v>4.0000000000000002E-4</v>
      </c>
      <c r="AA915" s="15">
        <v>35.405837664934033</v>
      </c>
      <c r="AB915" s="15">
        <v>0</v>
      </c>
    </row>
    <row r="916" spans="1:28">
      <c r="A916" s="3">
        <v>5543.5613937520829</v>
      </c>
      <c r="B916" s="3"/>
      <c r="C916" s="1">
        <f t="shared" si="140"/>
        <v>-26880</v>
      </c>
      <c r="D916" s="1">
        <f>C917</f>
        <v>-26800</v>
      </c>
      <c r="E916">
        <f>COUNTIF($A$2:$A$2502,"&gt;="&amp;C916)</f>
        <v>2286</v>
      </c>
      <c r="F916">
        <f t="shared" si="141"/>
        <v>2283</v>
      </c>
      <c r="G916">
        <f>(C916+D916)/2</f>
        <v>-26840</v>
      </c>
      <c r="H916">
        <f t="shared" si="142"/>
        <v>3</v>
      </c>
      <c r="I916">
        <f>(E916+F916)/2</f>
        <v>2284.5</v>
      </c>
      <c r="J916">
        <f t="shared" si="143"/>
        <v>1.1999999999999999E-3</v>
      </c>
      <c r="K916">
        <f>SUM($J$2:J916)</f>
        <v>8.719999999999993E-2</v>
      </c>
      <c r="M916">
        <f>MAX($J$2:J917)</f>
        <v>1.6000000000000001E-3</v>
      </c>
      <c r="N916">
        <f t="shared" si="144"/>
        <v>6.2833804586868915E-4</v>
      </c>
      <c r="S916">
        <v>-26840</v>
      </c>
      <c r="T916">
        <f t="shared" si="145"/>
        <v>720385600</v>
      </c>
      <c r="U916">
        <f t="shared" si="146"/>
        <v>-19335149504000</v>
      </c>
      <c r="V916">
        <f t="shared" si="147"/>
        <v>5.1895541268736E+17</v>
      </c>
      <c r="W916">
        <f t="shared" si="148"/>
        <v>-1.3928763276528743E+22</v>
      </c>
      <c r="X916">
        <f t="shared" si="149"/>
        <v>3.7384800634203146E+26</v>
      </c>
      <c r="Y916">
        <v>1.1999999999999999E-3</v>
      </c>
      <c r="AA916" s="15">
        <v>35.445821671331473</v>
      </c>
      <c r="AB916" s="15">
        <v>0</v>
      </c>
    </row>
    <row r="917" spans="1:28">
      <c r="A917" s="3">
        <v>-4620.8656957442872</v>
      </c>
      <c r="B917" s="3"/>
      <c r="C917" s="1">
        <f t="shared" si="140"/>
        <v>-26800</v>
      </c>
      <c r="D917" s="1">
        <f>C918</f>
        <v>-26720</v>
      </c>
      <c r="E917">
        <f>COUNTIF($A$2:$A$2502,"&gt;="&amp;C917)</f>
        <v>2283</v>
      </c>
      <c r="F917">
        <f t="shared" si="141"/>
        <v>2283</v>
      </c>
      <c r="G917">
        <f>(C917+D917)/2</f>
        <v>-26760</v>
      </c>
      <c r="H917">
        <f t="shared" si="142"/>
        <v>0</v>
      </c>
      <c r="I917">
        <f>(E917+F917)/2</f>
        <v>2283</v>
      </c>
      <c r="J917">
        <f t="shared" si="143"/>
        <v>0</v>
      </c>
      <c r="K917">
        <f>SUM($J$2:J917)</f>
        <v>8.719999999999993E-2</v>
      </c>
      <c r="M917">
        <f>MAX($J$2:J918)</f>
        <v>1.6000000000000001E-3</v>
      </c>
      <c r="N917">
        <f t="shared" si="144"/>
        <v>6.2833804586868915E-4</v>
      </c>
      <c r="S917">
        <v>-26760</v>
      </c>
      <c r="T917">
        <f t="shared" si="145"/>
        <v>716097600</v>
      </c>
      <c r="U917">
        <f t="shared" si="146"/>
        <v>-19162771776000</v>
      </c>
      <c r="V917">
        <f t="shared" si="147"/>
        <v>5.1279577272576E+17</v>
      </c>
      <c r="W917">
        <f t="shared" si="148"/>
        <v>-1.3722414878141337E+22</v>
      </c>
      <c r="X917">
        <f t="shared" si="149"/>
        <v>3.6721182213906219E+26</v>
      </c>
      <c r="Y917">
        <v>0</v>
      </c>
      <c r="AA917" s="15">
        <v>35.485805677728912</v>
      </c>
      <c r="AB917" s="15">
        <v>0</v>
      </c>
    </row>
    <row r="918" spans="1:28">
      <c r="A918" s="3">
        <v>12651.478928301571</v>
      </c>
      <c r="B918" s="3"/>
      <c r="C918" s="1">
        <f t="shared" si="140"/>
        <v>-26720</v>
      </c>
      <c r="D918" s="1">
        <f>C919</f>
        <v>-26640</v>
      </c>
      <c r="E918">
        <f>COUNTIF($A$2:$A$2502,"&gt;="&amp;C918)</f>
        <v>2283</v>
      </c>
      <c r="F918">
        <f t="shared" si="141"/>
        <v>2280</v>
      </c>
      <c r="G918">
        <f>(C918+D918)/2</f>
        <v>-26680</v>
      </c>
      <c r="H918">
        <f t="shared" si="142"/>
        <v>3</v>
      </c>
      <c r="I918">
        <f>(E918+F918)/2</f>
        <v>2281.5</v>
      </c>
      <c r="J918">
        <f t="shared" si="143"/>
        <v>1.1999999999999999E-3</v>
      </c>
      <c r="K918">
        <f>SUM($J$2:J918)</f>
        <v>8.8399999999999937E-2</v>
      </c>
      <c r="M918">
        <f>MAX($J$2:J919)</f>
        <v>1.6000000000000001E-3</v>
      </c>
      <c r="N918">
        <f t="shared" si="144"/>
        <v>6.2833804586868915E-4</v>
      </c>
      <c r="S918">
        <v>-26680</v>
      </c>
      <c r="T918">
        <f t="shared" si="145"/>
        <v>711822400</v>
      </c>
      <c r="U918">
        <f t="shared" si="146"/>
        <v>-18991421632000</v>
      </c>
      <c r="V918">
        <f t="shared" si="147"/>
        <v>5.0669112914176E+17</v>
      </c>
      <c r="W918">
        <f t="shared" si="148"/>
        <v>-1.3518519325502158E+22</v>
      </c>
      <c r="X918">
        <f t="shared" si="149"/>
        <v>3.6067409560439751E+26</v>
      </c>
      <c r="Y918">
        <v>1.1999999999999999E-3</v>
      </c>
      <c r="AA918" s="15">
        <v>35.525789684126359</v>
      </c>
      <c r="AB918" s="15">
        <v>0</v>
      </c>
    </row>
    <row r="919" spans="1:28">
      <c r="A919" s="3">
        <v>10009.027528100414</v>
      </c>
      <c r="B919" s="3"/>
      <c r="C919" s="1">
        <f t="shared" si="140"/>
        <v>-26640</v>
      </c>
      <c r="D919" s="1">
        <f>C920</f>
        <v>-26560</v>
      </c>
      <c r="E919">
        <f>COUNTIF($A$2:$A$2502,"&gt;="&amp;C919)</f>
        <v>2280</v>
      </c>
      <c r="F919">
        <f t="shared" si="141"/>
        <v>2278</v>
      </c>
      <c r="G919">
        <f>(C919+D919)/2</f>
        <v>-26600</v>
      </c>
      <c r="H919">
        <f t="shared" si="142"/>
        <v>2</v>
      </c>
      <c r="I919">
        <f>(E919+F919)/2</f>
        <v>2279</v>
      </c>
      <c r="J919">
        <f t="shared" si="143"/>
        <v>8.0000000000000004E-4</v>
      </c>
      <c r="K919">
        <f>SUM($J$2:J919)</f>
        <v>8.9199999999999932E-2</v>
      </c>
      <c r="M919">
        <f>MAX($J$2:J920)</f>
        <v>1.6000000000000001E-3</v>
      </c>
      <c r="N919">
        <f t="shared" si="144"/>
        <v>6.2833804586868915E-4</v>
      </c>
      <c r="S919">
        <v>-26600</v>
      </c>
      <c r="T919">
        <f t="shared" si="145"/>
        <v>707560000</v>
      </c>
      <c r="U919">
        <f t="shared" si="146"/>
        <v>-18821096000000</v>
      </c>
      <c r="V919">
        <f t="shared" si="147"/>
        <v>5.006411536E+17</v>
      </c>
      <c r="W919">
        <f t="shared" si="148"/>
        <v>-1.331705468576E+22</v>
      </c>
      <c r="X919">
        <f t="shared" si="149"/>
        <v>3.5423365464121598E+26</v>
      </c>
      <c r="Y919">
        <v>8.0000000000000004E-4</v>
      </c>
      <c r="AA919" s="15">
        <v>35.565773690523798</v>
      </c>
      <c r="AB919" s="15">
        <v>0</v>
      </c>
    </row>
    <row r="920" spans="1:28">
      <c r="A920" s="3">
        <v>-12300.901497262093</v>
      </c>
      <c r="B920" s="3"/>
      <c r="C920" s="1">
        <f t="shared" si="140"/>
        <v>-26560</v>
      </c>
      <c r="D920" s="1">
        <f>C921</f>
        <v>-26480</v>
      </c>
      <c r="E920">
        <f>COUNTIF($A$2:$A$2502,"&gt;="&amp;C920)</f>
        <v>2278</v>
      </c>
      <c r="F920">
        <f t="shared" si="141"/>
        <v>2277</v>
      </c>
      <c r="G920">
        <f>(C920+D920)/2</f>
        <v>-26520</v>
      </c>
      <c r="H920">
        <f t="shared" si="142"/>
        <v>1</v>
      </c>
      <c r="I920">
        <f>(E920+F920)/2</f>
        <v>2277.5</v>
      </c>
      <c r="J920">
        <f t="shared" si="143"/>
        <v>4.0000000000000002E-4</v>
      </c>
      <c r="K920">
        <f>SUM($J$2:J920)</f>
        <v>8.959999999999993E-2</v>
      </c>
      <c r="M920">
        <f>MAX($J$2:J921)</f>
        <v>1.6000000000000001E-3</v>
      </c>
      <c r="N920">
        <f t="shared" si="144"/>
        <v>6.2833804586868915E-4</v>
      </c>
      <c r="S920">
        <v>-26520</v>
      </c>
      <c r="T920">
        <f t="shared" si="145"/>
        <v>703310400</v>
      </c>
      <c r="U920">
        <f t="shared" si="146"/>
        <v>-18651791808000</v>
      </c>
      <c r="V920">
        <f t="shared" si="147"/>
        <v>4.9464551874816E+17</v>
      </c>
      <c r="W920">
        <f t="shared" si="148"/>
        <v>-1.3117999157201204E+22</v>
      </c>
      <c r="X920">
        <f t="shared" si="149"/>
        <v>3.478893376489759E+26</v>
      </c>
      <c r="Y920">
        <v>4.0000000000000002E-4</v>
      </c>
      <c r="AA920" s="15">
        <v>35.605757696921238</v>
      </c>
      <c r="AB920" s="15">
        <v>0</v>
      </c>
    </row>
    <row r="921" spans="1:28">
      <c r="A921" s="3">
        <v>-21341.721099331713</v>
      </c>
      <c r="B921" s="3"/>
      <c r="C921" s="1">
        <f t="shared" si="140"/>
        <v>-26480</v>
      </c>
      <c r="D921" s="1">
        <f>C922</f>
        <v>-26400</v>
      </c>
      <c r="E921">
        <f>COUNTIF($A$2:$A$2502,"&gt;="&amp;C921)</f>
        <v>2277</v>
      </c>
      <c r="F921">
        <f t="shared" si="141"/>
        <v>2275</v>
      </c>
      <c r="G921">
        <f>(C921+D921)/2</f>
        <v>-26440</v>
      </c>
      <c r="H921">
        <f t="shared" si="142"/>
        <v>2</v>
      </c>
      <c r="I921">
        <f>(E921+F921)/2</f>
        <v>2276</v>
      </c>
      <c r="J921">
        <f t="shared" si="143"/>
        <v>8.0000000000000004E-4</v>
      </c>
      <c r="K921">
        <f>SUM($J$2:J921)</f>
        <v>9.0399999999999925E-2</v>
      </c>
      <c r="M921">
        <f>MAX($J$2:J922)</f>
        <v>1.6000000000000001E-3</v>
      </c>
      <c r="N921">
        <f t="shared" si="144"/>
        <v>6.2833804586868915E-4</v>
      </c>
      <c r="S921">
        <v>-26440</v>
      </c>
      <c r="T921">
        <f t="shared" si="145"/>
        <v>699073600</v>
      </c>
      <c r="U921">
        <f t="shared" si="146"/>
        <v>-18483505984000</v>
      </c>
      <c r="V921">
        <f t="shared" si="147"/>
        <v>4.8870389821696E+17</v>
      </c>
      <c r="W921">
        <f t="shared" si="148"/>
        <v>-1.2921331068856422E+22</v>
      </c>
      <c r="X921">
        <f t="shared" si="149"/>
        <v>3.416399934605638E+26</v>
      </c>
      <c r="Y921">
        <v>8.0000000000000004E-4</v>
      </c>
      <c r="AA921" s="15">
        <v>35.645741703318677</v>
      </c>
      <c r="AB921" s="15">
        <v>0</v>
      </c>
    </row>
    <row r="922" spans="1:28">
      <c r="A922" s="3">
        <v>-13418.69241743366</v>
      </c>
      <c r="B922" s="3"/>
      <c r="C922" s="1">
        <f t="shared" si="140"/>
        <v>-26400</v>
      </c>
      <c r="D922" s="1">
        <f>C923</f>
        <v>-26320</v>
      </c>
      <c r="E922">
        <f>COUNTIF($A$2:$A$2502,"&gt;="&amp;C922)</f>
        <v>2275</v>
      </c>
      <c r="F922">
        <f t="shared" si="141"/>
        <v>2273</v>
      </c>
      <c r="G922">
        <f>(C922+D922)/2</f>
        <v>-26360</v>
      </c>
      <c r="H922">
        <f t="shared" si="142"/>
        <v>2</v>
      </c>
      <c r="I922">
        <f>(E922+F922)/2</f>
        <v>2274</v>
      </c>
      <c r="J922">
        <f t="shared" si="143"/>
        <v>8.0000000000000004E-4</v>
      </c>
      <c r="K922">
        <f>SUM($J$2:J922)</f>
        <v>9.119999999999992E-2</v>
      </c>
      <c r="M922">
        <f>MAX($J$2:J923)</f>
        <v>1.6000000000000001E-3</v>
      </c>
      <c r="N922">
        <f t="shared" si="144"/>
        <v>6.2833804586868915E-4</v>
      </c>
      <c r="S922">
        <v>-26360</v>
      </c>
      <c r="T922">
        <f t="shared" si="145"/>
        <v>694849600</v>
      </c>
      <c r="U922">
        <f t="shared" si="146"/>
        <v>-18316235456000</v>
      </c>
      <c r="V922">
        <f t="shared" si="147"/>
        <v>4.8281596662016E+17</v>
      </c>
      <c r="W922">
        <f t="shared" si="148"/>
        <v>-1.2727028880107417E+22</v>
      </c>
      <c r="X922">
        <f t="shared" si="149"/>
        <v>3.3548448127963152E+26</v>
      </c>
      <c r="Y922">
        <v>8.0000000000000004E-4</v>
      </c>
      <c r="AA922" s="15">
        <v>35.685725709716117</v>
      </c>
      <c r="AB922" s="15">
        <v>0</v>
      </c>
    </row>
    <row r="923" spans="1:28">
      <c r="A923" s="3">
        <v>18945.35681807794</v>
      </c>
      <c r="B923" s="3"/>
      <c r="C923" s="1">
        <f t="shared" si="140"/>
        <v>-26320</v>
      </c>
      <c r="D923" s="1">
        <f>C924</f>
        <v>-26240</v>
      </c>
      <c r="E923">
        <f>COUNTIF($A$2:$A$2502,"&gt;="&amp;C923)</f>
        <v>2273</v>
      </c>
      <c r="F923">
        <f t="shared" si="141"/>
        <v>2272</v>
      </c>
      <c r="G923">
        <f>(C923+D923)/2</f>
        <v>-26280</v>
      </c>
      <c r="H923">
        <f t="shared" si="142"/>
        <v>1</v>
      </c>
      <c r="I923">
        <f>(E923+F923)/2</f>
        <v>2272.5</v>
      </c>
      <c r="J923">
        <f t="shared" si="143"/>
        <v>4.0000000000000002E-4</v>
      </c>
      <c r="K923">
        <f>SUM($J$2:J923)</f>
        <v>9.1599999999999918E-2</v>
      </c>
      <c r="M923">
        <f>MAX($J$2:J924)</f>
        <v>1.6000000000000001E-3</v>
      </c>
      <c r="N923">
        <f t="shared" si="144"/>
        <v>6.2833804586868915E-4</v>
      </c>
      <c r="S923">
        <v>-26280</v>
      </c>
      <c r="T923">
        <f t="shared" si="145"/>
        <v>690638400</v>
      </c>
      <c r="U923">
        <f t="shared" si="146"/>
        <v>-18149977152000</v>
      </c>
      <c r="V923">
        <f t="shared" si="147"/>
        <v>4.7698139955456E+17</v>
      </c>
      <c r="W923">
        <f t="shared" si="148"/>
        <v>-1.2535071180293837E+22</v>
      </c>
      <c r="X923">
        <f t="shared" si="149"/>
        <v>3.2942167061812202E+26</v>
      </c>
      <c r="Y923">
        <v>4.0000000000000002E-4</v>
      </c>
      <c r="AA923" s="15">
        <v>35.725709716113563</v>
      </c>
      <c r="AB923" s="15">
        <v>0</v>
      </c>
    </row>
    <row r="924" spans="1:28">
      <c r="A924" s="3">
        <v>-18802.894623068016</v>
      </c>
      <c r="B924" s="3"/>
      <c r="C924" s="1">
        <f t="shared" si="140"/>
        <v>-26240</v>
      </c>
      <c r="D924" s="1">
        <f>C925</f>
        <v>-26160</v>
      </c>
      <c r="E924">
        <f>COUNTIF($A$2:$A$2502,"&gt;="&amp;C924)</f>
        <v>2272</v>
      </c>
      <c r="F924">
        <f t="shared" si="141"/>
        <v>2271</v>
      </c>
      <c r="G924">
        <f>(C924+D924)/2</f>
        <v>-26200</v>
      </c>
      <c r="H924">
        <f t="shared" si="142"/>
        <v>1</v>
      </c>
      <c r="I924">
        <f>(E924+F924)/2</f>
        <v>2271.5</v>
      </c>
      <c r="J924">
        <f t="shared" si="143"/>
        <v>4.0000000000000002E-4</v>
      </c>
      <c r="K924">
        <f>SUM($J$2:J924)</f>
        <v>9.1999999999999915E-2</v>
      </c>
      <c r="M924">
        <f>MAX($J$2:J925)</f>
        <v>1.6000000000000001E-3</v>
      </c>
      <c r="N924">
        <f t="shared" si="144"/>
        <v>6.2833804586868915E-4</v>
      </c>
      <c r="S924">
        <v>-26200</v>
      </c>
      <c r="T924">
        <f t="shared" si="145"/>
        <v>686440000</v>
      </c>
      <c r="U924">
        <f t="shared" si="146"/>
        <v>-17984728000000</v>
      </c>
      <c r="V924">
        <f t="shared" si="147"/>
        <v>4.711998736E+17</v>
      </c>
      <c r="W924">
        <f t="shared" si="148"/>
        <v>-1.2345436688319999E+22</v>
      </c>
      <c r="X924">
        <f t="shared" si="149"/>
        <v>3.2345044123398398E+26</v>
      </c>
      <c r="Y924">
        <v>4.0000000000000002E-4</v>
      </c>
      <c r="AA924" s="15">
        <v>35.765693722511003</v>
      </c>
      <c r="AB924" s="15">
        <v>0</v>
      </c>
    </row>
    <row r="925" spans="1:28">
      <c r="A925" s="3">
        <v>-2111.9446350469952</v>
      </c>
      <c r="B925" s="3"/>
      <c r="C925" s="1">
        <f t="shared" si="140"/>
        <v>-26160</v>
      </c>
      <c r="D925" s="1">
        <f>C926</f>
        <v>-26080</v>
      </c>
      <c r="E925">
        <f>COUNTIF($A$2:$A$2502,"&gt;="&amp;C925)</f>
        <v>2271</v>
      </c>
      <c r="F925">
        <f t="shared" si="141"/>
        <v>2268</v>
      </c>
      <c r="G925">
        <f>(C925+D925)/2</f>
        <v>-26120</v>
      </c>
      <c r="H925">
        <f t="shared" si="142"/>
        <v>3</v>
      </c>
      <c r="I925">
        <f>(E925+F925)/2</f>
        <v>2269.5</v>
      </c>
      <c r="J925">
        <f t="shared" si="143"/>
        <v>1.1999999999999999E-3</v>
      </c>
      <c r="K925">
        <f>SUM($J$2:J925)</f>
        <v>9.3199999999999922E-2</v>
      </c>
      <c r="M925">
        <f>MAX($J$2:J926)</f>
        <v>1.6000000000000001E-3</v>
      </c>
      <c r="N925">
        <f t="shared" si="144"/>
        <v>6.2833804586868915E-4</v>
      </c>
      <c r="S925">
        <v>-26120</v>
      </c>
      <c r="T925">
        <f t="shared" si="145"/>
        <v>682254400</v>
      </c>
      <c r="U925">
        <f t="shared" si="146"/>
        <v>-17820484928000</v>
      </c>
      <c r="V925">
        <f t="shared" si="147"/>
        <v>4.6547106631936E+17</v>
      </c>
      <c r="W925">
        <f t="shared" si="148"/>
        <v>-1.2158104252261683E+22</v>
      </c>
      <c r="X925">
        <f t="shared" si="149"/>
        <v>3.1756968306907519E+26</v>
      </c>
      <c r="Y925">
        <v>1.1999999999999999E-3</v>
      </c>
      <c r="AA925" s="15">
        <v>35.805677728908442</v>
      </c>
      <c r="AB925" s="15">
        <v>0</v>
      </c>
    </row>
    <row r="926" spans="1:28">
      <c r="A926" s="3">
        <v>25826.054628103419</v>
      </c>
      <c r="B926" s="3"/>
      <c r="C926" s="1">
        <f t="shared" si="140"/>
        <v>-26080</v>
      </c>
      <c r="D926" s="1">
        <f>C927</f>
        <v>-26000</v>
      </c>
      <c r="E926">
        <f>COUNTIF($A$2:$A$2502,"&gt;="&amp;C926)</f>
        <v>2268</v>
      </c>
      <c r="F926">
        <f t="shared" si="141"/>
        <v>2266</v>
      </c>
      <c r="G926">
        <f>(C926+D926)/2</f>
        <v>-26040</v>
      </c>
      <c r="H926">
        <f t="shared" si="142"/>
        <v>2</v>
      </c>
      <c r="I926">
        <f>(E926+F926)/2</f>
        <v>2267</v>
      </c>
      <c r="J926">
        <f t="shared" si="143"/>
        <v>8.0000000000000004E-4</v>
      </c>
      <c r="K926">
        <f>SUM($J$2:J926)</f>
        <v>9.3999999999999917E-2</v>
      </c>
      <c r="M926">
        <f>MAX($J$2:J927)</f>
        <v>1.6000000000000001E-3</v>
      </c>
      <c r="N926">
        <f t="shared" si="144"/>
        <v>6.2833804586868915E-4</v>
      </c>
      <c r="S926">
        <v>-26040</v>
      </c>
      <c r="T926">
        <f t="shared" si="145"/>
        <v>678081600</v>
      </c>
      <c r="U926">
        <f t="shared" si="146"/>
        <v>-17657244864000</v>
      </c>
      <c r="V926">
        <f t="shared" si="147"/>
        <v>4.5979465625856E+17</v>
      </c>
      <c r="W926">
        <f t="shared" si="148"/>
        <v>-1.1973052848972902E+22</v>
      </c>
      <c r="X926">
        <f t="shared" si="149"/>
        <v>3.1177829618725439E+26</v>
      </c>
      <c r="Y926">
        <v>8.0000000000000004E-4</v>
      </c>
      <c r="AA926" s="15">
        <v>35.845661735305882</v>
      </c>
      <c r="AB926" s="15">
        <v>0</v>
      </c>
    </row>
    <row r="927" spans="1:28">
      <c r="A927" s="3">
        <v>30597.224551480933</v>
      </c>
      <c r="B927" s="3"/>
      <c r="C927" s="1">
        <f t="shared" si="140"/>
        <v>-26000</v>
      </c>
      <c r="D927" s="1">
        <f>C928</f>
        <v>-25920</v>
      </c>
      <c r="E927">
        <f>COUNTIF($A$2:$A$2502,"&gt;="&amp;C927)</f>
        <v>2266</v>
      </c>
      <c r="F927">
        <f t="shared" si="141"/>
        <v>2266</v>
      </c>
      <c r="G927">
        <f>(C927+D927)/2</f>
        <v>-25960</v>
      </c>
      <c r="H927">
        <f t="shared" si="142"/>
        <v>0</v>
      </c>
      <c r="I927">
        <f>(E927+F927)/2</f>
        <v>2266</v>
      </c>
      <c r="J927">
        <f t="shared" si="143"/>
        <v>0</v>
      </c>
      <c r="K927">
        <f>SUM($J$2:J927)</f>
        <v>9.3999999999999917E-2</v>
      </c>
      <c r="M927">
        <f>MAX($J$2:J928)</f>
        <v>1.6000000000000001E-3</v>
      </c>
      <c r="N927">
        <f t="shared" si="144"/>
        <v>6.2833804586868915E-4</v>
      </c>
      <c r="S927">
        <v>-25960</v>
      </c>
      <c r="T927">
        <f t="shared" si="145"/>
        <v>673921600</v>
      </c>
      <c r="U927">
        <f t="shared" si="146"/>
        <v>-17495004736000</v>
      </c>
      <c r="V927">
        <f t="shared" si="147"/>
        <v>4.5417032294656E+17</v>
      </c>
      <c r="W927">
        <f t="shared" si="148"/>
        <v>-1.1790261583692698E+22</v>
      </c>
      <c r="X927">
        <f t="shared" si="149"/>
        <v>3.0607519071266244E+26</v>
      </c>
      <c r="Y927">
        <v>0</v>
      </c>
      <c r="AA927" s="15">
        <v>35.885645741703321</v>
      </c>
      <c r="AB927" s="15">
        <v>0</v>
      </c>
    </row>
    <row r="928" spans="1:28">
      <c r="A928" s="3">
        <v>6643.0678313600947</v>
      </c>
      <c r="B928" s="3"/>
      <c r="C928" s="1">
        <f t="shared" si="140"/>
        <v>-25920</v>
      </c>
      <c r="D928" s="1">
        <f>C929</f>
        <v>-25840</v>
      </c>
      <c r="E928">
        <f>COUNTIF($A$2:$A$2502,"&gt;="&amp;C928)</f>
        <v>2266</v>
      </c>
      <c r="F928">
        <f t="shared" si="141"/>
        <v>2265</v>
      </c>
      <c r="G928">
        <f>(C928+D928)/2</f>
        <v>-25880</v>
      </c>
      <c r="H928">
        <f t="shared" si="142"/>
        <v>1</v>
      </c>
      <c r="I928">
        <f>(E928+F928)/2</f>
        <v>2265.5</v>
      </c>
      <c r="J928">
        <f t="shared" si="143"/>
        <v>4.0000000000000002E-4</v>
      </c>
      <c r="K928">
        <f>SUM($J$2:J928)</f>
        <v>9.4399999999999915E-2</v>
      </c>
      <c r="M928">
        <f>MAX($J$2:J929)</f>
        <v>1.6000000000000001E-3</v>
      </c>
      <c r="N928">
        <f t="shared" si="144"/>
        <v>6.2833804586868915E-4</v>
      </c>
      <c r="S928">
        <v>-25880</v>
      </c>
      <c r="T928">
        <f t="shared" si="145"/>
        <v>669774400</v>
      </c>
      <c r="U928">
        <f t="shared" si="146"/>
        <v>-17333761472000</v>
      </c>
      <c r="V928">
        <f t="shared" si="147"/>
        <v>4.4859774689536E+17</v>
      </c>
      <c r="W928">
        <f t="shared" si="148"/>
        <v>-1.1609709689651916E+22</v>
      </c>
      <c r="X928">
        <f t="shared" si="149"/>
        <v>3.0045928676819161E+26</v>
      </c>
      <c r="Y928">
        <v>4.0000000000000002E-4</v>
      </c>
      <c r="AA928" s="15">
        <v>35.925629748100768</v>
      </c>
      <c r="AB928" s="15">
        <v>0</v>
      </c>
    </row>
    <row r="929" spans="1:28">
      <c r="A929" s="3">
        <v>14837.198000907461</v>
      </c>
      <c r="B929" s="3"/>
      <c r="C929" s="1">
        <f t="shared" si="140"/>
        <v>-25840</v>
      </c>
      <c r="D929" s="1">
        <f>C930</f>
        <v>-25760</v>
      </c>
      <c r="E929">
        <f>COUNTIF($A$2:$A$2502,"&gt;="&amp;C929)</f>
        <v>2265</v>
      </c>
      <c r="F929">
        <f t="shared" si="141"/>
        <v>2264</v>
      </c>
      <c r="G929">
        <f>(C929+D929)/2</f>
        <v>-25800</v>
      </c>
      <c r="H929">
        <f t="shared" si="142"/>
        <v>1</v>
      </c>
      <c r="I929">
        <f>(E929+F929)/2</f>
        <v>2264.5</v>
      </c>
      <c r="J929">
        <f t="shared" si="143"/>
        <v>4.0000000000000002E-4</v>
      </c>
      <c r="K929">
        <f>SUM($J$2:J929)</f>
        <v>9.4799999999999912E-2</v>
      </c>
      <c r="M929">
        <f>MAX($J$2:J930)</f>
        <v>1.6000000000000001E-3</v>
      </c>
      <c r="N929">
        <f t="shared" si="144"/>
        <v>6.2833804586868915E-4</v>
      </c>
      <c r="S929">
        <v>-25800</v>
      </c>
      <c r="T929">
        <f t="shared" si="145"/>
        <v>665640000</v>
      </c>
      <c r="U929">
        <f t="shared" si="146"/>
        <v>-17173512000000</v>
      </c>
      <c r="V929">
        <f t="shared" si="147"/>
        <v>4.430766096E+17</v>
      </c>
      <c r="W929">
        <f t="shared" si="148"/>
        <v>-1.143137652768E+22</v>
      </c>
      <c r="X929">
        <f t="shared" si="149"/>
        <v>2.94929514414144E+26</v>
      </c>
      <c r="Y929">
        <v>4.0000000000000002E-4</v>
      </c>
      <c r="AA929" s="15">
        <v>35.965613754498207</v>
      </c>
      <c r="AB929" s="15">
        <v>0</v>
      </c>
    </row>
    <row r="930" spans="1:28">
      <c r="A930" s="3">
        <v>-7707.6358603193366</v>
      </c>
      <c r="B930" s="3"/>
      <c r="C930" s="1">
        <f t="shared" si="140"/>
        <v>-25760</v>
      </c>
      <c r="D930" s="1">
        <f>C931</f>
        <v>-25680</v>
      </c>
      <c r="E930">
        <f>COUNTIF($A$2:$A$2502,"&gt;="&amp;C930)</f>
        <v>2264</v>
      </c>
      <c r="F930">
        <f t="shared" si="141"/>
        <v>2262</v>
      </c>
      <c r="G930">
        <f>(C930+D930)/2</f>
        <v>-25720</v>
      </c>
      <c r="H930">
        <f t="shared" si="142"/>
        <v>2</v>
      </c>
      <c r="I930">
        <f>(E930+F930)/2</f>
        <v>2263</v>
      </c>
      <c r="J930">
        <f t="shared" si="143"/>
        <v>8.0000000000000004E-4</v>
      </c>
      <c r="K930">
        <f>SUM($J$2:J930)</f>
        <v>9.5599999999999907E-2</v>
      </c>
      <c r="M930">
        <f>MAX($J$2:J931)</f>
        <v>1.6000000000000001E-3</v>
      </c>
      <c r="N930">
        <f t="shared" si="144"/>
        <v>6.2833804586868915E-4</v>
      </c>
      <c r="S930">
        <v>-25720</v>
      </c>
      <c r="T930">
        <f t="shared" si="145"/>
        <v>661518400</v>
      </c>
      <c r="U930">
        <f t="shared" si="146"/>
        <v>-17014253248000</v>
      </c>
      <c r="V930">
        <f t="shared" si="147"/>
        <v>4.3760659353856E+17</v>
      </c>
      <c r="W930">
        <f t="shared" si="148"/>
        <v>-1.1255241585811763E+22</v>
      </c>
      <c r="X930">
        <f t="shared" si="149"/>
        <v>2.8948481358707854E+26</v>
      </c>
      <c r="Y930">
        <v>8.0000000000000004E-4</v>
      </c>
      <c r="AA930" s="15">
        <v>36.005597760895647</v>
      </c>
      <c r="AB930" s="15">
        <v>0</v>
      </c>
    </row>
    <row r="931" spans="1:28">
      <c r="A931" s="3">
        <v>3713.8303865105263</v>
      </c>
      <c r="B931" s="3"/>
      <c r="C931" s="1">
        <f t="shared" si="140"/>
        <v>-25680</v>
      </c>
      <c r="D931" s="1">
        <f>C932</f>
        <v>-25600</v>
      </c>
      <c r="E931">
        <f>COUNTIF($A$2:$A$2502,"&gt;="&amp;C931)</f>
        <v>2262</v>
      </c>
      <c r="F931">
        <f t="shared" si="141"/>
        <v>2258</v>
      </c>
      <c r="G931">
        <f>(C931+D931)/2</f>
        <v>-25640</v>
      </c>
      <c r="H931">
        <f t="shared" si="142"/>
        <v>4</v>
      </c>
      <c r="I931">
        <f>(E931+F931)/2</f>
        <v>2260</v>
      </c>
      <c r="J931">
        <f t="shared" si="143"/>
        <v>1.6000000000000001E-3</v>
      </c>
      <c r="K931">
        <f>SUM($J$2:J931)</f>
        <v>9.7199999999999911E-2</v>
      </c>
      <c r="M931">
        <f>MAX($J$2:J932)</f>
        <v>1.6000000000000001E-3</v>
      </c>
      <c r="N931">
        <f t="shared" si="144"/>
        <v>6.2833804586868915E-4</v>
      </c>
      <c r="S931">
        <v>-25640</v>
      </c>
      <c r="T931">
        <f t="shared" si="145"/>
        <v>657409600</v>
      </c>
      <c r="U931">
        <f t="shared" si="146"/>
        <v>-16855982144000</v>
      </c>
      <c r="V931">
        <f t="shared" si="147"/>
        <v>4.3218738217216E+17</v>
      </c>
      <c r="W931">
        <f t="shared" si="148"/>
        <v>-1.1081284478894183E+22</v>
      </c>
      <c r="X931">
        <f t="shared" si="149"/>
        <v>2.8412413403884685E+26</v>
      </c>
      <c r="Y931">
        <v>1.6000000000000001E-3</v>
      </c>
      <c r="AA931" s="15">
        <v>36.045581767293086</v>
      </c>
      <c r="AB931" s="15">
        <v>0</v>
      </c>
    </row>
    <row r="932" spans="1:28">
      <c r="A932" s="3">
        <v>-8071.1464322701213</v>
      </c>
      <c r="B932" s="3"/>
      <c r="C932" s="1">
        <f t="shared" si="140"/>
        <v>-25600</v>
      </c>
      <c r="D932" s="1">
        <f>C933</f>
        <v>-25520</v>
      </c>
      <c r="E932">
        <f>COUNTIF($A$2:$A$2502,"&gt;="&amp;C932)</f>
        <v>2258</v>
      </c>
      <c r="F932">
        <f t="shared" si="141"/>
        <v>2256</v>
      </c>
      <c r="G932">
        <f>(C932+D932)/2</f>
        <v>-25560</v>
      </c>
      <c r="H932">
        <f t="shared" si="142"/>
        <v>2</v>
      </c>
      <c r="I932">
        <f>(E932+F932)/2</f>
        <v>2257</v>
      </c>
      <c r="J932">
        <f t="shared" si="143"/>
        <v>8.0000000000000004E-4</v>
      </c>
      <c r="K932">
        <f>SUM($J$2:J932)</f>
        <v>9.7999999999999907E-2</v>
      </c>
      <c r="M932">
        <f>MAX($J$2:J933)</f>
        <v>1.6000000000000001E-3</v>
      </c>
      <c r="N932">
        <f t="shared" si="144"/>
        <v>6.2833804586868915E-4</v>
      </c>
      <c r="S932">
        <v>-25560</v>
      </c>
      <c r="T932">
        <f t="shared" si="145"/>
        <v>653313600</v>
      </c>
      <c r="U932">
        <f t="shared" si="146"/>
        <v>-16698695616000</v>
      </c>
      <c r="V932">
        <f t="shared" si="147"/>
        <v>4.2681865994496E+17</v>
      </c>
      <c r="W932">
        <f t="shared" si="148"/>
        <v>-1.0909484948193177E+22</v>
      </c>
      <c r="X932">
        <f t="shared" si="149"/>
        <v>2.7884643527581761E+26</v>
      </c>
      <c r="Y932">
        <v>8.0000000000000004E-4</v>
      </c>
      <c r="AA932" s="15">
        <v>36.085565773690533</v>
      </c>
      <c r="AB932" s="15">
        <v>0</v>
      </c>
    </row>
    <row r="933" spans="1:28">
      <c r="A933" s="3">
        <v>-20806.970407082001</v>
      </c>
      <c r="B933" s="3"/>
      <c r="C933" s="1">
        <f t="shared" si="140"/>
        <v>-25520</v>
      </c>
      <c r="D933" s="1">
        <f>C934</f>
        <v>-25440</v>
      </c>
      <c r="E933">
        <f>COUNTIF($A$2:$A$2502,"&gt;="&amp;C933)</f>
        <v>2256</v>
      </c>
      <c r="F933">
        <f t="shared" si="141"/>
        <v>2252</v>
      </c>
      <c r="G933">
        <f>(C933+D933)/2</f>
        <v>-25480</v>
      </c>
      <c r="H933">
        <f t="shared" si="142"/>
        <v>4</v>
      </c>
      <c r="I933">
        <f>(E933+F933)/2</f>
        <v>2254</v>
      </c>
      <c r="J933">
        <f t="shared" si="143"/>
        <v>1.6000000000000001E-3</v>
      </c>
      <c r="K933">
        <f>SUM($J$2:J933)</f>
        <v>9.9599999999999911E-2</v>
      </c>
      <c r="M933">
        <f>MAX($J$2:J934)</f>
        <v>1.6000000000000001E-3</v>
      </c>
      <c r="N933">
        <f t="shared" si="144"/>
        <v>6.2833804586868915E-4</v>
      </c>
      <c r="S933">
        <v>-25480</v>
      </c>
      <c r="T933">
        <f t="shared" si="145"/>
        <v>649230400</v>
      </c>
      <c r="U933">
        <f t="shared" si="146"/>
        <v>-16542390592000</v>
      </c>
      <c r="V933">
        <f t="shared" si="147"/>
        <v>4.2150011228416E+17</v>
      </c>
      <c r="W933">
        <f t="shared" si="148"/>
        <v>-1.0739822861000397E+22</v>
      </c>
      <c r="X933">
        <f t="shared" si="149"/>
        <v>2.736506864982901E+26</v>
      </c>
      <c r="Y933">
        <v>1.6000000000000001E-3</v>
      </c>
      <c r="AA933" s="15">
        <v>36.125549780087972</v>
      </c>
      <c r="AB933" s="15">
        <v>0</v>
      </c>
    </row>
    <row r="934" spans="1:28">
      <c r="A934" s="3">
        <v>12569.931939557486</v>
      </c>
      <c r="B934" s="3"/>
      <c r="C934" s="1">
        <f t="shared" si="140"/>
        <v>-25440</v>
      </c>
      <c r="D934" s="1">
        <f>C935</f>
        <v>-25360</v>
      </c>
      <c r="E934">
        <f>COUNTIF($A$2:$A$2502,"&gt;="&amp;C934)</f>
        <v>2252</v>
      </c>
      <c r="F934">
        <f t="shared" si="141"/>
        <v>2251</v>
      </c>
      <c r="G934">
        <f>(C934+D934)/2</f>
        <v>-25400</v>
      </c>
      <c r="H934">
        <f t="shared" si="142"/>
        <v>1</v>
      </c>
      <c r="I934">
        <f>(E934+F934)/2</f>
        <v>2251.5</v>
      </c>
      <c r="J934">
        <f t="shared" si="143"/>
        <v>4.0000000000000002E-4</v>
      </c>
      <c r="K934">
        <f>SUM($J$2:J934)</f>
        <v>9.9999999999999908E-2</v>
      </c>
      <c r="M934">
        <f>MAX($J$2:J935)</f>
        <v>1.6000000000000001E-3</v>
      </c>
      <c r="N934">
        <f t="shared" si="144"/>
        <v>6.2833804586868915E-4</v>
      </c>
      <c r="S934">
        <v>-25400</v>
      </c>
      <c r="T934">
        <f t="shared" si="145"/>
        <v>645160000</v>
      </c>
      <c r="U934">
        <f t="shared" si="146"/>
        <v>-16387064000000</v>
      </c>
      <c r="V934">
        <f t="shared" si="147"/>
        <v>4.162314256E+17</v>
      </c>
      <c r="W934">
        <f t="shared" si="148"/>
        <v>-1.057227821024E+22</v>
      </c>
      <c r="X934">
        <f t="shared" si="149"/>
        <v>2.68535866540096E+26</v>
      </c>
      <c r="Y934">
        <v>4.0000000000000002E-4</v>
      </c>
      <c r="AA934" s="15">
        <v>36.165533786485412</v>
      </c>
      <c r="AB934" s="15">
        <v>0</v>
      </c>
    </row>
    <row r="935" spans="1:28">
      <c r="A935" s="3">
        <v>-17310.617108076141</v>
      </c>
      <c r="B935" s="3"/>
      <c r="C935" s="1">
        <f t="shared" si="140"/>
        <v>-25360</v>
      </c>
      <c r="D935" s="1">
        <f>C936</f>
        <v>-25280</v>
      </c>
      <c r="E935">
        <f>COUNTIF($A$2:$A$2502,"&gt;="&amp;C935)</f>
        <v>2251</v>
      </c>
      <c r="F935">
        <f t="shared" si="141"/>
        <v>2248</v>
      </c>
      <c r="G935">
        <f>(C935+D935)/2</f>
        <v>-25320</v>
      </c>
      <c r="H935">
        <f t="shared" si="142"/>
        <v>3</v>
      </c>
      <c r="I935">
        <f>(E935+F935)/2</f>
        <v>2249.5</v>
      </c>
      <c r="J935">
        <f t="shared" si="143"/>
        <v>1.1999999999999999E-3</v>
      </c>
      <c r="K935">
        <f>SUM($J$2:J935)</f>
        <v>0.10119999999999992</v>
      </c>
      <c r="M935">
        <f>MAX($J$2:J936)</f>
        <v>1.6000000000000001E-3</v>
      </c>
      <c r="N935">
        <f t="shared" si="144"/>
        <v>6.2833804586868915E-4</v>
      </c>
      <c r="S935">
        <v>-25320</v>
      </c>
      <c r="T935">
        <f t="shared" si="145"/>
        <v>641102400</v>
      </c>
      <c r="U935">
        <f t="shared" si="146"/>
        <v>-16232712768000</v>
      </c>
      <c r="V935">
        <f t="shared" si="147"/>
        <v>4.1101228728576E+17</v>
      </c>
      <c r="W935">
        <f t="shared" si="148"/>
        <v>-1.0406831114075444E+22</v>
      </c>
      <c r="X935">
        <f t="shared" si="149"/>
        <v>2.6350096380839023E+26</v>
      </c>
      <c r="Y935">
        <v>1.1999999999999999E-3</v>
      </c>
      <c r="AA935" s="15">
        <v>36.205517792882851</v>
      </c>
      <c r="AB935" s="15">
        <v>0</v>
      </c>
    </row>
    <row r="936" spans="1:28">
      <c r="A936" s="3">
        <v>9189.3145660994924</v>
      </c>
      <c r="B936" s="3"/>
      <c r="C936" s="1">
        <f t="shared" si="140"/>
        <v>-25280</v>
      </c>
      <c r="D936" s="1">
        <f>C937</f>
        <v>-25200</v>
      </c>
      <c r="E936">
        <f>COUNTIF($A$2:$A$2502,"&gt;="&amp;C936)</f>
        <v>2248</v>
      </c>
      <c r="F936">
        <f t="shared" si="141"/>
        <v>2244</v>
      </c>
      <c r="G936">
        <f>(C936+D936)/2</f>
        <v>-25240</v>
      </c>
      <c r="H936">
        <f t="shared" si="142"/>
        <v>4</v>
      </c>
      <c r="I936">
        <f>(E936+F936)/2</f>
        <v>2246</v>
      </c>
      <c r="J936">
        <f t="shared" si="143"/>
        <v>1.6000000000000001E-3</v>
      </c>
      <c r="K936">
        <f>SUM($J$2:J936)</f>
        <v>0.10279999999999992</v>
      </c>
      <c r="M936">
        <f>MAX($J$2:J937)</f>
        <v>1.6000000000000001E-3</v>
      </c>
      <c r="N936">
        <f t="shared" si="144"/>
        <v>6.2833804586868915E-4</v>
      </c>
      <c r="S936">
        <v>-25240</v>
      </c>
      <c r="T936">
        <f t="shared" si="145"/>
        <v>637057600</v>
      </c>
      <c r="U936">
        <f t="shared" si="146"/>
        <v>-16079333824000</v>
      </c>
      <c r="V936">
        <f t="shared" si="147"/>
        <v>4.0584238571776E+17</v>
      </c>
      <c r="W936">
        <f t="shared" si="148"/>
        <v>-1.0243461815516262E+22</v>
      </c>
      <c r="X936">
        <f t="shared" si="149"/>
        <v>2.5854497622363048E+26</v>
      </c>
      <c r="Y936">
        <v>1.6000000000000001E-3</v>
      </c>
      <c r="AA936" s="15">
        <v>36.245501799280291</v>
      </c>
      <c r="AB936" s="15">
        <v>0</v>
      </c>
    </row>
    <row r="937" spans="1:28">
      <c r="A937" s="3">
        <v>15374.77913974307</v>
      </c>
      <c r="B937" s="3"/>
      <c r="C937" s="1">
        <f t="shared" si="140"/>
        <v>-25200</v>
      </c>
      <c r="D937" s="1">
        <f>C938</f>
        <v>-25120</v>
      </c>
      <c r="E937">
        <f>COUNTIF($A$2:$A$2502,"&gt;="&amp;C937)</f>
        <v>2244</v>
      </c>
      <c r="F937">
        <f t="shared" si="141"/>
        <v>2242</v>
      </c>
      <c r="G937">
        <f>(C937+D937)/2</f>
        <v>-25160</v>
      </c>
      <c r="H937">
        <f t="shared" si="142"/>
        <v>2</v>
      </c>
      <c r="I937">
        <f>(E937+F937)/2</f>
        <v>2243</v>
      </c>
      <c r="J937">
        <f t="shared" si="143"/>
        <v>8.0000000000000004E-4</v>
      </c>
      <c r="K937">
        <f>SUM($J$2:J937)</f>
        <v>0.10359999999999991</v>
      </c>
      <c r="M937">
        <f>MAX($J$2:J938)</f>
        <v>1.6000000000000001E-3</v>
      </c>
      <c r="N937">
        <f t="shared" si="144"/>
        <v>6.2833804586868915E-4</v>
      </c>
      <c r="S937">
        <v>-25160</v>
      </c>
      <c r="T937">
        <f t="shared" si="145"/>
        <v>633025600</v>
      </c>
      <c r="U937">
        <f t="shared" si="146"/>
        <v>-15926924096000</v>
      </c>
      <c r="V937">
        <f t="shared" si="147"/>
        <v>4.0072141025536E+17</v>
      </c>
      <c r="W937">
        <f t="shared" si="148"/>
        <v>-1.0082150682024858E+22</v>
      </c>
      <c r="X937">
        <f t="shared" si="149"/>
        <v>2.5366691115974541E+26</v>
      </c>
      <c r="Y937">
        <v>8.0000000000000004E-4</v>
      </c>
      <c r="AA937" s="15">
        <v>36.285485805677737</v>
      </c>
      <c r="AB937" s="15">
        <v>0</v>
      </c>
    </row>
    <row r="938" spans="1:28">
      <c r="A938" s="3">
        <v>-8423.4326382711879</v>
      </c>
      <c r="B938" s="3"/>
      <c r="C938" s="1">
        <f t="shared" si="140"/>
        <v>-25120</v>
      </c>
      <c r="D938" s="1">
        <f>C939</f>
        <v>-25040</v>
      </c>
      <c r="E938">
        <f>COUNTIF($A$2:$A$2502,"&gt;="&amp;C938)</f>
        <v>2242</v>
      </c>
      <c r="F938">
        <f t="shared" si="141"/>
        <v>2238</v>
      </c>
      <c r="G938">
        <f>(C938+D938)/2</f>
        <v>-25080</v>
      </c>
      <c r="H938">
        <f t="shared" si="142"/>
        <v>4</v>
      </c>
      <c r="I938">
        <f>(E938+F938)/2</f>
        <v>2240</v>
      </c>
      <c r="J938">
        <f t="shared" si="143"/>
        <v>1.6000000000000001E-3</v>
      </c>
      <c r="K938">
        <f>SUM($J$2:J938)</f>
        <v>0.10519999999999992</v>
      </c>
      <c r="M938">
        <f>MAX($J$2:J939)</f>
        <v>1.6000000000000001E-3</v>
      </c>
      <c r="N938">
        <f t="shared" si="144"/>
        <v>6.2833804586868915E-4</v>
      </c>
      <c r="S938">
        <v>-25080</v>
      </c>
      <c r="T938">
        <f t="shared" si="145"/>
        <v>629006400</v>
      </c>
      <c r="U938">
        <f t="shared" si="146"/>
        <v>-15775480512000</v>
      </c>
      <c r="V938">
        <f t="shared" si="147"/>
        <v>3.9564905124096E+17</v>
      </c>
      <c r="W938">
        <f t="shared" si="148"/>
        <v>-9.9228782051232768E+21</v>
      </c>
      <c r="X938">
        <f t="shared" si="149"/>
        <v>2.4886578538449177E+26</v>
      </c>
      <c r="Y938">
        <v>1.6000000000000001E-3</v>
      </c>
      <c r="AA938" s="15">
        <v>36.325469812075177</v>
      </c>
      <c r="AB938" s="15">
        <v>0</v>
      </c>
    </row>
    <row r="939" spans="1:28">
      <c r="A939" s="3">
        <v>-6849.2559683034488</v>
      </c>
      <c r="B939" s="3"/>
      <c r="C939" s="1">
        <f t="shared" si="140"/>
        <v>-25040</v>
      </c>
      <c r="D939" s="1">
        <f>C940</f>
        <v>-24960</v>
      </c>
      <c r="E939">
        <f>COUNTIF($A$2:$A$2502,"&gt;="&amp;C939)</f>
        <v>2238</v>
      </c>
      <c r="F939">
        <f t="shared" si="141"/>
        <v>2237</v>
      </c>
      <c r="G939">
        <f>(C939+D939)/2</f>
        <v>-25000</v>
      </c>
      <c r="H939">
        <f t="shared" si="142"/>
        <v>1</v>
      </c>
      <c r="I939">
        <f>(E939+F939)/2</f>
        <v>2237.5</v>
      </c>
      <c r="J939">
        <f t="shared" si="143"/>
        <v>4.0000000000000002E-4</v>
      </c>
      <c r="K939">
        <f>SUM($J$2:J939)</f>
        <v>0.10559999999999992</v>
      </c>
      <c r="M939">
        <f>MAX($J$2:J940)</f>
        <v>2E-3</v>
      </c>
      <c r="N939">
        <f t="shared" si="144"/>
        <v>7.8542255733586141E-4</v>
      </c>
      <c r="S939">
        <v>-25000</v>
      </c>
      <c r="T939">
        <f t="shared" si="145"/>
        <v>625000000</v>
      </c>
      <c r="U939">
        <f t="shared" si="146"/>
        <v>-15625000000000</v>
      </c>
      <c r="V939">
        <f t="shared" si="147"/>
        <v>3.90625E+17</v>
      </c>
      <c r="W939">
        <f t="shared" si="148"/>
        <v>-9.7656250000000009E+21</v>
      </c>
      <c r="X939">
        <f t="shared" si="149"/>
        <v>2.44140625E+26</v>
      </c>
      <c r="Y939">
        <v>4.0000000000000002E-4</v>
      </c>
      <c r="AA939" s="15">
        <v>36.365453818472616</v>
      </c>
      <c r="AB939" s="15">
        <v>0</v>
      </c>
    </row>
    <row r="940" spans="1:28">
      <c r="A940" s="3">
        <v>1947.0139786785003</v>
      </c>
      <c r="B940" s="3"/>
      <c r="C940" s="1">
        <f t="shared" si="140"/>
        <v>-24960</v>
      </c>
      <c r="D940" s="1">
        <f>C941</f>
        <v>-24880</v>
      </c>
      <c r="E940">
        <f>COUNTIF($A$2:$A$2502,"&gt;="&amp;C940)</f>
        <v>2237</v>
      </c>
      <c r="F940">
        <f t="shared" si="141"/>
        <v>2232</v>
      </c>
      <c r="G940">
        <f>(C940+D940)/2</f>
        <v>-24920</v>
      </c>
      <c r="H940">
        <f t="shared" si="142"/>
        <v>5</v>
      </c>
      <c r="I940">
        <f>(E940+F940)/2</f>
        <v>2234.5</v>
      </c>
      <c r="J940">
        <f t="shared" si="143"/>
        <v>2E-3</v>
      </c>
      <c r="K940">
        <f>SUM($J$2:J940)</f>
        <v>0.10759999999999992</v>
      </c>
      <c r="M940">
        <f>MAX($J$2:J941)</f>
        <v>2E-3</v>
      </c>
      <c r="N940">
        <f t="shared" si="144"/>
        <v>7.8542255733586141E-4</v>
      </c>
      <c r="S940">
        <v>-24920</v>
      </c>
      <c r="T940">
        <f t="shared" si="145"/>
        <v>621006400</v>
      </c>
      <c r="U940">
        <f t="shared" si="146"/>
        <v>-15475479488000</v>
      </c>
      <c r="V940">
        <f t="shared" si="147"/>
        <v>3.8564894884096E+17</v>
      </c>
      <c r="W940">
        <f t="shared" si="148"/>
        <v>-9.6103718051167234E+21</v>
      </c>
      <c r="X940">
        <f t="shared" si="149"/>
        <v>2.3949046538350873E+26</v>
      </c>
      <c r="Y940">
        <v>2E-3</v>
      </c>
      <c r="AA940" s="15">
        <v>36.405437824870056</v>
      </c>
      <c r="AB940" s="15">
        <v>0</v>
      </c>
    </row>
    <row r="941" spans="1:28">
      <c r="A941" s="3">
        <v>12184.924596248107</v>
      </c>
      <c r="B941" s="3"/>
      <c r="C941" s="1">
        <f t="shared" si="140"/>
        <v>-24880</v>
      </c>
      <c r="D941" s="1">
        <f>C942</f>
        <v>-24800</v>
      </c>
      <c r="E941">
        <f>COUNTIF($A$2:$A$2502,"&gt;="&amp;C941)</f>
        <v>2232</v>
      </c>
      <c r="F941">
        <f t="shared" si="141"/>
        <v>2229</v>
      </c>
      <c r="G941">
        <f>(C941+D941)/2</f>
        <v>-24840</v>
      </c>
      <c r="H941">
        <f t="shared" si="142"/>
        <v>3</v>
      </c>
      <c r="I941">
        <f>(E941+F941)/2</f>
        <v>2230.5</v>
      </c>
      <c r="J941">
        <f t="shared" si="143"/>
        <v>1.1999999999999999E-3</v>
      </c>
      <c r="K941">
        <f>SUM($J$2:J941)</f>
        <v>0.10879999999999992</v>
      </c>
      <c r="M941">
        <f>MAX($J$2:J942)</f>
        <v>2.8E-3</v>
      </c>
      <c r="N941">
        <f t="shared" si="144"/>
        <v>1.099591580270206E-3</v>
      </c>
      <c r="S941">
        <v>-24840</v>
      </c>
      <c r="T941">
        <f t="shared" si="145"/>
        <v>617025600</v>
      </c>
      <c r="U941">
        <f t="shared" si="146"/>
        <v>-15326915904000</v>
      </c>
      <c r="V941">
        <f t="shared" si="147"/>
        <v>3.8072059105536E+17</v>
      </c>
      <c r="W941">
        <f t="shared" si="148"/>
        <v>-9.4570994818151434E+21</v>
      </c>
      <c r="X941">
        <f t="shared" si="149"/>
        <v>2.3491435112828815E+26</v>
      </c>
      <c r="Y941">
        <v>1.1999999999999999E-3</v>
      </c>
      <c r="AA941" s="15">
        <v>36.445421831267502</v>
      </c>
      <c r="AB941" s="15">
        <v>0</v>
      </c>
    </row>
    <row r="942" spans="1:28">
      <c r="A942" s="3">
        <v>1443.4562309697212</v>
      </c>
      <c r="B942" s="3"/>
      <c r="C942" s="1">
        <f t="shared" si="140"/>
        <v>-24800</v>
      </c>
      <c r="D942" s="1">
        <f>C943</f>
        <v>-24720</v>
      </c>
      <c r="E942">
        <f>COUNTIF($A$2:$A$2502,"&gt;="&amp;C942)</f>
        <v>2229</v>
      </c>
      <c r="F942">
        <f t="shared" si="141"/>
        <v>2222</v>
      </c>
      <c r="G942">
        <f>(C942+D942)/2</f>
        <v>-24760</v>
      </c>
      <c r="H942">
        <f t="shared" si="142"/>
        <v>7</v>
      </c>
      <c r="I942">
        <f>(E942+F942)/2</f>
        <v>2225.5</v>
      </c>
      <c r="J942">
        <f t="shared" si="143"/>
        <v>2.8E-3</v>
      </c>
      <c r="K942">
        <f>SUM($J$2:J942)</f>
        <v>0.11159999999999992</v>
      </c>
      <c r="M942">
        <f>MAX($J$2:J943)</f>
        <v>2.8E-3</v>
      </c>
      <c r="N942">
        <f t="shared" si="144"/>
        <v>1.099591580270206E-3</v>
      </c>
      <c r="S942">
        <v>-24760</v>
      </c>
      <c r="T942">
        <f t="shared" si="145"/>
        <v>613057600</v>
      </c>
      <c r="U942">
        <f t="shared" si="146"/>
        <v>-15179306176000</v>
      </c>
      <c r="V942">
        <f t="shared" si="147"/>
        <v>3.7583962091776E+17</v>
      </c>
      <c r="W942">
        <f t="shared" si="148"/>
        <v>-9.3057890139237379E+21</v>
      </c>
      <c r="X942">
        <f t="shared" si="149"/>
        <v>2.3041133598475174E+26</v>
      </c>
      <c r="Y942">
        <v>2.8E-3</v>
      </c>
      <c r="AA942" s="15">
        <v>36.485405837664942</v>
      </c>
      <c r="AB942" s="15">
        <v>0</v>
      </c>
    </row>
    <row r="943" spans="1:28">
      <c r="A943" s="3">
        <v>-8211.8050152821816</v>
      </c>
      <c r="B943" s="3"/>
      <c r="C943" s="1">
        <f t="shared" si="140"/>
        <v>-24720</v>
      </c>
      <c r="D943" s="1">
        <f>C944</f>
        <v>-24640</v>
      </c>
      <c r="E943">
        <f>COUNTIF($A$2:$A$2502,"&gt;="&amp;C943)</f>
        <v>2222</v>
      </c>
      <c r="F943">
        <f t="shared" si="141"/>
        <v>2218</v>
      </c>
      <c r="G943">
        <f>(C943+D943)/2</f>
        <v>-24680</v>
      </c>
      <c r="H943">
        <f t="shared" si="142"/>
        <v>4</v>
      </c>
      <c r="I943">
        <f>(E943+F943)/2</f>
        <v>2220</v>
      </c>
      <c r="J943">
        <f t="shared" si="143"/>
        <v>1.6000000000000001E-3</v>
      </c>
      <c r="K943">
        <f>SUM($J$2:J943)</f>
        <v>0.11319999999999993</v>
      </c>
      <c r="M943">
        <f>MAX($J$2:J944)</f>
        <v>2.8E-3</v>
      </c>
      <c r="N943">
        <f t="shared" si="144"/>
        <v>1.099591580270206E-3</v>
      </c>
      <c r="S943">
        <v>-24680</v>
      </c>
      <c r="T943">
        <f t="shared" si="145"/>
        <v>609102400</v>
      </c>
      <c r="U943">
        <f t="shared" si="146"/>
        <v>-15032647232000</v>
      </c>
      <c r="V943">
        <f t="shared" si="147"/>
        <v>3.7100573368576E+17</v>
      </c>
      <c r="W943">
        <f t="shared" si="148"/>
        <v>-9.1564215073645569E+21</v>
      </c>
      <c r="X943">
        <f t="shared" si="149"/>
        <v>2.2598048280175727E+26</v>
      </c>
      <c r="Y943">
        <v>1.6000000000000001E-3</v>
      </c>
      <c r="AA943" s="15">
        <v>36.525389844062381</v>
      </c>
      <c r="AB943" s="15">
        <v>0</v>
      </c>
    </row>
    <row r="944" spans="1:28">
      <c r="A944" s="3">
        <v>-23087.614139469631</v>
      </c>
      <c r="B944" s="3"/>
      <c r="C944" s="1">
        <f t="shared" si="140"/>
        <v>-24640</v>
      </c>
      <c r="D944" s="1">
        <f>C945</f>
        <v>-24560</v>
      </c>
      <c r="E944">
        <f>COUNTIF($A$2:$A$2502,"&gt;="&amp;C944)</f>
        <v>2218</v>
      </c>
      <c r="F944">
        <f t="shared" si="141"/>
        <v>2217</v>
      </c>
      <c r="G944">
        <f>(C944+D944)/2</f>
        <v>-24600</v>
      </c>
      <c r="H944">
        <f t="shared" si="142"/>
        <v>1</v>
      </c>
      <c r="I944">
        <f>(E944+F944)/2</f>
        <v>2217.5</v>
      </c>
      <c r="J944">
        <f t="shared" si="143"/>
        <v>4.0000000000000002E-4</v>
      </c>
      <c r="K944">
        <f>SUM($J$2:J944)</f>
        <v>0.11359999999999992</v>
      </c>
      <c r="M944">
        <f>MAX($J$2:J945)</f>
        <v>2.8E-3</v>
      </c>
      <c r="N944">
        <f t="shared" si="144"/>
        <v>1.099591580270206E-3</v>
      </c>
      <c r="S944">
        <v>-24600</v>
      </c>
      <c r="T944">
        <f t="shared" si="145"/>
        <v>605160000</v>
      </c>
      <c r="U944">
        <f t="shared" si="146"/>
        <v>-14886936000000</v>
      </c>
      <c r="V944">
        <f t="shared" si="147"/>
        <v>3.662186256E+17</v>
      </c>
      <c r="W944">
        <f t="shared" si="148"/>
        <v>-9.0089781897600004E+21</v>
      </c>
      <c r="X944">
        <f t="shared" si="149"/>
        <v>2.2162086346809599E+26</v>
      </c>
      <c r="Y944">
        <v>4.0000000000000002E-4</v>
      </c>
      <c r="AA944" s="15">
        <v>36.565373850459821</v>
      </c>
      <c r="AB944" s="15">
        <v>0</v>
      </c>
    </row>
    <row r="945" spans="1:28">
      <c r="A945" s="3">
        <v>-8044.1739512595814</v>
      </c>
      <c r="B945" s="3"/>
      <c r="C945" s="1">
        <f t="shared" si="140"/>
        <v>-24560</v>
      </c>
      <c r="D945" s="1">
        <f>C946</f>
        <v>-24480</v>
      </c>
      <c r="E945">
        <f>COUNTIF($A$2:$A$2502,"&gt;="&amp;C945)</f>
        <v>2217</v>
      </c>
      <c r="F945">
        <f t="shared" si="141"/>
        <v>2214</v>
      </c>
      <c r="G945">
        <f>(C945+D945)/2</f>
        <v>-24520</v>
      </c>
      <c r="H945">
        <f t="shared" si="142"/>
        <v>3</v>
      </c>
      <c r="I945">
        <f>(E945+F945)/2</f>
        <v>2215.5</v>
      </c>
      <c r="J945">
        <f t="shared" si="143"/>
        <v>1.1999999999999999E-3</v>
      </c>
      <c r="K945">
        <f>SUM($J$2:J945)</f>
        <v>0.11479999999999993</v>
      </c>
      <c r="M945">
        <f>MAX($J$2:J946)</f>
        <v>2.8E-3</v>
      </c>
      <c r="N945">
        <f t="shared" si="144"/>
        <v>1.099591580270206E-3</v>
      </c>
      <c r="S945">
        <v>-24520</v>
      </c>
      <c r="T945">
        <f t="shared" si="145"/>
        <v>601230400</v>
      </c>
      <c r="U945">
        <f t="shared" si="146"/>
        <v>-14742169408000</v>
      </c>
      <c r="V945">
        <f t="shared" si="147"/>
        <v>3.6147799388416E+17</v>
      </c>
      <c r="W945">
        <f t="shared" si="148"/>
        <v>-8.8634404100396034E+21</v>
      </c>
      <c r="X945">
        <f t="shared" si="149"/>
        <v>2.1733155885417106E+26</v>
      </c>
      <c r="Y945">
        <v>1.1999999999999999E-3</v>
      </c>
      <c r="AA945" s="15">
        <v>36.60535785685726</v>
      </c>
      <c r="AB945" s="15">
        <v>0</v>
      </c>
    </row>
    <row r="946" spans="1:28">
      <c r="A946" s="3">
        <v>-19288.989504095574</v>
      </c>
      <c r="B946" s="3"/>
      <c r="C946" s="1">
        <f t="shared" si="140"/>
        <v>-24480</v>
      </c>
      <c r="D946" s="1">
        <f>C947</f>
        <v>-24400</v>
      </c>
      <c r="E946">
        <f>COUNTIF($A$2:$A$2502,"&gt;="&amp;C946)</f>
        <v>2214</v>
      </c>
      <c r="F946">
        <f t="shared" si="141"/>
        <v>2214</v>
      </c>
      <c r="G946">
        <f>(C946+D946)/2</f>
        <v>-24440</v>
      </c>
      <c r="H946">
        <f t="shared" si="142"/>
        <v>0</v>
      </c>
      <c r="I946">
        <f>(E946+F946)/2</f>
        <v>2214</v>
      </c>
      <c r="J946">
        <f t="shared" si="143"/>
        <v>0</v>
      </c>
      <c r="K946">
        <f>SUM($J$2:J946)</f>
        <v>0.11479999999999993</v>
      </c>
      <c r="M946">
        <f>MAX($J$2:J947)</f>
        <v>2.8E-3</v>
      </c>
      <c r="N946">
        <f t="shared" si="144"/>
        <v>1.099591580270206E-3</v>
      </c>
      <c r="S946">
        <v>-24440</v>
      </c>
      <c r="T946">
        <f t="shared" si="145"/>
        <v>597313600</v>
      </c>
      <c r="U946">
        <f t="shared" si="146"/>
        <v>-14598344384000</v>
      </c>
      <c r="V946">
        <f t="shared" si="147"/>
        <v>3.5678353674496E+17</v>
      </c>
      <c r="W946">
        <f t="shared" si="148"/>
        <v>-8.7197896380468219E+21</v>
      </c>
      <c r="X946">
        <f t="shared" si="149"/>
        <v>2.1311165875386435E+26</v>
      </c>
      <c r="Y946">
        <v>0</v>
      </c>
      <c r="AA946" s="15">
        <v>36.645341863254707</v>
      </c>
      <c r="AB946" s="15">
        <v>0</v>
      </c>
    </row>
    <row r="947" spans="1:28">
      <c r="A947" s="3">
        <v>-31608.755291166162</v>
      </c>
      <c r="B947" s="3"/>
      <c r="C947" s="1">
        <f t="shared" si="140"/>
        <v>-24400</v>
      </c>
      <c r="D947" s="1">
        <f>C948</f>
        <v>-24320</v>
      </c>
      <c r="E947">
        <f>COUNTIF($A$2:$A$2502,"&gt;="&amp;C947)</f>
        <v>2214</v>
      </c>
      <c r="F947">
        <f t="shared" si="141"/>
        <v>2213</v>
      </c>
      <c r="G947">
        <f>(C947+D947)/2</f>
        <v>-24360</v>
      </c>
      <c r="H947">
        <f t="shared" si="142"/>
        <v>1</v>
      </c>
      <c r="I947">
        <f>(E947+F947)/2</f>
        <v>2213.5</v>
      </c>
      <c r="J947">
        <f t="shared" si="143"/>
        <v>4.0000000000000002E-4</v>
      </c>
      <c r="K947">
        <f>SUM($J$2:J947)</f>
        <v>0.11519999999999993</v>
      </c>
      <c r="M947">
        <f>MAX($J$2:J948)</f>
        <v>2.8E-3</v>
      </c>
      <c r="N947">
        <f t="shared" si="144"/>
        <v>1.099591580270206E-3</v>
      </c>
      <c r="S947">
        <v>-24360</v>
      </c>
      <c r="T947">
        <f t="shared" si="145"/>
        <v>593409600</v>
      </c>
      <c r="U947">
        <f t="shared" si="146"/>
        <v>-14455457856000</v>
      </c>
      <c r="V947">
        <f t="shared" si="147"/>
        <v>3.5213495337216E+17</v>
      </c>
      <c r="W947">
        <f t="shared" si="148"/>
        <v>-8.578007464145818E+21</v>
      </c>
      <c r="X947">
        <f t="shared" si="149"/>
        <v>2.0896026182659213E+26</v>
      </c>
      <c r="Y947">
        <v>4.0000000000000002E-4</v>
      </c>
      <c r="AA947" s="15">
        <v>36.685325869652146</v>
      </c>
      <c r="AB947" s="15">
        <v>0</v>
      </c>
    </row>
    <row r="948" spans="1:28">
      <c r="A948" s="3">
        <v>-10114.064567346679</v>
      </c>
      <c r="B948" s="3"/>
      <c r="C948" s="1">
        <f t="shared" si="140"/>
        <v>-24320</v>
      </c>
      <c r="D948" s="1">
        <f>C949</f>
        <v>-24240</v>
      </c>
      <c r="E948">
        <f>COUNTIF($A$2:$A$2502,"&gt;="&amp;C948)</f>
        <v>2213</v>
      </c>
      <c r="F948">
        <f t="shared" si="141"/>
        <v>2209</v>
      </c>
      <c r="G948">
        <f>(C948+D948)/2</f>
        <v>-24280</v>
      </c>
      <c r="H948">
        <f t="shared" si="142"/>
        <v>4</v>
      </c>
      <c r="I948">
        <f>(E948+F948)/2</f>
        <v>2211</v>
      </c>
      <c r="J948">
        <f t="shared" si="143"/>
        <v>1.6000000000000001E-3</v>
      </c>
      <c r="K948">
        <f>SUM($J$2:J948)</f>
        <v>0.11679999999999993</v>
      </c>
      <c r="M948">
        <f>MAX($J$2:J949)</f>
        <v>2.8E-3</v>
      </c>
      <c r="N948">
        <f t="shared" si="144"/>
        <v>1.099591580270206E-3</v>
      </c>
      <c r="S948">
        <v>-24280</v>
      </c>
      <c r="T948">
        <f t="shared" si="145"/>
        <v>589518400</v>
      </c>
      <c r="U948">
        <f t="shared" si="146"/>
        <v>-14313506752000</v>
      </c>
      <c r="V948">
        <f t="shared" si="147"/>
        <v>3.4753194393856E+17</v>
      </c>
      <c r="W948">
        <f t="shared" si="148"/>
        <v>-8.4380755988282364E+21</v>
      </c>
      <c r="X948">
        <f t="shared" si="149"/>
        <v>2.0487647553954959E+26</v>
      </c>
      <c r="Y948">
        <v>1.6000000000000001E-3</v>
      </c>
      <c r="AA948" s="15">
        <v>36.725309876049586</v>
      </c>
      <c r="AB948" s="15">
        <v>0</v>
      </c>
    </row>
    <row r="949" spans="1:28">
      <c r="A949" s="3">
        <v>-34057.419137950259</v>
      </c>
      <c r="B949" s="3"/>
      <c r="C949" s="1">
        <f t="shared" si="140"/>
        <v>-24240</v>
      </c>
      <c r="D949" s="1">
        <f>C950</f>
        <v>-24160</v>
      </c>
      <c r="E949">
        <f>COUNTIF($A$2:$A$2502,"&gt;="&amp;C949)</f>
        <v>2209</v>
      </c>
      <c r="F949">
        <f t="shared" si="141"/>
        <v>2205</v>
      </c>
      <c r="G949">
        <f>(C949+D949)/2</f>
        <v>-24200</v>
      </c>
      <c r="H949">
        <f t="shared" si="142"/>
        <v>4</v>
      </c>
      <c r="I949">
        <f>(E949+F949)/2</f>
        <v>2207</v>
      </c>
      <c r="J949">
        <f t="shared" si="143"/>
        <v>1.6000000000000001E-3</v>
      </c>
      <c r="K949">
        <f>SUM($J$2:J949)</f>
        <v>0.11839999999999994</v>
      </c>
      <c r="M949">
        <f>MAX($J$2:J950)</f>
        <v>2.8E-3</v>
      </c>
      <c r="N949">
        <f t="shared" si="144"/>
        <v>1.099591580270206E-3</v>
      </c>
      <c r="S949">
        <v>-24200</v>
      </c>
      <c r="T949">
        <f t="shared" si="145"/>
        <v>585640000</v>
      </c>
      <c r="U949">
        <f t="shared" si="146"/>
        <v>-14172488000000</v>
      </c>
      <c r="V949">
        <f t="shared" si="147"/>
        <v>3.429742096E+17</v>
      </c>
      <c r="W949">
        <f t="shared" si="148"/>
        <v>-8.2999758723200005E+21</v>
      </c>
      <c r="X949">
        <f t="shared" si="149"/>
        <v>2.0085941611014399E+26</v>
      </c>
      <c r="Y949">
        <v>1.6000000000000001E-3</v>
      </c>
      <c r="AA949" s="15">
        <v>36.765293882447025</v>
      </c>
      <c r="AB949" s="15">
        <v>0</v>
      </c>
    </row>
    <row r="950" spans="1:28">
      <c r="A950" s="3">
        <v>-29101.393861242221</v>
      </c>
      <c r="B950" s="3"/>
      <c r="C950" s="1">
        <f t="shared" si="140"/>
        <v>-24160</v>
      </c>
      <c r="D950" s="1">
        <f>C951</f>
        <v>-24080</v>
      </c>
      <c r="E950">
        <f>COUNTIF($A$2:$A$2502,"&gt;="&amp;C950)</f>
        <v>2205</v>
      </c>
      <c r="F950">
        <f t="shared" si="141"/>
        <v>2200</v>
      </c>
      <c r="G950">
        <f>(C950+D950)/2</f>
        <v>-24120</v>
      </c>
      <c r="H950">
        <f t="shared" si="142"/>
        <v>5</v>
      </c>
      <c r="I950">
        <f>(E950+F950)/2</f>
        <v>2202.5</v>
      </c>
      <c r="J950">
        <f t="shared" si="143"/>
        <v>2E-3</v>
      </c>
      <c r="K950">
        <f>SUM($J$2:J950)</f>
        <v>0.12039999999999994</v>
      </c>
      <c r="M950">
        <f>MAX($J$2:J951)</f>
        <v>2.8E-3</v>
      </c>
      <c r="N950">
        <f t="shared" si="144"/>
        <v>1.099591580270206E-3</v>
      </c>
      <c r="S950">
        <v>-24120</v>
      </c>
      <c r="T950">
        <f t="shared" si="145"/>
        <v>581774400</v>
      </c>
      <c r="U950">
        <f t="shared" si="146"/>
        <v>-14032398528000</v>
      </c>
      <c r="V950">
        <f t="shared" si="147"/>
        <v>3.3846145249536E+17</v>
      </c>
      <c r="W950">
        <f t="shared" si="148"/>
        <v>-8.163690234188083E+21</v>
      </c>
      <c r="X950">
        <f t="shared" si="149"/>
        <v>1.9690820844861658E+26</v>
      </c>
      <c r="Y950">
        <v>2E-3</v>
      </c>
      <c r="AA950" s="15">
        <v>36.805277888844465</v>
      </c>
      <c r="AB950" s="15">
        <v>0</v>
      </c>
    </row>
    <row r="951" spans="1:28">
      <c r="A951" s="3">
        <v>-17023.916643521196</v>
      </c>
      <c r="B951" s="3"/>
      <c r="C951" s="1">
        <f t="shared" si="140"/>
        <v>-24080</v>
      </c>
      <c r="D951" s="1">
        <f>C952</f>
        <v>-24000</v>
      </c>
      <c r="E951">
        <f>COUNTIF($A$2:$A$2502,"&gt;="&amp;C951)</f>
        <v>2200</v>
      </c>
      <c r="F951">
        <f t="shared" si="141"/>
        <v>2200</v>
      </c>
      <c r="G951">
        <f>(C951+D951)/2</f>
        <v>-24040</v>
      </c>
      <c r="H951">
        <f t="shared" si="142"/>
        <v>0</v>
      </c>
      <c r="I951">
        <f>(E951+F951)/2</f>
        <v>2200</v>
      </c>
      <c r="J951">
        <f t="shared" si="143"/>
        <v>0</v>
      </c>
      <c r="K951">
        <f>SUM($J$2:J951)</f>
        <v>0.12039999999999994</v>
      </c>
      <c r="M951">
        <f>MAX($J$2:J952)</f>
        <v>2.8E-3</v>
      </c>
      <c r="N951">
        <f t="shared" si="144"/>
        <v>1.099591580270206E-3</v>
      </c>
      <c r="S951">
        <v>-24040</v>
      </c>
      <c r="T951">
        <f t="shared" si="145"/>
        <v>577921600</v>
      </c>
      <c r="U951">
        <f t="shared" si="146"/>
        <v>-13893235264000</v>
      </c>
      <c r="V951">
        <f t="shared" si="147"/>
        <v>3.3399337574656E+17</v>
      </c>
      <c r="W951">
        <f t="shared" si="148"/>
        <v>-8.029200752947302E+21</v>
      </c>
      <c r="X951">
        <f t="shared" si="149"/>
        <v>1.9302198610085317E+26</v>
      </c>
      <c r="Y951">
        <v>0</v>
      </c>
      <c r="AA951" s="15">
        <v>36.845261895241912</v>
      </c>
      <c r="AB951" s="15">
        <v>0</v>
      </c>
    </row>
    <row r="952" spans="1:28">
      <c r="A952" s="3">
        <v>-14022.513951049303</v>
      </c>
      <c r="B952" s="3"/>
      <c r="C952" s="1">
        <f t="shared" si="140"/>
        <v>-24000</v>
      </c>
      <c r="D952" s="1">
        <f>C953</f>
        <v>-23920</v>
      </c>
      <c r="E952">
        <f>COUNTIF($A$2:$A$2502,"&gt;="&amp;C952)</f>
        <v>2200</v>
      </c>
      <c r="F952">
        <f t="shared" si="141"/>
        <v>2196</v>
      </c>
      <c r="G952">
        <f>(C952+D952)/2</f>
        <v>-23960</v>
      </c>
      <c r="H952">
        <f t="shared" si="142"/>
        <v>4</v>
      </c>
      <c r="I952">
        <f>(E952+F952)/2</f>
        <v>2198</v>
      </c>
      <c r="J952">
        <f t="shared" si="143"/>
        <v>1.6000000000000001E-3</v>
      </c>
      <c r="K952">
        <f>SUM($J$2:J952)</f>
        <v>0.12199999999999994</v>
      </c>
      <c r="M952">
        <f>MAX($J$2:J953)</f>
        <v>2.8E-3</v>
      </c>
      <c r="N952">
        <f t="shared" si="144"/>
        <v>1.099591580270206E-3</v>
      </c>
      <c r="S952">
        <v>-23960</v>
      </c>
      <c r="T952">
        <f t="shared" si="145"/>
        <v>574081600</v>
      </c>
      <c r="U952">
        <f t="shared" si="146"/>
        <v>-13754995136000</v>
      </c>
      <c r="V952">
        <f t="shared" si="147"/>
        <v>3.2956968345856E+17</v>
      </c>
      <c r="W952">
        <f t="shared" si="148"/>
        <v>-7.8964896156670975E+21</v>
      </c>
      <c r="X952">
        <f t="shared" si="149"/>
        <v>1.8919989119138364E+26</v>
      </c>
      <c r="Y952">
        <v>1.6000000000000001E-3</v>
      </c>
      <c r="AA952" s="15">
        <v>36.885245901639351</v>
      </c>
      <c r="AB952" s="15">
        <v>0</v>
      </c>
    </row>
    <row r="953" spans="1:28">
      <c r="A953" s="3">
        <v>-2523.2526202402369</v>
      </c>
      <c r="B953" s="3"/>
      <c r="C953" s="1">
        <f t="shared" si="140"/>
        <v>-23920</v>
      </c>
      <c r="D953" s="1">
        <f>C954</f>
        <v>-23840</v>
      </c>
      <c r="E953">
        <f>COUNTIF($A$2:$A$2502,"&gt;="&amp;C953)</f>
        <v>2196</v>
      </c>
      <c r="F953">
        <f t="shared" si="141"/>
        <v>2195</v>
      </c>
      <c r="G953">
        <f>(C953+D953)/2</f>
        <v>-23880</v>
      </c>
      <c r="H953">
        <f t="shared" si="142"/>
        <v>1</v>
      </c>
      <c r="I953">
        <f>(E953+F953)/2</f>
        <v>2195.5</v>
      </c>
      <c r="J953">
        <f t="shared" si="143"/>
        <v>4.0000000000000002E-4</v>
      </c>
      <c r="K953">
        <f>SUM($J$2:J953)</f>
        <v>0.12239999999999994</v>
      </c>
      <c r="M953">
        <f>MAX($J$2:J954)</f>
        <v>2.8E-3</v>
      </c>
      <c r="N953">
        <f t="shared" si="144"/>
        <v>1.099591580270206E-3</v>
      </c>
      <c r="S953">
        <v>-23880</v>
      </c>
      <c r="T953">
        <f t="shared" si="145"/>
        <v>570254400</v>
      </c>
      <c r="U953">
        <f t="shared" si="146"/>
        <v>-13617675072000</v>
      </c>
      <c r="V953">
        <f t="shared" si="147"/>
        <v>3.2519008071936E+17</v>
      </c>
      <c r="W953">
        <f t="shared" si="148"/>
        <v>-7.7655391275783165E+21</v>
      </c>
      <c r="X953">
        <f t="shared" si="149"/>
        <v>1.8544107436657022E+26</v>
      </c>
      <c r="Y953">
        <v>4.0000000000000002E-4</v>
      </c>
      <c r="AA953" s="15">
        <v>36.925229908036791</v>
      </c>
      <c r="AB953" s="15">
        <v>0</v>
      </c>
    </row>
    <row r="954" spans="1:28">
      <c r="A954" s="3">
        <v>8590.5359910205298</v>
      </c>
      <c r="B954" s="3"/>
      <c r="C954" s="1">
        <f t="shared" si="140"/>
        <v>-23840</v>
      </c>
      <c r="D954" s="1">
        <f>C955</f>
        <v>-23760</v>
      </c>
      <c r="E954">
        <f>COUNTIF($A$2:$A$2502,"&gt;="&amp;C954)</f>
        <v>2195</v>
      </c>
      <c r="F954">
        <f t="shared" si="141"/>
        <v>2194</v>
      </c>
      <c r="G954">
        <f>(C954+D954)/2</f>
        <v>-23800</v>
      </c>
      <c r="H954">
        <f t="shared" si="142"/>
        <v>1</v>
      </c>
      <c r="I954">
        <f>(E954+F954)/2</f>
        <v>2194.5</v>
      </c>
      <c r="J954">
        <f t="shared" si="143"/>
        <v>4.0000000000000002E-4</v>
      </c>
      <c r="K954">
        <f>SUM($J$2:J954)</f>
        <v>0.12279999999999994</v>
      </c>
      <c r="M954">
        <f>MAX($J$2:J955)</f>
        <v>2.8E-3</v>
      </c>
      <c r="N954">
        <f t="shared" si="144"/>
        <v>1.099591580270206E-3</v>
      </c>
      <c r="S954">
        <v>-23800</v>
      </c>
      <c r="T954">
        <f t="shared" si="145"/>
        <v>566440000</v>
      </c>
      <c r="U954">
        <f t="shared" si="146"/>
        <v>-13481272000000</v>
      </c>
      <c r="V954">
        <f t="shared" si="147"/>
        <v>3.208542736E+17</v>
      </c>
      <c r="W954">
        <f t="shared" si="148"/>
        <v>-7.63633171168E+21</v>
      </c>
      <c r="X954">
        <f t="shared" si="149"/>
        <v>1.8174469473798399E+26</v>
      </c>
      <c r="Y954">
        <v>4.0000000000000002E-4</v>
      </c>
      <c r="AA954" s="15">
        <v>36.96521391443423</v>
      </c>
      <c r="AB954" s="15">
        <v>0</v>
      </c>
    </row>
    <row r="955" spans="1:28">
      <c r="A955" s="3">
        <v>-4240.7274819826416</v>
      </c>
      <c r="B955" s="3"/>
      <c r="C955" s="1">
        <f t="shared" si="140"/>
        <v>-23760</v>
      </c>
      <c r="D955" s="1">
        <f>C956</f>
        <v>-23680</v>
      </c>
      <c r="E955">
        <f>COUNTIF($A$2:$A$2502,"&gt;="&amp;C955)</f>
        <v>2194</v>
      </c>
      <c r="F955">
        <f t="shared" si="141"/>
        <v>2193</v>
      </c>
      <c r="G955">
        <f>(C955+D955)/2</f>
        <v>-23720</v>
      </c>
      <c r="H955">
        <f t="shared" si="142"/>
        <v>1</v>
      </c>
      <c r="I955">
        <f>(E955+F955)/2</f>
        <v>2193.5</v>
      </c>
      <c r="J955">
        <f t="shared" si="143"/>
        <v>4.0000000000000002E-4</v>
      </c>
      <c r="K955">
        <f>SUM($J$2:J955)</f>
        <v>0.12319999999999993</v>
      </c>
      <c r="M955">
        <f>MAX($J$2:J956)</f>
        <v>2.8E-3</v>
      </c>
      <c r="N955">
        <f t="shared" si="144"/>
        <v>1.099591580270206E-3</v>
      </c>
      <c r="S955">
        <v>-23720</v>
      </c>
      <c r="T955">
        <f t="shared" si="145"/>
        <v>562638400</v>
      </c>
      <c r="U955">
        <f t="shared" si="146"/>
        <v>-13345782848000</v>
      </c>
      <c r="V955">
        <f t="shared" si="147"/>
        <v>3.1656196915456E+17</v>
      </c>
      <c r="W955">
        <f t="shared" si="148"/>
        <v>-7.508849908346163E+21</v>
      </c>
      <c r="X955">
        <f t="shared" si="149"/>
        <v>1.78109919825971E+26</v>
      </c>
      <c r="Y955">
        <v>4.0000000000000002E-4</v>
      </c>
      <c r="AA955" s="15">
        <v>37.005197920831677</v>
      </c>
      <c r="AB955" s="15">
        <v>0</v>
      </c>
    </row>
    <row r="956" spans="1:28">
      <c r="A956" s="3">
        <v>-1623.5092842749727</v>
      </c>
      <c r="B956" s="3"/>
      <c r="C956" s="1">
        <f t="shared" si="140"/>
        <v>-23680</v>
      </c>
      <c r="D956" s="1">
        <f>C957</f>
        <v>-23600</v>
      </c>
      <c r="E956">
        <f>COUNTIF($A$2:$A$2502,"&gt;="&amp;C956)</f>
        <v>2193</v>
      </c>
      <c r="F956">
        <f t="shared" si="141"/>
        <v>2190</v>
      </c>
      <c r="G956">
        <f>(C956+D956)/2</f>
        <v>-23640</v>
      </c>
      <c r="H956">
        <f t="shared" si="142"/>
        <v>3</v>
      </c>
      <c r="I956">
        <f>(E956+F956)/2</f>
        <v>2191.5</v>
      </c>
      <c r="J956">
        <f t="shared" si="143"/>
        <v>1.1999999999999999E-3</v>
      </c>
      <c r="K956">
        <f>SUM($J$2:J956)</f>
        <v>0.12439999999999994</v>
      </c>
      <c r="M956">
        <f>MAX($J$2:J957)</f>
        <v>2.8E-3</v>
      </c>
      <c r="N956">
        <f t="shared" si="144"/>
        <v>1.099591580270206E-3</v>
      </c>
      <c r="S956">
        <v>-23640</v>
      </c>
      <c r="T956">
        <f t="shared" si="145"/>
        <v>558849600</v>
      </c>
      <c r="U956">
        <f t="shared" si="146"/>
        <v>-13211204544000</v>
      </c>
      <c r="V956">
        <f t="shared" si="147"/>
        <v>3.1231287542016E+17</v>
      </c>
      <c r="W956">
        <f t="shared" si="148"/>
        <v>-7.3830763749325826E+21</v>
      </c>
      <c r="X956">
        <f t="shared" si="149"/>
        <v>1.7453592550340626E+26</v>
      </c>
      <c r="Y956">
        <v>1.1999999999999999E-3</v>
      </c>
      <c r="AA956" s="15">
        <v>37.045181927229116</v>
      </c>
      <c r="AB956" s="15">
        <v>0</v>
      </c>
    </row>
    <row r="957" spans="1:28">
      <c r="A957" s="3">
        <v>4384.4484863527177</v>
      </c>
      <c r="B957" s="3"/>
      <c r="C957" s="1">
        <f t="shared" si="140"/>
        <v>-23600</v>
      </c>
      <c r="D957" s="1">
        <f>C958</f>
        <v>-23520</v>
      </c>
      <c r="E957">
        <f>COUNTIF($A$2:$A$2502,"&gt;="&amp;C957)</f>
        <v>2190</v>
      </c>
      <c r="F957">
        <f t="shared" si="141"/>
        <v>2188</v>
      </c>
      <c r="G957">
        <f>(C957+D957)/2</f>
        <v>-23560</v>
      </c>
      <c r="H957">
        <f t="shared" si="142"/>
        <v>2</v>
      </c>
      <c r="I957">
        <f>(E957+F957)/2</f>
        <v>2189</v>
      </c>
      <c r="J957">
        <f t="shared" si="143"/>
        <v>8.0000000000000004E-4</v>
      </c>
      <c r="K957">
        <f>SUM($J$2:J957)</f>
        <v>0.12519999999999995</v>
      </c>
      <c r="M957">
        <f>MAX($J$2:J958)</f>
        <v>2.8E-3</v>
      </c>
      <c r="N957">
        <f t="shared" si="144"/>
        <v>1.099591580270206E-3</v>
      </c>
      <c r="S957">
        <v>-23560</v>
      </c>
      <c r="T957">
        <f t="shared" si="145"/>
        <v>555073600</v>
      </c>
      <c r="U957">
        <f t="shared" si="146"/>
        <v>-13077534016000</v>
      </c>
      <c r="V957">
        <f t="shared" si="147"/>
        <v>3.0810670141696E+17</v>
      </c>
      <c r="W957">
        <f t="shared" si="148"/>
        <v>-7.2589938853835776E+21</v>
      </c>
      <c r="X957">
        <f t="shared" si="149"/>
        <v>1.7102189593963709E+26</v>
      </c>
      <c r="Y957">
        <v>8.0000000000000004E-4</v>
      </c>
      <c r="AA957" s="15">
        <v>37.085165933626556</v>
      </c>
      <c r="AB957" s="15">
        <v>0</v>
      </c>
    </row>
    <row r="958" spans="1:28">
      <c r="A958" s="3">
        <v>-22054.840460104286</v>
      </c>
      <c r="B958" s="3"/>
      <c r="C958" s="1">
        <f t="shared" si="140"/>
        <v>-23520</v>
      </c>
      <c r="D958" s="1">
        <f>C959</f>
        <v>-23440</v>
      </c>
      <c r="E958">
        <f>COUNTIF($A$2:$A$2502,"&gt;="&amp;C958)</f>
        <v>2188</v>
      </c>
      <c r="F958">
        <f t="shared" si="141"/>
        <v>2186</v>
      </c>
      <c r="G958">
        <f>(C958+D958)/2</f>
        <v>-23480</v>
      </c>
      <c r="H958">
        <f t="shared" si="142"/>
        <v>2</v>
      </c>
      <c r="I958">
        <f>(E958+F958)/2</f>
        <v>2187</v>
      </c>
      <c r="J958">
        <f t="shared" si="143"/>
        <v>8.0000000000000004E-4</v>
      </c>
      <c r="K958">
        <f>SUM($J$2:J958)</f>
        <v>0.12599999999999995</v>
      </c>
      <c r="M958">
        <f>MAX($J$2:J959)</f>
        <v>2.8E-3</v>
      </c>
      <c r="N958">
        <f t="shared" si="144"/>
        <v>1.099591580270206E-3</v>
      </c>
      <c r="S958">
        <v>-23480</v>
      </c>
      <c r="T958">
        <f t="shared" si="145"/>
        <v>551310400</v>
      </c>
      <c r="U958">
        <f t="shared" si="146"/>
        <v>-12944768192000</v>
      </c>
      <c r="V958">
        <f t="shared" si="147"/>
        <v>3.0394315714816E+17</v>
      </c>
      <c r="W958">
        <f t="shared" si="148"/>
        <v>-7.1365853298387971E+21</v>
      </c>
      <c r="X958">
        <f t="shared" si="149"/>
        <v>1.6756702354461494E+26</v>
      </c>
      <c r="Y958">
        <v>8.0000000000000004E-4</v>
      </c>
      <c r="AA958" s="15">
        <v>37.125149940023995</v>
      </c>
      <c r="AB958" s="15">
        <v>0</v>
      </c>
    </row>
    <row r="959" spans="1:28">
      <c r="A959" s="3">
        <v>-291.16732120685629</v>
      </c>
      <c r="B959" s="3"/>
      <c r="C959" s="1">
        <f t="shared" si="140"/>
        <v>-23440</v>
      </c>
      <c r="D959" s="1">
        <f>C960</f>
        <v>-23360</v>
      </c>
      <c r="E959">
        <f>COUNTIF($A$2:$A$2502,"&gt;="&amp;C959)</f>
        <v>2186</v>
      </c>
      <c r="F959">
        <f t="shared" si="141"/>
        <v>2185</v>
      </c>
      <c r="G959">
        <f>(C959+D959)/2</f>
        <v>-23400</v>
      </c>
      <c r="H959">
        <f t="shared" si="142"/>
        <v>1</v>
      </c>
      <c r="I959">
        <f>(E959+F959)/2</f>
        <v>2185.5</v>
      </c>
      <c r="J959">
        <f t="shared" si="143"/>
        <v>4.0000000000000002E-4</v>
      </c>
      <c r="K959">
        <f>SUM($J$2:J959)</f>
        <v>0.12639999999999996</v>
      </c>
      <c r="M959">
        <f>MAX($J$2:J960)</f>
        <v>2.8E-3</v>
      </c>
      <c r="N959">
        <f t="shared" si="144"/>
        <v>1.099591580270206E-3</v>
      </c>
      <c r="S959">
        <v>-23400</v>
      </c>
      <c r="T959">
        <f t="shared" si="145"/>
        <v>547560000</v>
      </c>
      <c r="U959">
        <f t="shared" si="146"/>
        <v>-12812904000000</v>
      </c>
      <c r="V959">
        <f t="shared" si="147"/>
        <v>2.998219536E+17</v>
      </c>
      <c r="W959">
        <f t="shared" si="148"/>
        <v>-7.0158337142400001E+21</v>
      </c>
      <c r="X959">
        <f t="shared" si="149"/>
        <v>1.6417050891321601E+26</v>
      </c>
      <c r="Y959">
        <v>4.0000000000000002E-4</v>
      </c>
      <c r="AA959" s="15">
        <v>37.165133946421435</v>
      </c>
      <c r="AB959" s="15">
        <v>0</v>
      </c>
    </row>
    <row r="960" spans="1:28">
      <c r="A960" s="3">
        <v>-6211.7403408476966</v>
      </c>
      <c r="B960" s="3"/>
      <c r="C960" s="1">
        <f t="shared" si="140"/>
        <v>-23360</v>
      </c>
      <c r="D960" s="1">
        <f>C961</f>
        <v>-23280</v>
      </c>
      <c r="E960">
        <f>COUNTIF($A$2:$A$2502,"&gt;="&amp;C960)</f>
        <v>2185</v>
      </c>
      <c r="F960">
        <f t="shared" si="141"/>
        <v>2185</v>
      </c>
      <c r="G960">
        <f>(C960+D960)/2</f>
        <v>-23320</v>
      </c>
      <c r="H960">
        <f t="shared" si="142"/>
        <v>0</v>
      </c>
      <c r="I960">
        <f>(E960+F960)/2</f>
        <v>2185</v>
      </c>
      <c r="J960">
        <f t="shared" si="143"/>
        <v>0</v>
      </c>
      <c r="K960">
        <f>SUM($J$2:J960)</f>
        <v>0.12639999999999996</v>
      </c>
      <c r="M960">
        <f>MAX($J$2:J961)</f>
        <v>2.8E-3</v>
      </c>
      <c r="N960">
        <f t="shared" si="144"/>
        <v>1.099591580270206E-3</v>
      </c>
      <c r="S960">
        <v>-23320</v>
      </c>
      <c r="T960">
        <f t="shared" si="145"/>
        <v>543822400</v>
      </c>
      <c r="U960">
        <f t="shared" si="146"/>
        <v>-12681938368000</v>
      </c>
      <c r="V960">
        <f t="shared" si="147"/>
        <v>2.9574280274176E+17</v>
      </c>
      <c r="W960">
        <f t="shared" si="148"/>
        <v>-6.8967221599378436E+21</v>
      </c>
      <c r="X960">
        <f t="shared" si="149"/>
        <v>1.608315607697505E+26</v>
      </c>
      <c r="Y960">
        <v>0</v>
      </c>
      <c r="AA960" s="15">
        <v>37.205117952818881</v>
      </c>
      <c r="AB960" s="15">
        <v>0</v>
      </c>
    </row>
    <row r="961" spans="1:28">
      <c r="A961" s="3">
        <v>5687.3567304552998</v>
      </c>
      <c r="B961" s="3"/>
      <c r="C961" s="1">
        <f t="shared" si="140"/>
        <v>-23280</v>
      </c>
      <c r="D961" s="1">
        <f>C962</f>
        <v>-23200</v>
      </c>
      <c r="E961">
        <f>COUNTIF($A$2:$A$2502,"&gt;="&amp;C961)</f>
        <v>2185</v>
      </c>
      <c r="F961">
        <f t="shared" si="141"/>
        <v>2181</v>
      </c>
      <c r="G961">
        <f>(C961+D961)/2</f>
        <v>-23240</v>
      </c>
      <c r="H961">
        <f t="shared" si="142"/>
        <v>4</v>
      </c>
      <c r="I961">
        <f>(E961+F961)/2</f>
        <v>2183</v>
      </c>
      <c r="J961">
        <f t="shared" si="143"/>
        <v>1.6000000000000001E-3</v>
      </c>
      <c r="K961">
        <f>SUM($J$2:J961)</f>
        <v>0.12799999999999995</v>
      </c>
      <c r="M961">
        <f>MAX($J$2:J962)</f>
        <v>2.8E-3</v>
      </c>
      <c r="N961">
        <f t="shared" si="144"/>
        <v>1.099591580270206E-3</v>
      </c>
      <c r="S961">
        <v>-23240</v>
      </c>
      <c r="T961">
        <f t="shared" si="145"/>
        <v>540097600</v>
      </c>
      <c r="U961">
        <f t="shared" si="146"/>
        <v>-12551868224000</v>
      </c>
      <c r="V961">
        <f t="shared" si="147"/>
        <v>2.9170541752576E+17</v>
      </c>
      <c r="W961">
        <f t="shared" si="148"/>
        <v>-6.7792339032986626E+21</v>
      </c>
      <c r="X961">
        <f t="shared" si="149"/>
        <v>1.5754939591266091E+26</v>
      </c>
      <c r="Y961">
        <v>1.6000000000000001E-3</v>
      </c>
      <c r="AA961" s="15">
        <v>37.245101959216321</v>
      </c>
      <c r="AB961" s="15">
        <v>0</v>
      </c>
    </row>
    <row r="962" spans="1:28">
      <c r="A962" s="3">
        <v>-8182.2097007827251</v>
      </c>
      <c r="B962" s="3"/>
      <c r="C962" s="1">
        <f t="shared" si="140"/>
        <v>-23200</v>
      </c>
      <c r="D962" s="1">
        <f>C963</f>
        <v>-23120</v>
      </c>
      <c r="E962">
        <f>COUNTIF($A$2:$A$2502,"&gt;="&amp;C962)</f>
        <v>2181</v>
      </c>
      <c r="F962">
        <f t="shared" si="141"/>
        <v>2179</v>
      </c>
      <c r="G962">
        <f>(C962+D962)/2</f>
        <v>-23160</v>
      </c>
      <c r="H962">
        <f t="shared" si="142"/>
        <v>2</v>
      </c>
      <c r="I962">
        <f>(E962+F962)/2</f>
        <v>2180</v>
      </c>
      <c r="J962">
        <f t="shared" si="143"/>
        <v>8.0000000000000004E-4</v>
      </c>
      <c r="K962">
        <f>SUM($J$2:J962)</f>
        <v>0.12879999999999994</v>
      </c>
      <c r="M962">
        <f>MAX($J$2:J963)</f>
        <v>2.8E-3</v>
      </c>
      <c r="N962">
        <f t="shared" si="144"/>
        <v>1.099591580270206E-3</v>
      </c>
      <c r="S962">
        <v>-23160</v>
      </c>
      <c r="T962">
        <f t="shared" si="145"/>
        <v>536385600</v>
      </c>
      <c r="U962">
        <f t="shared" si="146"/>
        <v>-12422690496000</v>
      </c>
      <c r="V962">
        <f t="shared" si="147"/>
        <v>2.8770951188736E+17</v>
      </c>
      <c r="W962">
        <f t="shared" si="148"/>
        <v>-6.6633522953112571E+21</v>
      </c>
      <c r="X962">
        <f t="shared" si="149"/>
        <v>1.5432323915940872E+26</v>
      </c>
      <c r="Y962">
        <v>8.0000000000000004E-4</v>
      </c>
      <c r="AA962" s="15">
        <v>37.28508596561376</v>
      </c>
      <c r="AB962" s="15">
        <v>0</v>
      </c>
    </row>
    <row r="963" spans="1:28">
      <c r="A963" s="3">
        <v>-2790.8988736250903</v>
      </c>
      <c r="B963" s="3"/>
      <c r="C963" s="1">
        <f t="shared" ref="C963:C1026" si="150">C962+80</f>
        <v>-23120</v>
      </c>
      <c r="D963" s="1">
        <f>C964</f>
        <v>-23040</v>
      </c>
      <c r="E963">
        <f>COUNTIF($A$2:$A$2502,"&gt;="&amp;C963)</f>
        <v>2179</v>
      </c>
      <c r="F963">
        <f t="shared" ref="F963:F1026" si="151">COUNTIF($A$2:$A$2502,"&gt;="&amp;D963)</f>
        <v>2174</v>
      </c>
      <c r="G963">
        <f>(C963+D963)/2</f>
        <v>-23080</v>
      </c>
      <c r="H963">
        <f t="shared" ref="H963:H1026" si="152">E963-F963</f>
        <v>5</v>
      </c>
      <c r="I963">
        <f>(E963+F963)/2</f>
        <v>2176.5</v>
      </c>
      <c r="J963">
        <f t="shared" ref="J963:J1026" si="153">H963/2500</f>
        <v>2E-3</v>
      </c>
      <c r="K963">
        <f>SUM($J$2:J963)</f>
        <v>0.13079999999999994</v>
      </c>
      <c r="M963">
        <f>MAX($J$2:J964)</f>
        <v>2.8E-3</v>
      </c>
      <c r="N963">
        <f t="shared" ref="N963:N1026" si="154">M963*$P$2</f>
        <v>1.099591580270206E-3</v>
      </c>
      <c r="S963">
        <v>-23080</v>
      </c>
      <c r="T963">
        <f t="shared" ref="T963:T1026" si="155">S963^2</f>
        <v>532686400</v>
      </c>
      <c r="U963">
        <f t="shared" ref="U963:U1026" si="156">S963^3</f>
        <v>-12294402112000</v>
      </c>
      <c r="V963">
        <f t="shared" ref="V963:V1026" si="157">S963^4</f>
        <v>2.8375480074496E+17</v>
      </c>
      <c r="W963">
        <f t="shared" ref="W963:W1026" si="158">S963^5</f>
        <v>-6.5490608011936772E+21</v>
      </c>
      <c r="X963">
        <f t="shared" ref="X963:X1026" si="159">S963^6</f>
        <v>1.5115232329155007E+26</v>
      </c>
      <c r="Y963">
        <v>2E-3</v>
      </c>
      <c r="AA963" s="15">
        <v>37.3250699720112</v>
      </c>
      <c r="AB963" s="15">
        <v>0</v>
      </c>
    </row>
    <row r="964" spans="1:28">
      <c r="A964" s="3">
        <v>17438.736089263984</v>
      </c>
      <c r="B964" s="3"/>
      <c r="C964" s="1">
        <f t="shared" si="150"/>
        <v>-23040</v>
      </c>
      <c r="D964" s="1">
        <f>C965</f>
        <v>-22960</v>
      </c>
      <c r="E964">
        <f>COUNTIF($A$2:$A$2502,"&gt;="&amp;C964)</f>
        <v>2174</v>
      </c>
      <c r="F964">
        <f t="shared" si="151"/>
        <v>2170</v>
      </c>
      <c r="G964">
        <f>(C964+D964)/2</f>
        <v>-23000</v>
      </c>
      <c r="H964">
        <f t="shared" si="152"/>
        <v>4</v>
      </c>
      <c r="I964">
        <f>(E964+F964)/2</f>
        <v>2172</v>
      </c>
      <c r="J964">
        <f t="shared" si="153"/>
        <v>1.6000000000000001E-3</v>
      </c>
      <c r="K964">
        <f>SUM($J$2:J964)</f>
        <v>0.13239999999999993</v>
      </c>
      <c r="M964">
        <f>MAX($J$2:J965)</f>
        <v>2.8E-3</v>
      </c>
      <c r="N964">
        <f t="shared" si="154"/>
        <v>1.099591580270206E-3</v>
      </c>
      <c r="S964">
        <v>-23000</v>
      </c>
      <c r="T964">
        <f t="shared" si="155"/>
        <v>529000000</v>
      </c>
      <c r="U964">
        <f t="shared" si="156"/>
        <v>-12167000000000</v>
      </c>
      <c r="V964">
        <f t="shared" si="157"/>
        <v>2.79841E+17</v>
      </c>
      <c r="W964">
        <f t="shared" si="158"/>
        <v>-6.4363429999999996E+21</v>
      </c>
      <c r="X964">
        <f t="shared" si="159"/>
        <v>1.4803588900000001E+26</v>
      </c>
      <c r="Y964">
        <v>1.6000000000000001E-3</v>
      </c>
      <c r="AA964" s="15">
        <v>37.365053978408639</v>
      </c>
      <c r="AB964" s="15">
        <v>0</v>
      </c>
    </row>
    <row r="965" spans="1:28">
      <c r="A965" s="3">
        <v>-9820.3408204895968</v>
      </c>
      <c r="B965" s="3"/>
      <c r="C965" s="1">
        <f t="shared" si="150"/>
        <v>-22960</v>
      </c>
      <c r="D965" s="1">
        <f>C966</f>
        <v>-22880</v>
      </c>
      <c r="E965">
        <f>COUNTIF($A$2:$A$2502,"&gt;="&amp;C965)</f>
        <v>2170</v>
      </c>
      <c r="F965">
        <f t="shared" si="151"/>
        <v>2168</v>
      </c>
      <c r="G965">
        <f>(C965+D965)/2</f>
        <v>-22920</v>
      </c>
      <c r="H965">
        <f t="shared" si="152"/>
        <v>2</v>
      </c>
      <c r="I965">
        <f>(E965+F965)/2</f>
        <v>2169</v>
      </c>
      <c r="J965">
        <f t="shared" si="153"/>
        <v>8.0000000000000004E-4</v>
      </c>
      <c r="K965">
        <f>SUM($J$2:J965)</f>
        <v>0.13319999999999993</v>
      </c>
      <c r="M965">
        <f>MAX($J$2:J966)</f>
        <v>2.8E-3</v>
      </c>
      <c r="N965">
        <f t="shared" si="154"/>
        <v>1.099591580270206E-3</v>
      </c>
      <c r="S965">
        <v>-22920</v>
      </c>
      <c r="T965">
        <f t="shared" si="155"/>
        <v>525326400</v>
      </c>
      <c r="U965">
        <f t="shared" si="156"/>
        <v>-12040481088000</v>
      </c>
      <c r="V965">
        <f t="shared" si="157"/>
        <v>2.7596782653696E+17</v>
      </c>
      <c r="W965">
        <f t="shared" si="158"/>
        <v>-6.3251825842271237E+21</v>
      </c>
      <c r="X965">
        <f t="shared" si="159"/>
        <v>1.4497318483048566E+26</v>
      </c>
      <c r="Y965">
        <v>8.0000000000000004E-4</v>
      </c>
      <c r="AA965" s="15">
        <v>37.405037984806086</v>
      </c>
      <c r="AB965" s="15">
        <v>0</v>
      </c>
    </row>
    <row r="966" spans="1:28">
      <c r="A966" s="3">
        <v>5178.2245667692623</v>
      </c>
      <c r="B966" s="3"/>
      <c r="C966" s="1">
        <f t="shared" si="150"/>
        <v>-22880</v>
      </c>
      <c r="D966" s="1">
        <f>C967</f>
        <v>-22800</v>
      </c>
      <c r="E966">
        <f>COUNTIF($A$2:$A$2502,"&gt;="&amp;C966)</f>
        <v>2168</v>
      </c>
      <c r="F966">
        <f t="shared" si="151"/>
        <v>2168</v>
      </c>
      <c r="G966">
        <f>(C966+D966)/2</f>
        <v>-22840</v>
      </c>
      <c r="H966">
        <f t="shared" si="152"/>
        <v>0</v>
      </c>
      <c r="I966">
        <f>(E966+F966)/2</f>
        <v>2168</v>
      </c>
      <c r="J966">
        <f t="shared" si="153"/>
        <v>0</v>
      </c>
      <c r="K966">
        <f>SUM($J$2:J966)</f>
        <v>0.13319999999999993</v>
      </c>
      <c r="M966">
        <f>MAX($J$2:J967)</f>
        <v>2.8E-3</v>
      </c>
      <c r="N966">
        <f t="shared" si="154"/>
        <v>1.099591580270206E-3</v>
      </c>
      <c r="S966">
        <v>-22840</v>
      </c>
      <c r="T966">
        <f t="shared" si="155"/>
        <v>521665600</v>
      </c>
      <c r="U966">
        <f t="shared" si="156"/>
        <v>-11914842304000</v>
      </c>
      <c r="V966">
        <f t="shared" si="157"/>
        <v>2.7213499822336E+17</v>
      </c>
      <c r="W966">
        <f t="shared" si="158"/>
        <v>-6.2155633594215422E+21</v>
      </c>
      <c r="X966">
        <f t="shared" si="159"/>
        <v>1.4196346712918803E+26</v>
      </c>
      <c r="Y966">
        <v>0</v>
      </c>
      <c r="AA966" s="15">
        <v>37.445021991203525</v>
      </c>
      <c r="AB966" s="15">
        <v>0</v>
      </c>
    </row>
    <row r="967" spans="1:28">
      <c r="A967" s="3">
        <v>4128.7003096154367</v>
      </c>
      <c r="B967" s="3"/>
      <c r="C967" s="1">
        <f t="shared" si="150"/>
        <v>-22800</v>
      </c>
      <c r="D967" s="1">
        <f>C968</f>
        <v>-22720</v>
      </c>
      <c r="E967">
        <f>COUNTIF($A$2:$A$2502,"&gt;="&amp;C967)</f>
        <v>2168</v>
      </c>
      <c r="F967">
        <f t="shared" si="151"/>
        <v>2168</v>
      </c>
      <c r="G967">
        <f>(C967+D967)/2</f>
        <v>-22760</v>
      </c>
      <c r="H967">
        <f t="shared" si="152"/>
        <v>0</v>
      </c>
      <c r="I967">
        <f>(E967+F967)/2</f>
        <v>2168</v>
      </c>
      <c r="J967">
        <f t="shared" si="153"/>
        <v>0</v>
      </c>
      <c r="K967">
        <f>SUM($J$2:J967)</f>
        <v>0.13319999999999993</v>
      </c>
      <c r="M967">
        <f>MAX($J$2:J968)</f>
        <v>2.8E-3</v>
      </c>
      <c r="N967">
        <f t="shared" si="154"/>
        <v>1.099591580270206E-3</v>
      </c>
      <c r="S967">
        <v>-22760</v>
      </c>
      <c r="T967">
        <f t="shared" si="155"/>
        <v>518017600</v>
      </c>
      <c r="U967">
        <f t="shared" si="156"/>
        <v>-11790080576000</v>
      </c>
      <c r="V967">
        <f t="shared" si="157"/>
        <v>2.6834223390976E+17</v>
      </c>
      <c r="W967">
        <f t="shared" si="158"/>
        <v>-6.1074692437861372E+21</v>
      </c>
      <c r="X967">
        <f t="shared" si="159"/>
        <v>1.3900599998857249E+26</v>
      </c>
      <c r="Y967">
        <v>0</v>
      </c>
      <c r="AA967" s="15">
        <v>37.485005997600965</v>
      </c>
      <c r="AB967" s="15">
        <v>0</v>
      </c>
    </row>
    <row r="968" spans="1:28">
      <c r="A968" s="3">
        <v>-12257.902695211669</v>
      </c>
      <c r="B968" s="3"/>
      <c r="C968" s="1">
        <f t="shared" si="150"/>
        <v>-22720</v>
      </c>
      <c r="D968" s="1">
        <f>C969</f>
        <v>-22640</v>
      </c>
      <c r="E968">
        <f>COUNTIF($A$2:$A$2502,"&gt;="&amp;C968)</f>
        <v>2168</v>
      </c>
      <c r="F968">
        <f t="shared" si="151"/>
        <v>2167</v>
      </c>
      <c r="G968">
        <f>(C968+D968)/2</f>
        <v>-22680</v>
      </c>
      <c r="H968">
        <f t="shared" si="152"/>
        <v>1</v>
      </c>
      <c r="I968">
        <f>(E968+F968)/2</f>
        <v>2167.5</v>
      </c>
      <c r="J968">
        <f t="shared" si="153"/>
        <v>4.0000000000000002E-4</v>
      </c>
      <c r="K968">
        <f>SUM($J$2:J968)</f>
        <v>0.13359999999999994</v>
      </c>
      <c r="M968">
        <f>MAX($J$2:J969)</f>
        <v>2.8E-3</v>
      </c>
      <c r="N968">
        <f t="shared" si="154"/>
        <v>1.099591580270206E-3</v>
      </c>
      <c r="S968">
        <v>-22680</v>
      </c>
      <c r="T968">
        <f t="shared" si="155"/>
        <v>514382400</v>
      </c>
      <c r="U968">
        <f t="shared" si="156"/>
        <v>-11666192832000</v>
      </c>
      <c r="V968">
        <f t="shared" si="157"/>
        <v>2.6458925342976E+17</v>
      </c>
      <c r="W968">
        <f t="shared" si="158"/>
        <v>-6.0008842677869567E+21</v>
      </c>
      <c r="X968">
        <f t="shared" si="159"/>
        <v>1.3610005519340818E+26</v>
      </c>
      <c r="Y968">
        <v>4.0000000000000002E-4</v>
      </c>
      <c r="AA968" s="15">
        <v>37.524990003998404</v>
      </c>
      <c r="AB968" s="15">
        <v>0</v>
      </c>
    </row>
    <row r="969" spans="1:28">
      <c r="A969" s="3">
        <v>-14967.204051032109</v>
      </c>
      <c r="B969" s="3"/>
      <c r="C969" s="1">
        <f t="shared" si="150"/>
        <v>-22640</v>
      </c>
      <c r="D969" s="1">
        <f>C970</f>
        <v>-22560</v>
      </c>
      <c r="E969">
        <f>COUNTIF($A$2:$A$2502,"&gt;="&amp;C969)</f>
        <v>2167</v>
      </c>
      <c r="F969">
        <f t="shared" si="151"/>
        <v>2166</v>
      </c>
      <c r="G969">
        <f>(C969+D969)/2</f>
        <v>-22600</v>
      </c>
      <c r="H969">
        <f t="shared" si="152"/>
        <v>1</v>
      </c>
      <c r="I969">
        <f>(E969+F969)/2</f>
        <v>2166.5</v>
      </c>
      <c r="J969">
        <f t="shared" si="153"/>
        <v>4.0000000000000002E-4</v>
      </c>
      <c r="K969">
        <f>SUM($J$2:J969)</f>
        <v>0.13399999999999995</v>
      </c>
      <c r="M969">
        <f>MAX($J$2:J970)</f>
        <v>2.8E-3</v>
      </c>
      <c r="N969">
        <f t="shared" si="154"/>
        <v>1.099591580270206E-3</v>
      </c>
      <c r="S969">
        <v>-22600</v>
      </c>
      <c r="T969">
        <f t="shared" si="155"/>
        <v>510760000</v>
      </c>
      <c r="U969">
        <f t="shared" si="156"/>
        <v>-11543176000000</v>
      </c>
      <c r="V969">
        <f t="shared" si="157"/>
        <v>2.608757776E+17</v>
      </c>
      <c r="W969">
        <f t="shared" si="158"/>
        <v>-5.8957925737599997E+21</v>
      </c>
      <c r="X969">
        <f t="shared" si="159"/>
        <v>1.3324491216697601E+26</v>
      </c>
      <c r="Y969">
        <v>4.0000000000000002E-4</v>
      </c>
      <c r="AA969" s="15">
        <v>37.564974010395851</v>
      </c>
      <c r="AB969" s="15">
        <v>0</v>
      </c>
    </row>
    <row r="970" spans="1:28">
      <c r="A970" s="3">
        <v>-57231.35009918538</v>
      </c>
      <c r="B970" s="3"/>
      <c r="C970" s="1">
        <f t="shared" si="150"/>
        <v>-22560</v>
      </c>
      <c r="D970" s="1">
        <f>C971</f>
        <v>-22480</v>
      </c>
      <c r="E970">
        <f>COUNTIF($A$2:$A$2502,"&gt;="&amp;C970)</f>
        <v>2166</v>
      </c>
      <c r="F970">
        <f t="shared" si="151"/>
        <v>2163</v>
      </c>
      <c r="G970">
        <f>(C970+D970)/2</f>
        <v>-22520</v>
      </c>
      <c r="H970">
        <f t="shared" si="152"/>
        <v>3</v>
      </c>
      <c r="I970">
        <f>(E970+F970)/2</f>
        <v>2164.5</v>
      </c>
      <c r="J970">
        <f t="shared" si="153"/>
        <v>1.1999999999999999E-3</v>
      </c>
      <c r="K970">
        <f>SUM($J$2:J970)</f>
        <v>0.13519999999999996</v>
      </c>
      <c r="M970">
        <f>MAX($J$2:J971)</f>
        <v>2.8E-3</v>
      </c>
      <c r="N970">
        <f t="shared" si="154"/>
        <v>1.099591580270206E-3</v>
      </c>
      <c r="S970">
        <v>-22520</v>
      </c>
      <c r="T970">
        <f t="shared" si="155"/>
        <v>507150400</v>
      </c>
      <c r="U970">
        <f t="shared" si="156"/>
        <v>-11421027008000</v>
      </c>
      <c r="V970">
        <f t="shared" si="157"/>
        <v>2.5720152822016E+17</v>
      </c>
      <c r="W970">
        <f t="shared" si="158"/>
        <v>-5.7921784155180032E+21</v>
      </c>
      <c r="X970">
        <f t="shared" si="159"/>
        <v>1.3043985791746544E+26</v>
      </c>
      <c r="Y970">
        <v>1.1999999999999999E-3</v>
      </c>
      <c r="AA970" s="15">
        <v>37.60495801679329</v>
      </c>
      <c r="AB970" s="15">
        <v>0</v>
      </c>
    </row>
    <row r="971" spans="1:28">
      <c r="A971" s="3">
        <v>-13464.18470357859</v>
      </c>
      <c r="B971" s="3"/>
      <c r="C971" s="1">
        <f t="shared" si="150"/>
        <v>-22480</v>
      </c>
      <c r="D971" s="1">
        <f>C972</f>
        <v>-22400</v>
      </c>
      <c r="E971">
        <f>COUNTIF($A$2:$A$2502,"&gt;="&amp;C971)</f>
        <v>2163</v>
      </c>
      <c r="F971">
        <f t="shared" si="151"/>
        <v>2162</v>
      </c>
      <c r="G971">
        <f>(C971+D971)/2</f>
        <v>-22440</v>
      </c>
      <c r="H971">
        <f t="shared" si="152"/>
        <v>1</v>
      </c>
      <c r="I971">
        <f>(E971+F971)/2</f>
        <v>2162.5</v>
      </c>
      <c r="J971">
        <f t="shared" si="153"/>
        <v>4.0000000000000002E-4</v>
      </c>
      <c r="K971">
        <f>SUM($J$2:J971)</f>
        <v>0.13559999999999997</v>
      </c>
      <c r="M971">
        <f>MAX($J$2:J972)</f>
        <v>2.8E-3</v>
      </c>
      <c r="N971">
        <f t="shared" si="154"/>
        <v>1.099591580270206E-3</v>
      </c>
      <c r="S971">
        <v>-22440</v>
      </c>
      <c r="T971">
        <f t="shared" si="155"/>
        <v>503553600</v>
      </c>
      <c r="U971">
        <f t="shared" si="156"/>
        <v>-11299742784000</v>
      </c>
      <c r="V971">
        <f t="shared" si="157"/>
        <v>2.5356622807296E+17</v>
      </c>
      <c r="W971">
        <f t="shared" si="158"/>
        <v>-5.6900261579572222E+21</v>
      </c>
      <c r="X971">
        <f t="shared" si="159"/>
        <v>1.2768418698456007E+26</v>
      </c>
      <c r="Y971">
        <v>4.0000000000000002E-4</v>
      </c>
      <c r="AA971" s="15">
        <v>37.64494202319073</v>
      </c>
      <c r="AB971" s="15">
        <v>0</v>
      </c>
    </row>
    <row r="972" spans="1:28">
      <c r="A972" s="3">
        <v>9938.3189963877085</v>
      </c>
      <c r="B972" s="3"/>
      <c r="C972" s="1">
        <f t="shared" si="150"/>
        <v>-22400</v>
      </c>
      <c r="D972" s="1">
        <f>C973</f>
        <v>-22320</v>
      </c>
      <c r="E972">
        <f>COUNTIF($A$2:$A$2502,"&gt;="&amp;C972)</f>
        <v>2162</v>
      </c>
      <c r="F972">
        <f t="shared" si="151"/>
        <v>2160</v>
      </c>
      <c r="G972">
        <f>(C972+D972)/2</f>
        <v>-22360</v>
      </c>
      <c r="H972">
        <f t="shared" si="152"/>
        <v>2</v>
      </c>
      <c r="I972">
        <f>(E972+F972)/2</f>
        <v>2161</v>
      </c>
      <c r="J972">
        <f t="shared" si="153"/>
        <v>8.0000000000000004E-4</v>
      </c>
      <c r="K972">
        <f>SUM($J$2:J972)</f>
        <v>0.13639999999999997</v>
      </c>
      <c r="M972">
        <f>MAX($J$2:J973)</f>
        <v>2.8E-3</v>
      </c>
      <c r="N972">
        <f t="shared" si="154"/>
        <v>1.099591580270206E-3</v>
      </c>
      <c r="S972">
        <v>-22360</v>
      </c>
      <c r="T972">
        <f t="shared" si="155"/>
        <v>499969600</v>
      </c>
      <c r="U972">
        <f t="shared" si="156"/>
        <v>-11179320256000</v>
      </c>
      <c r="V972">
        <f t="shared" si="157"/>
        <v>2.4996960092416E+17</v>
      </c>
      <c r="W972">
        <f t="shared" si="158"/>
        <v>-5.5893202766642178E+21</v>
      </c>
      <c r="X972">
        <f t="shared" si="159"/>
        <v>1.249772013862119E+26</v>
      </c>
      <c r="Y972">
        <v>8.0000000000000004E-4</v>
      </c>
      <c r="AA972" s="15">
        <v>37.684926029588169</v>
      </c>
      <c r="AB972" s="15">
        <v>0</v>
      </c>
    </row>
    <row r="973" spans="1:28">
      <c r="A973" s="3">
        <v>-9182.0647089568665</v>
      </c>
      <c r="B973" s="3"/>
      <c r="C973" s="1">
        <f t="shared" si="150"/>
        <v>-22320</v>
      </c>
      <c r="D973" s="1">
        <f>C974</f>
        <v>-22240</v>
      </c>
      <c r="E973">
        <f>COUNTIF($A$2:$A$2502,"&gt;="&amp;C973)</f>
        <v>2160</v>
      </c>
      <c r="F973">
        <f t="shared" si="151"/>
        <v>2159</v>
      </c>
      <c r="G973">
        <f>(C973+D973)/2</f>
        <v>-22280</v>
      </c>
      <c r="H973">
        <f t="shared" si="152"/>
        <v>1</v>
      </c>
      <c r="I973">
        <f>(E973+F973)/2</f>
        <v>2159.5</v>
      </c>
      <c r="J973">
        <f t="shared" si="153"/>
        <v>4.0000000000000002E-4</v>
      </c>
      <c r="K973">
        <f>SUM($J$2:J973)</f>
        <v>0.13679999999999998</v>
      </c>
      <c r="M973">
        <f>MAX($J$2:J974)</f>
        <v>2.8E-3</v>
      </c>
      <c r="N973">
        <f t="shared" si="154"/>
        <v>1.099591580270206E-3</v>
      </c>
      <c r="S973">
        <v>-22280</v>
      </c>
      <c r="T973">
        <f t="shared" si="155"/>
        <v>496398400</v>
      </c>
      <c r="U973">
        <f t="shared" si="156"/>
        <v>-11059756352000</v>
      </c>
      <c r="V973">
        <f t="shared" si="157"/>
        <v>2.4641137152256E+17</v>
      </c>
      <c r="W973">
        <f t="shared" si="158"/>
        <v>-5.4900453575226368E+21</v>
      </c>
      <c r="X973">
        <f t="shared" si="159"/>
        <v>1.2231821056560434E+26</v>
      </c>
      <c r="Y973">
        <v>4.0000000000000002E-4</v>
      </c>
      <c r="AA973" s="15">
        <v>37.724910035985609</v>
      </c>
      <c r="AB973" s="15">
        <v>0</v>
      </c>
    </row>
    <row r="974" spans="1:28">
      <c r="A974" s="3">
        <v>18213.591303219262</v>
      </c>
      <c r="B974" s="3"/>
      <c r="C974" s="1">
        <f t="shared" si="150"/>
        <v>-22240</v>
      </c>
      <c r="D974" s="1">
        <f>C975</f>
        <v>-22160</v>
      </c>
      <c r="E974">
        <f>COUNTIF($A$2:$A$2502,"&gt;="&amp;C974)</f>
        <v>2159</v>
      </c>
      <c r="F974">
        <f t="shared" si="151"/>
        <v>2155</v>
      </c>
      <c r="G974">
        <f>(C974+D974)/2</f>
        <v>-22200</v>
      </c>
      <c r="H974">
        <f t="shared" si="152"/>
        <v>4</v>
      </c>
      <c r="I974">
        <f>(E974+F974)/2</f>
        <v>2157</v>
      </c>
      <c r="J974">
        <f t="shared" si="153"/>
        <v>1.6000000000000001E-3</v>
      </c>
      <c r="K974">
        <f>SUM($J$2:J974)</f>
        <v>0.13839999999999997</v>
      </c>
      <c r="M974">
        <f>MAX($J$2:J975)</f>
        <v>2.8E-3</v>
      </c>
      <c r="N974">
        <f t="shared" si="154"/>
        <v>1.099591580270206E-3</v>
      </c>
      <c r="S974">
        <v>-22200</v>
      </c>
      <c r="T974">
        <f t="shared" si="155"/>
        <v>492840000</v>
      </c>
      <c r="U974">
        <f t="shared" si="156"/>
        <v>-10941048000000</v>
      </c>
      <c r="V974">
        <f t="shared" si="157"/>
        <v>2.428912656E+17</v>
      </c>
      <c r="W974">
        <f t="shared" si="158"/>
        <v>-5.3921860963200003E+21</v>
      </c>
      <c r="X974">
        <f t="shared" si="159"/>
        <v>1.19706531338304E+26</v>
      </c>
      <c r="Y974">
        <v>1.6000000000000001E-3</v>
      </c>
      <c r="AA974" s="15">
        <v>37.764894042383055</v>
      </c>
      <c r="AB974" s="15">
        <v>0</v>
      </c>
    </row>
    <row r="975" spans="1:28">
      <c r="A975" s="3">
        <v>8023.5206268914044</v>
      </c>
      <c r="B975" s="3"/>
      <c r="C975" s="1">
        <f t="shared" si="150"/>
        <v>-22160</v>
      </c>
      <c r="D975" s="1">
        <f>C976</f>
        <v>-22080</v>
      </c>
      <c r="E975">
        <f>COUNTIF($A$2:$A$2502,"&gt;="&amp;C975)</f>
        <v>2155</v>
      </c>
      <c r="F975">
        <f t="shared" si="151"/>
        <v>2154</v>
      </c>
      <c r="G975">
        <f>(C975+D975)/2</f>
        <v>-22120</v>
      </c>
      <c r="H975">
        <f t="shared" si="152"/>
        <v>1</v>
      </c>
      <c r="I975">
        <f>(E975+F975)/2</f>
        <v>2154.5</v>
      </c>
      <c r="J975">
        <f t="shared" si="153"/>
        <v>4.0000000000000002E-4</v>
      </c>
      <c r="K975">
        <f>SUM($J$2:J975)</f>
        <v>0.13879999999999998</v>
      </c>
      <c r="M975">
        <f>MAX($J$2:J976)</f>
        <v>2.8E-3</v>
      </c>
      <c r="N975">
        <f t="shared" si="154"/>
        <v>1.099591580270206E-3</v>
      </c>
      <c r="S975">
        <v>-22120</v>
      </c>
      <c r="T975">
        <f t="shared" si="155"/>
        <v>489294400</v>
      </c>
      <c r="U975">
        <f t="shared" si="156"/>
        <v>-10823192128000</v>
      </c>
      <c r="V975">
        <f t="shared" si="157"/>
        <v>2.3940900987136E+17</v>
      </c>
      <c r="W975">
        <f t="shared" si="158"/>
        <v>-5.2957272983544833E+21</v>
      </c>
      <c r="X975">
        <f t="shared" si="159"/>
        <v>1.1714148783960118E+26</v>
      </c>
      <c r="Y975">
        <v>4.0000000000000002E-4</v>
      </c>
      <c r="AA975" s="15">
        <v>37.804878048780495</v>
      </c>
      <c r="AB975" s="15">
        <v>0</v>
      </c>
    </row>
    <row r="976" spans="1:28">
      <c r="A976" s="3">
        <v>33601.905530843156</v>
      </c>
      <c r="B976" s="3"/>
      <c r="C976" s="1">
        <f t="shared" si="150"/>
        <v>-22080</v>
      </c>
      <c r="D976" s="1">
        <f>C977</f>
        <v>-22000</v>
      </c>
      <c r="E976">
        <f>COUNTIF($A$2:$A$2502,"&gt;="&amp;C976)</f>
        <v>2154</v>
      </c>
      <c r="F976">
        <f t="shared" si="151"/>
        <v>2152</v>
      </c>
      <c r="G976">
        <f>(C976+D976)/2</f>
        <v>-22040</v>
      </c>
      <c r="H976">
        <f t="shared" si="152"/>
        <v>2</v>
      </c>
      <c r="I976">
        <f>(E976+F976)/2</f>
        <v>2153</v>
      </c>
      <c r="J976">
        <f t="shared" si="153"/>
        <v>8.0000000000000004E-4</v>
      </c>
      <c r="K976">
        <f>SUM($J$2:J976)</f>
        <v>0.13959999999999997</v>
      </c>
      <c r="M976">
        <f>MAX($J$2:J977)</f>
        <v>2.8E-3</v>
      </c>
      <c r="N976">
        <f t="shared" si="154"/>
        <v>1.099591580270206E-3</v>
      </c>
      <c r="S976">
        <v>-22040</v>
      </c>
      <c r="T976">
        <f t="shared" si="155"/>
        <v>485761600</v>
      </c>
      <c r="U976">
        <f t="shared" si="156"/>
        <v>-10706185664000</v>
      </c>
      <c r="V976">
        <f t="shared" si="157"/>
        <v>2.3596433203456E+17</v>
      </c>
      <c r="W976">
        <f t="shared" si="158"/>
        <v>-5.2006538780417028E+21</v>
      </c>
      <c r="X976">
        <f t="shared" si="159"/>
        <v>1.1462241147203913E+26</v>
      </c>
      <c r="Y976">
        <v>8.0000000000000004E-4</v>
      </c>
      <c r="AA976" s="15">
        <v>37.844862055177934</v>
      </c>
      <c r="AB976" s="15">
        <v>0</v>
      </c>
    </row>
    <row r="977" spans="1:28">
      <c r="A977" s="3">
        <v>-27745.572186017875</v>
      </c>
      <c r="B977" s="3"/>
      <c r="C977" s="1">
        <f t="shared" si="150"/>
        <v>-22000</v>
      </c>
      <c r="D977" s="1">
        <f>C978</f>
        <v>-21920</v>
      </c>
      <c r="E977">
        <f>COUNTIF($A$2:$A$2502,"&gt;="&amp;C977)</f>
        <v>2152</v>
      </c>
      <c r="F977">
        <f t="shared" si="151"/>
        <v>2151</v>
      </c>
      <c r="G977">
        <f>(C977+D977)/2</f>
        <v>-21960</v>
      </c>
      <c r="H977">
        <f t="shared" si="152"/>
        <v>1</v>
      </c>
      <c r="I977">
        <f>(E977+F977)/2</f>
        <v>2151.5</v>
      </c>
      <c r="J977">
        <f t="shared" si="153"/>
        <v>4.0000000000000002E-4</v>
      </c>
      <c r="K977">
        <f>SUM($J$2:J977)</f>
        <v>0.13999999999999999</v>
      </c>
      <c r="M977">
        <f>MAX($J$2:J978)</f>
        <v>2.8E-3</v>
      </c>
      <c r="N977">
        <f t="shared" si="154"/>
        <v>1.099591580270206E-3</v>
      </c>
      <c r="S977">
        <v>-21960</v>
      </c>
      <c r="T977">
        <f t="shared" si="155"/>
        <v>482241600</v>
      </c>
      <c r="U977">
        <f t="shared" si="156"/>
        <v>-10590025536000</v>
      </c>
      <c r="V977">
        <f t="shared" si="157"/>
        <v>2.3255696077056E+17</v>
      </c>
      <c r="W977">
        <f t="shared" si="158"/>
        <v>-5.1069508585214978E+21</v>
      </c>
      <c r="X977">
        <f t="shared" si="159"/>
        <v>1.1214864085313209E+26</v>
      </c>
      <c r="Y977">
        <v>4.0000000000000002E-4</v>
      </c>
      <c r="AA977" s="15">
        <v>37.884846061575374</v>
      </c>
      <c r="AB977" s="15">
        <v>0</v>
      </c>
    </row>
    <row r="978" spans="1:28">
      <c r="A978" s="3">
        <v>-2685.5626714430691</v>
      </c>
      <c r="B978" s="3"/>
      <c r="C978" s="1">
        <f t="shared" si="150"/>
        <v>-21920</v>
      </c>
      <c r="D978" s="1">
        <f>C979</f>
        <v>-21840</v>
      </c>
      <c r="E978">
        <f>COUNTIF($A$2:$A$2502,"&gt;="&amp;C978)</f>
        <v>2151</v>
      </c>
      <c r="F978">
        <f t="shared" si="151"/>
        <v>2146</v>
      </c>
      <c r="G978">
        <f>(C978+D978)/2</f>
        <v>-21880</v>
      </c>
      <c r="H978">
        <f t="shared" si="152"/>
        <v>5</v>
      </c>
      <c r="I978">
        <f>(E978+F978)/2</f>
        <v>2148.5</v>
      </c>
      <c r="J978">
        <f t="shared" si="153"/>
        <v>2E-3</v>
      </c>
      <c r="K978">
        <f>SUM($J$2:J978)</f>
        <v>0.14199999999999999</v>
      </c>
      <c r="M978">
        <f>MAX($J$2:J979)</f>
        <v>2.8E-3</v>
      </c>
      <c r="N978">
        <f t="shared" si="154"/>
        <v>1.099591580270206E-3</v>
      </c>
      <c r="S978">
        <v>-21880</v>
      </c>
      <c r="T978">
        <f t="shared" si="155"/>
        <v>478734400</v>
      </c>
      <c r="U978">
        <f t="shared" si="156"/>
        <v>-10474708672000</v>
      </c>
      <c r="V978">
        <f t="shared" si="157"/>
        <v>2.2918662574336E+17</v>
      </c>
      <c r="W978">
        <f t="shared" si="158"/>
        <v>-5.0146033712647163E+21</v>
      </c>
      <c r="X978">
        <f t="shared" si="159"/>
        <v>1.09719521763272E+26</v>
      </c>
      <c r="Y978">
        <v>2E-3</v>
      </c>
      <c r="AA978" s="15">
        <v>37.92483006797282</v>
      </c>
      <c r="AB978" s="15">
        <v>0</v>
      </c>
    </row>
    <row r="979" spans="1:28">
      <c r="A979" s="3">
        <v>-4478.5373487694887</v>
      </c>
      <c r="B979" s="3"/>
      <c r="C979" s="1">
        <f t="shared" si="150"/>
        <v>-21840</v>
      </c>
      <c r="D979" s="1">
        <f>C980</f>
        <v>-21760</v>
      </c>
      <c r="E979">
        <f>COUNTIF($A$2:$A$2502,"&gt;="&amp;C979)</f>
        <v>2146</v>
      </c>
      <c r="F979">
        <f t="shared" si="151"/>
        <v>2146</v>
      </c>
      <c r="G979">
        <f>(C979+D979)/2</f>
        <v>-21800</v>
      </c>
      <c r="H979">
        <f t="shared" si="152"/>
        <v>0</v>
      </c>
      <c r="I979">
        <f>(E979+F979)/2</f>
        <v>2146</v>
      </c>
      <c r="J979">
        <f t="shared" si="153"/>
        <v>0</v>
      </c>
      <c r="K979">
        <f>SUM($J$2:J979)</f>
        <v>0.14199999999999999</v>
      </c>
      <c r="M979">
        <f>MAX($J$2:J980)</f>
        <v>2.8E-3</v>
      </c>
      <c r="N979">
        <f t="shared" si="154"/>
        <v>1.099591580270206E-3</v>
      </c>
      <c r="S979">
        <v>-21800</v>
      </c>
      <c r="T979">
        <f t="shared" si="155"/>
        <v>475240000</v>
      </c>
      <c r="U979">
        <f t="shared" si="156"/>
        <v>-10360232000000</v>
      </c>
      <c r="V979">
        <f t="shared" si="157"/>
        <v>2.258530576E+17</v>
      </c>
      <c r="W979">
        <f t="shared" si="158"/>
        <v>-4.9235966556800004E+21</v>
      </c>
      <c r="X979">
        <f t="shared" si="159"/>
        <v>1.07334407093824E+26</v>
      </c>
      <c r="Y979">
        <v>0</v>
      </c>
      <c r="AA979" s="15">
        <v>37.96481407437026</v>
      </c>
      <c r="AB979" s="15">
        <v>0</v>
      </c>
    </row>
    <row r="980" spans="1:28">
      <c r="A980" s="3">
        <v>-7385.8431786549918</v>
      </c>
      <c r="B980" s="3"/>
      <c r="C980" s="1">
        <f t="shared" si="150"/>
        <v>-21760</v>
      </c>
      <c r="D980" s="1">
        <f>C981</f>
        <v>-21680</v>
      </c>
      <c r="E980">
        <f>COUNTIF($A$2:$A$2502,"&gt;="&amp;C980)</f>
        <v>2146</v>
      </c>
      <c r="F980">
        <f t="shared" si="151"/>
        <v>2144</v>
      </c>
      <c r="G980">
        <f>(C980+D980)/2</f>
        <v>-21720</v>
      </c>
      <c r="H980">
        <f t="shared" si="152"/>
        <v>2</v>
      </c>
      <c r="I980">
        <f>(E980+F980)/2</f>
        <v>2145</v>
      </c>
      <c r="J980">
        <f t="shared" si="153"/>
        <v>8.0000000000000004E-4</v>
      </c>
      <c r="K980">
        <f>SUM($J$2:J980)</f>
        <v>0.14279999999999998</v>
      </c>
      <c r="M980">
        <f>MAX($J$2:J981)</f>
        <v>2.8E-3</v>
      </c>
      <c r="N980">
        <f t="shared" si="154"/>
        <v>1.099591580270206E-3</v>
      </c>
      <c r="S980">
        <v>-21720</v>
      </c>
      <c r="T980">
        <f t="shared" si="155"/>
        <v>471758400</v>
      </c>
      <c r="U980">
        <f t="shared" si="156"/>
        <v>-10246592448000</v>
      </c>
      <c r="V980">
        <f t="shared" si="157"/>
        <v>2.2255598797056E+17</v>
      </c>
      <c r="W980">
        <f t="shared" si="158"/>
        <v>-4.8339160587205628E+21</v>
      </c>
      <c r="X980">
        <f t="shared" si="159"/>
        <v>1.0499265679541064E+26</v>
      </c>
      <c r="Y980">
        <v>8.0000000000000004E-4</v>
      </c>
      <c r="AA980" s="15">
        <v>38.004798080767699</v>
      </c>
      <c r="AB980" s="15">
        <v>0</v>
      </c>
    </row>
    <row r="981" spans="1:28">
      <c r="A981" s="3">
        <v>-7717.9949081385566</v>
      </c>
      <c r="B981" s="3"/>
      <c r="C981" s="1">
        <f t="shared" si="150"/>
        <v>-21680</v>
      </c>
      <c r="D981" s="1">
        <f>C982</f>
        <v>-21600</v>
      </c>
      <c r="E981">
        <f>COUNTIF($A$2:$A$2502,"&gt;="&amp;C981)</f>
        <v>2144</v>
      </c>
      <c r="F981">
        <f t="shared" si="151"/>
        <v>2140</v>
      </c>
      <c r="G981">
        <f>(C981+D981)/2</f>
        <v>-21640</v>
      </c>
      <c r="H981">
        <f t="shared" si="152"/>
        <v>4</v>
      </c>
      <c r="I981">
        <f>(E981+F981)/2</f>
        <v>2142</v>
      </c>
      <c r="J981">
        <f t="shared" si="153"/>
        <v>1.6000000000000001E-3</v>
      </c>
      <c r="K981">
        <f>SUM($J$2:J981)</f>
        <v>0.14439999999999997</v>
      </c>
      <c r="M981">
        <f>MAX($J$2:J982)</f>
        <v>2.8E-3</v>
      </c>
      <c r="N981">
        <f t="shared" si="154"/>
        <v>1.099591580270206E-3</v>
      </c>
      <c r="S981">
        <v>-21640</v>
      </c>
      <c r="T981">
        <f t="shared" si="155"/>
        <v>468289600</v>
      </c>
      <c r="U981">
        <f t="shared" si="156"/>
        <v>-10133786944000</v>
      </c>
      <c r="V981">
        <f t="shared" si="157"/>
        <v>2.1929514946816E+17</v>
      </c>
      <c r="W981">
        <f t="shared" si="158"/>
        <v>-4.7455470344909829E+21</v>
      </c>
      <c r="X981">
        <f t="shared" si="159"/>
        <v>1.0269363782638486E+26</v>
      </c>
      <c r="Y981">
        <v>1.6000000000000001E-3</v>
      </c>
      <c r="AA981" s="15">
        <v>38.044782087165139</v>
      </c>
      <c r="AB981" s="15">
        <v>0</v>
      </c>
    </row>
    <row r="982" spans="1:28">
      <c r="A982" s="3">
        <v>-10108.384014538111</v>
      </c>
      <c r="B982" s="3"/>
      <c r="C982" s="1">
        <f t="shared" si="150"/>
        <v>-21600</v>
      </c>
      <c r="D982" s="1">
        <f>C983</f>
        <v>-21520</v>
      </c>
      <c r="E982">
        <f>COUNTIF($A$2:$A$2502,"&gt;="&amp;C982)</f>
        <v>2140</v>
      </c>
      <c r="F982">
        <f t="shared" si="151"/>
        <v>2137</v>
      </c>
      <c r="G982">
        <f>(C982+D982)/2</f>
        <v>-21560</v>
      </c>
      <c r="H982">
        <f t="shared" si="152"/>
        <v>3</v>
      </c>
      <c r="I982">
        <f>(E982+F982)/2</f>
        <v>2138.5</v>
      </c>
      <c r="J982">
        <f t="shared" si="153"/>
        <v>1.1999999999999999E-3</v>
      </c>
      <c r="K982">
        <f>SUM($J$2:J982)</f>
        <v>0.14559999999999998</v>
      </c>
      <c r="M982">
        <f>MAX($J$2:J983)</f>
        <v>2.8E-3</v>
      </c>
      <c r="N982">
        <f t="shared" si="154"/>
        <v>1.099591580270206E-3</v>
      </c>
      <c r="S982">
        <v>-21560</v>
      </c>
      <c r="T982">
        <f t="shared" si="155"/>
        <v>464833600</v>
      </c>
      <c r="U982">
        <f t="shared" si="156"/>
        <v>-10021812416000</v>
      </c>
      <c r="V982">
        <f t="shared" si="157"/>
        <v>2.1607027568896E+17</v>
      </c>
      <c r="W982">
        <f t="shared" si="158"/>
        <v>-4.6584751438539774E+21</v>
      </c>
      <c r="X982">
        <f t="shared" si="159"/>
        <v>1.0043672410149176E+26</v>
      </c>
      <c r="Y982">
        <v>1.1999999999999999E-3</v>
      </c>
      <c r="AA982" s="15">
        <v>38.084766093562578</v>
      </c>
      <c r="AB982" s="15">
        <v>0</v>
      </c>
    </row>
    <row r="983" spans="1:28">
      <c r="A983" s="3">
        <v>26248.502505329525</v>
      </c>
      <c r="B983" s="3"/>
      <c r="C983" s="1">
        <f t="shared" si="150"/>
        <v>-21520</v>
      </c>
      <c r="D983" s="1">
        <f>C984</f>
        <v>-21440</v>
      </c>
      <c r="E983">
        <f>COUNTIF($A$2:$A$2502,"&gt;="&amp;C983)</f>
        <v>2137</v>
      </c>
      <c r="F983">
        <f t="shared" si="151"/>
        <v>2135</v>
      </c>
      <c r="G983">
        <f>(C983+D983)/2</f>
        <v>-21480</v>
      </c>
      <c r="H983">
        <f t="shared" si="152"/>
        <v>2</v>
      </c>
      <c r="I983">
        <f>(E983+F983)/2</f>
        <v>2136</v>
      </c>
      <c r="J983">
        <f t="shared" si="153"/>
        <v>8.0000000000000004E-4</v>
      </c>
      <c r="K983">
        <f>SUM($J$2:J983)</f>
        <v>0.14639999999999997</v>
      </c>
      <c r="M983">
        <f>MAX($J$2:J984)</f>
        <v>2.8E-3</v>
      </c>
      <c r="N983">
        <f t="shared" si="154"/>
        <v>1.099591580270206E-3</v>
      </c>
      <c r="S983">
        <v>-21480</v>
      </c>
      <c r="T983">
        <f t="shared" si="155"/>
        <v>461390400</v>
      </c>
      <c r="U983">
        <f t="shared" si="156"/>
        <v>-9910665792000</v>
      </c>
      <c r="V983">
        <f t="shared" si="157"/>
        <v>2.1288110121216E+17</v>
      </c>
      <c r="W983">
        <f t="shared" si="158"/>
        <v>-4.5726860540371969E+21</v>
      </c>
      <c r="X983">
        <f t="shared" si="159"/>
        <v>9.8221296440718988E+25</v>
      </c>
      <c r="Y983">
        <v>8.0000000000000004E-4</v>
      </c>
      <c r="AA983" s="15">
        <v>38.124750099960025</v>
      </c>
      <c r="AB983" s="15">
        <v>0</v>
      </c>
    </row>
    <row r="984" spans="1:28">
      <c r="A984" s="3">
        <v>-3372.0238452812773</v>
      </c>
      <c r="B984" s="3"/>
      <c r="C984" s="1">
        <f t="shared" si="150"/>
        <v>-21440</v>
      </c>
      <c r="D984" s="1">
        <f>C985</f>
        <v>-21360</v>
      </c>
      <c r="E984">
        <f>COUNTIF($A$2:$A$2502,"&gt;="&amp;C984)</f>
        <v>2135</v>
      </c>
      <c r="F984">
        <f t="shared" si="151"/>
        <v>2132</v>
      </c>
      <c r="G984">
        <f>(C984+D984)/2</f>
        <v>-21400</v>
      </c>
      <c r="H984">
        <f t="shared" si="152"/>
        <v>3</v>
      </c>
      <c r="I984">
        <f>(E984+F984)/2</f>
        <v>2133.5</v>
      </c>
      <c r="J984">
        <f t="shared" si="153"/>
        <v>1.1999999999999999E-3</v>
      </c>
      <c r="K984">
        <f>SUM($J$2:J984)</f>
        <v>0.14759999999999998</v>
      </c>
      <c r="M984">
        <f>MAX($J$2:J985)</f>
        <v>2.8E-3</v>
      </c>
      <c r="N984">
        <f t="shared" si="154"/>
        <v>1.099591580270206E-3</v>
      </c>
      <c r="S984">
        <v>-21400</v>
      </c>
      <c r="T984">
        <f t="shared" si="155"/>
        <v>457960000</v>
      </c>
      <c r="U984">
        <f t="shared" si="156"/>
        <v>-9800344000000</v>
      </c>
      <c r="V984">
        <f t="shared" si="157"/>
        <v>2.097273616E+17</v>
      </c>
      <c r="W984">
        <f t="shared" si="158"/>
        <v>-4.4881655382399999E+21</v>
      </c>
      <c r="X984">
        <f t="shared" si="159"/>
        <v>9.6046742518336008E+25</v>
      </c>
      <c r="Y984">
        <v>1.1999999999999999E-3</v>
      </c>
      <c r="AA984" s="15">
        <v>38.164734106357464</v>
      </c>
      <c r="AB984" s="15">
        <v>0</v>
      </c>
    </row>
    <row r="985" spans="1:28">
      <c r="A985" s="3">
        <v>19770.422424037766</v>
      </c>
      <c r="B985" s="3"/>
      <c r="C985" s="1">
        <f t="shared" si="150"/>
        <v>-21360</v>
      </c>
      <c r="D985" s="1">
        <f>C986</f>
        <v>-21280</v>
      </c>
      <c r="E985">
        <f>COUNTIF($A$2:$A$2502,"&gt;="&amp;C985)</f>
        <v>2132</v>
      </c>
      <c r="F985">
        <f t="shared" si="151"/>
        <v>2128</v>
      </c>
      <c r="G985">
        <f>(C985+D985)/2</f>
        <v>-21320</v>
      </c>
      <c r="H985">
        <f t="shared" si="152"/>
        <v>4</v>
      </c>
      <c r="I985">
        <f>(E985+F985)/2</f>
        <v>2130</v>
      </c>
      <c r="J985">
        <f t="shared" si="153"/>
        <v>1.6000000000000001E-3</v>
      </c>
      <c r="K985">
        <f>SUM($J$2:J985)</f>
        <v>0.14919999999999997</v>
      </c>
      <c r="M985">
        <f>MAX($J$2:J986)</f>
        <v>2.8E-3</v>
      </c>
      <c r="N985">
        <f t="shared" si="154"/>
        <v>1.099591580270206E-3</v>
      </c>
      <c r="S985">
        <v>-21320</v>
      </c>
      <c r="T985">
        <f t="shared" si="155"/>
        <v>454542400</v>
      </c>
      <c r="U985">
        <f t="shared" si="156"/>
        <v>-9690843968000</v>
      </c>
      <c r="V985">
        <f t="shared" si="157"/>
        <v>2.0660879339776E+17</v>
      </c>
      <c r="W985">
        <f t="shared" si="158"/>
        <v>-4.4048994752402434E+21</v>
      </c>
      <c r="X985">
        <f t="shared" si="159"/>
        <v>9.3912456812121988E+25</v>
      </c>
      <c r="Y985">
        <v>1.6000000000000001E-3</v>
      </c>
      <c r="AA985" s="15">
        <v>38.204718112754904</v>
      </c>
      <c r="AB985" s="15">
        <v>0</v>
      </c>
    </row>
    <row r="986" spans="1:28">
      <c r="A986" s="3">
        <v>-49578.461814663955</v>
      </c>
      <c r="B986" s="3"/>
      <c r="C986" s="1">
        <f t="shared" si="150"/>
        <v>-21280</v>
      </c>
      <c r="D986" s="1">
        <f>C987</f>
        <v>-21200</v>
      </c>
      <c r="E986">
        <f>COUNTIF($A$2:$A$2502,"&gt;="&amp;C986)</f>
        <v>2128</v>
      </c>
      <c r="F986">
        <f t="shared" si="151"/>
        <v>2126</v>
      </c>
      <c r="G986">
        <f>(C986+D986)/2</f>
        <v>-21240</v>
      </c>
      <c r="H986">
        <f t="shared" si="152"/>
        <v>2</v>
      </c>
      <c r="I986">
        <f>(E986+F986)/2</f>
        <v>2127</v>
      </c>
      <c r="J986">
        <f t="shared" si="153"/>
        <v>8.0000000000000004E-4</v>
      </c>
      <c r="K986">
        <f>SUM($J$2:J986)</f>
        <v>0.14999999999999997</v>
      </c>
      <c r="M986">
        <f>MAX($J$2:J987)</f>
        <v>2.8E-3</v>
      </c>
      <c r="N986">
        <f t="shared" si="154"/>
        <v>1.099591580270206E-3</v>
      </c>
      <c r="S986">
        <v>-21240</v>
      </c>
      <c r="T986">
        <f t="shared" si="155"/>
        <v>451137600</v>
      </c>
      <c r="U986">
        <f t="shared" si="156"/>
        <v>-9582162624000</v>
      </c>
      <c r="V986">
        <f t="shared" si="157"/>
        <v>2.0352513413376E+17</v>
      </c>
      <c r="W986">
        <f t="shared" si="158"/>
        <v>-4.3228738490010624E+21</v>
      </c>
      <c r="X986">
        <f t="shared" si="159"/>
        <v>9.1817840552782559E+25</v>
      </c>
      <c r="Y986">
        <v>8.0000000000000004E-4</v>
      </c>
      <c r="AA986" s="15">
        <v>38.244702119152343</v>
      </c>
      <c r="AB986" s="15">
        <v>0</v>
      </c>
    </row>
    <row r="987" spans="1:28">
      <c r="A987" s="3">
        <v>-14194.570555132406</v>
      </c>
      <c r="B987" s="3"/>
      <c r="C987" s="1">
        <f t="shared" si="150"/>
        <v>-21200</v>
      </c>
      <c r="D987" s="1">
        <f>C988</f>
        <v>-21120</v>
      </c>
      <c r="E987">
        <f>COUNTIF($A$2:$A$2502,"&gt;="&amp;C987)</f>
        <v>2126</v>
      </c>
      <c r="F987">
        <f t="shared" si="151"/>
        <v>2122</v>
      </c>
      <c r="G987">
        <f>(C987+D987)/2</f>
        <v>-21160</v>
      </c>
      <c r="H987">
        <f t="shared" si="152"/>
        <v>4</v>
      </c>
      <c r="I987">
        <f>(E987+F987)/2</f>
        <v>2124</v>
      </c>
      <c r="J987">
        <f t="shared" si="153"/>
        <v>1.6000000000000001E-3</v>
      </c>
      <c r="K987">
        <f>SUM($J$2:J987)</f>
        <v>0.15159999999999996</v>
      </c>
      <c r="M987">
        <f>MAX($J$2:J988)</f>
        <v>2.8E-3</v>
      </c>
      <c r="N987">
        <f t="shared" si="154"/>
        <v>1.099591580270206E-3</v>
      </c>
      <c r="S987">
        <v>-21160</v>
      </c>
      <c r="T987">
        <f t="shared" si="155"/>
        <v>447745600</v>
      </c>
      <c r="U987">
        <f t="shared" si="156"/>
        <v>-9474296896000</v>
      </c>
      <c r="V987">
        <f t="shared" si="157"/>
        <v>2.0047612231936E+17</v>
      </c>
      <c r="W987">
        <f t="shared" si="158"/>
        <v>-4.2420747482776574E+21</v>
      </c>
      <c r="X987">
        <f t="shared" si="159"/>
        <v>8.9762301673555234E+25</v>
      </c>
      <c r="Y987">
        <v>1.6000000000000001E-3</v>
      </c>
      <c r="AA987" s="15">
        <v>38.284686125549783</v>
      </c>
      <c r="AB987" s="15">
        <v>0</v>
      </c>
    </row>
    <row r="988" spans="1:28">
      <c r="A988" s="3">
        <v>15762.419997403544</v>
      </c>
      <c r="B988" s="3"/>
      <c r="C988" s="1">
        <f t="shared" si="150"/>
        <v>-21120</v>
      </c>
      <c r="D988" s="1">
        <f>C989</f>
        <v>-21040</v>
      </c>
      <c r="E988">
        <f>COUNTIF($A$2:$A$2502,"&gt;="&amp;C988)</f>
        <v>2122</v>
      </c>
      <c r="F988">
        <f t="shared" si="151"/>
        <v>2121</v>
      </c>
      <c r="G988">
        <f>(C988+D988)/2</f>
        <v>-21080</v>
      </c>
      <c r="H988">
        <f t="shared" si="152"/>
        <v>1</v>
      </c>
      <c r="I988">
        <f>(E988+F988)/2</f>
        <v>2121.5</v>
      </c>
      <c r="J988">
        <f t="shared" si="153"/>
        <v>4.0000000000000002E-4</v>
      </c>
      <c r="K988">
        <f>SUM($J$2:J988)</f>
        <v>0.15199999999999997</v>
      </c>
      <c r="M988">
        <f>MAX($J$2:J989)</f>
        <v>2.8E-3</v>
      </c>
      <c r="N988">
        <f t="shared" si="154"/>
        <v>1.099591580270206E-3</v>
      </c>
      <c r="S988">
        <v>-21080</v>
      </c>
      <c r="T988">
        <f t="shared" si="155"/>
        <v>444366400</v>
      </c>
      <c r="U988">
        <f t="shared" si="156"/>
        <v>-9367243712000</v>
      </c>
      <c r="V988">
        <f t="shared" si="157"/>
        <v>1.9746149744896E+17</v>
      </c>
      <c r="W988">
        <f t="shared" si="158"/>
        <v>-4.162488366224077E+21</v>
      </c>
      <c r="X988">
        <f t="shared" si="159"/>
        <v>8.774525476000354E+25</v>
      </c>
      <c r="Y988">
        <v>4.0000000000000002E-4</v>
      </c>
      <c r="AA988" s="15">
        <v>38.324670131947229</v>
      </c>
      <c r="AB988" s="15">
        <v>0</v>
      </c>
    </row>
    <row r="989" spans="1:28">
      <c r="A989" s="3">
        <v>1500.9903262217704</v>
      </c>
      <c r="B989" s="3"/>
      <c r="C989" s="1">
        <f t="shared" si="150"/>
        <v>-21040</v>
      </c>
      <c r="D989" s="1">
        <f>C990</f>
        <v>-20960</v>
      </c>
      <c r="E989">
        <f>COUNTIF($A$2:$A$2502,"&gt;="&amp;C989)</f>
        <v>2121</v>
      </c>
      <c r="F989">
        <f t="shared" si="151"/>
        <v>2116</v>
      </c>
      <c r="G989">
        <f>(C989+D989)/2</f>
        <v>-21000</v>
      </c>
      <c r="H989">
        <f t="shared" si="152"/>
        <v>5</v>
      </c>
      <c r="I989">
        <f>(E989+F989)/2</f>
        <v>2118.5</v>
      </c>
      <c r="J989">
        <f t="shared" si="153"/>
        <v>2E-3</v>
      </c>
      <c r="K989">
        <f>SUM($J$2:J989)</f>
        <v>0.15399999999999997</v>
      </c>
      <c r="M989">
        <f>MAX($J$2:J990)</f>
        <v>2.8E-3</v>
      </c>
      <c r="N989">
        <f t="shared" si="154"/>
        <v>1.099591580270206E-3</v>
      </c>
      <c r="S989">
        <v>-21000</v>
      </c>
      <c r="T989">
        <f t="shared" si="155"/>
        <v>441000000</v>
      </c>
      <c r="U989">
        <f t="shared" si="156"/>
        <v>-9261000000000</v>
      </c>
      <c r="V989">
        <f t="shared" si="157"/>
        <v>1.94481E+17</v>
      </c>
      <c r="W989">
        <f t="shared" si="158"/>
        <v>-4.084101E+21</v>
      </c>
      <c r="X989">
        <f t="shared" si="159"/>
        <v>8.5766120999999997E+25</v>
      </c>
      <c r="Y989">
        <v>2E-3</v>
      </c>
      <c r="AA989" s="15">
        <v>38.364654138344669</v>
      </c>
      <c r="AB989" s="15">
        <v>0</v>
      </c>
    </row>
    <row r="990" spans="1:28">
      <c r="A990" s="3">
        <v>-255.69718019428547</v>
      </c>
      <c r="B990" s="3"/>
      <c r="C990" s="1">
        <f t="shared" si="150"/>
        <v>-20960</v>
      </c>
      <c r="D990" s="1">
        <f>C991</f>
        <v>-20880</v>
      </c>
      <c r="E990">
        <f>COUNTIF($A$2:$A$2502,"&gt;="&amp;C990)</f>
        <v>2116</v>
      </c>
      <c r="F990">
        <f t="shared" si="151"/>
        <v>2111</v>
      </c>
      <c r="G990">
        <f>(C990+D990)/2</f>
        <v>-20920</v>
      </c>
      <c r="H990">
        <f t="shared" si="152"/>
        <v>5</v>
      </c>
      <c r="I990">
        <f>(E990+F990)/2</f>
        <v>2113.5</v>
      </c>
      <c r="J990">
        <f t="shared" si="153"/>
        <v>2E-3</v>
      </c>
      <c r="K990">
        <f>SUM($J$2:J990)</f>
        <v>0.15599999999999997</v>
      </c>
      <c r="M990">
        <f>MAX($J$2:J991)</f>
        <v>2.8E-3</v>
      </c>
      <c r="N990">
        <f t="shared" si="154"/>
        <v>1.099591580270206E-3</v>
      </c>
      <c r="S990">
        <v>-20920</v>
      </c>
      <c r="T990">
        <f t="shared" si="155"/>
        <v>437646400</v>
      </c>
      <c r="U990">
        <f t="shared" si="156"/>
        <v>-9155562688000</v>
      </c>
      <c r="V990">
        <f t="shared" si="157"/>
        <v>1.9153437143296E+17</v>
      </c>
      <c r="W990">
        <f t="shared" si="158"/>
        <v>-4.006899050377523E+21</v>
      </c>
      <c r="X990">
        <f t="shared" si="159"/>
        <v>8.3824328133897778E+25</v>
      </c>
      <c r="Y990">
        <v>2E-3</v>
      </c>
      <c r="AA990" s="15">
        <v>38.404638144742108</v>
      </c>
      <c r="AB990" s="15">
        <v>0</v>
      </c>
    </row>
    <row r="991" spans="1:28">
      <c r="A991" s="3">
        <v>-14024.344508871523</v>
      </c>
      <c r="B991" s="3"/>
      <c r="C991" s="1">
        <f t="shared" si="150"/>
        <v>-20880</v>
      </c>
      <c r="D991" s="1">
        <f>C992</f>
        <v>-20800</v>
      </c>
      <c r="E991">
        <f>COUNTIF($A$2:$A$2502,"&gt;="&amp;C991)</f>
        <v>2111</v>
      </c>
      <c r="F991">
        <f t="shared" si="151"/>
        <v>2106</v>
      </c>
      <c r="G991">
        <f>(C991+D991)/2</f>
        <v>-20840</v>
      </c>
      <c r="H991">
        <f t="shared" si="152"/>
        <v>5</v>
      </c>
      <c r="I991">
        <f>(E991+F991)/2</f>
        <v>2108.5</v>
      </c>
      <c r="J991">
        <f t="shared" si="153"/>
        <v>2E-3</v>
      </c>
      <c r="K991">
        <f>SUM($J$2:J991)</f>
        <v>0.15799999999999997</v>
      </c>
      <c r="M991">
        <f>MAX($J$2:J992)</f>
        <v>2.8E-3</v>
      </c>
      <c r="N991">
        <f t="shared" si="154"/>
        <v>1.099591580270206E-3</v>
      </c>
      <c r="S991">
        <v>-20840</v>
      </c>
      <c r="T991">
        <f t="shared" si="155"/>
        <v>434305600</v>
      </c>
      <c r="U991">
        <f t="shared" si="156"/>
        <v>-9050928704000</v>
      </c>
      <c r="V991">
        <f t="shared" si="157"/>
        <v>1.8862135419136E+17</v>
      </c>
      <c r="W991">
        <f t="shared" si="158"/>
        <v>-3.9308690213479425E+21</v>
      </c>
      <c r="X991">
        <f t="shared" si="159"/>
        <v>8.1919310404891125E+25</v>
      </c>
      <c r="Y991">
        <v>2E-3</v>
      </c>
      <c r="AA991" s="15">
        <v>38.444622151139548</v>
      </c>
      <c r="AB991" s="15">
        <v>0</v>
      </c>
    </row>
    <row r="992" spans="1:28">
      <c r="A992" s="3">
        <v>-1046.8713597992028</v>
      </c>
      <c r="B992" s="3"/>
      <c r="C992" s="1">
        <f t="shared" si="150"/>
        <v>-20800</v>
      </c>
      <c r="D992" s="1">
        <f>C993</f>
        <v>-20720</v>
      </c>
      <c r="E992">
        <f>COUNTIF($A$2:$A$2502,"&gt;="&amp;C992)</f>
        <v>2106</v>
      </c>
      <c r="F992">
        <f t="shared" si="151"/>
        <v>2104</v>
      </c>
      <c r="G992">
        <f>(C992+D992)/2</f>
        <v>-20760</v>
      </c>
      <c r="H992">
        <f t="shared" si="152"/>
        <v>2</v>
      </c>
      <c r="I992">
        <f>(E992+F992)/2</f>
        <v>2105</v>
      </c>
      <c r="J992">
        <f t="shared" si="153"/>
        <v>8.0000000000000004E-4</v>
      </c>
      <c r="K992">
        <f>SUM($J$2:J992)</f>
        <v>0.15879999999999997</v>
      </c>
      <c r="M992">
        <f>MAX($J$2:J993)</f>
        <v>2.8E-3</v>
      </c>
      <c r="N992">
        <f t="shared" si="154"/>
        <v>1.099591580270206E-3</v>
      </c>
      <c r="S992">
        <v>-20760</v>
      </c>
      <c r="T992">
        <f t="shared" si="155"/>
        <v>430977600</v>
      </c>
      <c r="U992">
        <f t="shared" si="156"/>
        <v>-8947094976000</v>
      </c>
      <c r="V992">
        <f t="shared" si="157"/>
        <v>1.8574169170176E+17</v>
      </c>
      <c r="W992">
        <f t="shared" si="158"/>
        <v>-3.8559975197285375E+21</v>
      </c>
      <c r="X992">
        <f t="shared" si="159"/>
        <v>8.0050508509564438E+25</v>
      </c>
      <c r="Y992">
        <v>8.0000000000000004E-4</v>
      </c>
      <c r="AA992" s="15">
        <v>38.484606157536994</v>
      </c>
      <c r="AB992" s="15">
        <v>0</v>
      </c>
    </row>
    <row r="993" spans="1:28">
      <c r="A993" s="3">
        <v>-1009.6836712895893</v>
      </c>
      <c r="B993" s="3"/>
      <c r="C993" s="1">
        <f t="shared" si="150"/>
        <v>-20720</v>
      </c>
      <c r="D993" s="1">
        <f>C994</f>
        <v>-20640</v>
      </c>
      <c r="E993">
        <f>COUNTIF($A$2:$A$2502,"&gt;="&amp;C993)</f>
        <v>2104</v>
      </c>
      <c r="F993">
        <f t="shared" si="151"/>
        <v>2102</v>
      </c>
      <c r="G993">
        <f>(C993+D993)/2</f>
        <v>-20680</v>
      </c>
      <c r="H993">
        <f t="shared" si="152"/>
        <v>2</v>
      </c>
      <c r="I993">
        <f>(E993+F993)/2</f>
        <v>2103</v>
      </c>
      <c r="J993">
        <f t="shared" si="153"/>
        <v>8.0000000000000004E-4</v>
      </c>
      <c r="K993">
        <f>SUM($J$2:J993)</f>
        <v>0.15959999999999996</v>
      </c>
      <c r="M993">
        <f>MAX($J$2:J994)</f>
        <v>2.8E-3</v>
      </c>
      <c r="N993">
        <f t="shared" si="154"/>
        <v>1.099591580270206E-3</v>
      </c>
      <c r="S993">
        <v>-20680</v>
      </c>
      <c r="T993">
        <f t="shared" si="155"/>
        <v>427662400</v>
      </c>
      <c r="U993">
        <f t="shared" si="156"/>
        <v>-8844058432000</v>
      </c>
      <c r="V993">
        <f t="shared" si="157"/>
        <v>1.8289512837376E+17</v>
      </c>
      <c r="W993">
        <f t="shared" si="158"/>
        <v>-3.782271254769357E+21</v>
      </c>
      <c r="X993">
        <f t="shared" si="159"/>
        <v>7.8217369548630305E+25</v>
      </c>
      <c r="Y993">
        <v>8.0000000000000004E-4</v>
      </c>
      <c r="AA993" s="15">
        <v>38.524590163934434</v>
      </c>
      <c r="AB993" s="15">
        <v>0</v>
      </c>
    </row>
    <row r="994" spans="1:28">
      <c r="A994" s="3">
        <v>18990.713423146255</v>
      </c>
      <c r="B994" s="3"/>
      <c r="C994" s="1">
        <f t="shared" si="150"/>
        <v>-20640</v>
      </c>
      <c r="D994" s="1">
        <f>C995</f>
        <v>-20560</v>
      </c>
      <c r="E994">
        <f>COUNTIF($A$2:$A$2502,"&gt;="&amp;C994)</f>
        <v>2102</v>
      </c>
      <c r="F994">
        <f t="shared" si="151"/>
        <v>2100</v>
      </c>
      <c r="G994">
        <f>(C994+D994)/2</f>
        <v>-20600</v>
      </c>
      <c r="H994">
        <f t="shared" si="152"/>
        <v>2</v>
      </c>
      <c r="I994">
        <f>(E994+F994)/2</f>
        <v>2101</v>
      </c>
      <c r="J994">
        <f t="shared" si="153"/>
        <v>8.0000000000000004E-4</v>
      </c>
      <c r="K994">
        <f>SUM($J$2:J994)</f>
        <v>0.16039999999999996</v>
      </c>
      <c r="M994">
        <f>MAX($J$2:J995)</f>
        <v>2.8E-3</v>
      </c>
      <c r="N994">
        <f t="shared" si="154"/>
        <v>1.099591580270206E-3</v>
      </c>
      <c r="S994">
        <v>-20600</v>
      </c>
      <c r="T994">
        <f t="shared" si="155"/>
        <v>424360000</v>
      </c>
      <c r="U994">
        <f t="shared" si="156"/>
        <v>-8741816000000</v>
      </c>
      <c r="V994">
        <f t="shared" si="157"/>
        <v>1.800814096E+17</v>
      </c>
      <c r="W994">
        <f t="shared" si="158"/>
        <v>-3.70967703776E+21</v>
      </c>
      <c r="X994">
        <f t="shared" si="159"/>
        <v>7.6419346977856003E+25</v>
      </c>
      <c r="Y994">
        <v>8.0000000000000004E-4</v>
      </c>
      <c r="AA994" s="15">
        <v>38.564574170331873</v>
      </c>
      <c r="AB994" s="15">
        <v>0</v>
      </c>
    </row>
    <row r="995" spans="1:28">
      <c r="A995" s="3">
        <v>-24092.121898312995</v>
      </c>
      <c r="B995" s="3"/>
      <c r="C995" s="1">
        <f t="shared" si="150"/>
        <v>-20560</v>
      </c>
      <c r="D995" s="1">
        <f>C996</f>
        <v>-20480</v>
      </c>
      <c r="E995">
        <f>COUNTIF($A$2:$A$2502,"&gt;="&amp;C995)</f>
        <v>2100</v>
      </c>
      <c r="F995">
        <f t="shared" si="151"/>
        <v>2099</v>
      </c>
      <c r="G995">
        <f>(C995+D995)/2</f>
        <v>-20520</v>
      </c>
      <c r="H995">
        <f t="shared" si="152"/>
        <v>1</v>
      </c>
      <c r="I995">
        <f>(E995+F995)/2</f>
        <v>2099.5</v>
      </c>
      <c r="J995">
        <f t="shared" si="153"/>
        <v>4.0000000000000002E-4</v>
      </c>
      <c r="K995">
        <f>SUM($J$2:J995)</f>
        <v>0.16079999999999997</v>
      </c>
      <c r="M995">
        <f>MAX($J$2:J996)</f>
        <v>2.8E-3</v>
      </c>
      <c r="N995">
        <f t="shared" si="154"/>
        <v>1.099591580270206E-3</v>
      </c>
      <c r="S995">
        <v>-20520</v>
      </c>
      <c r="T995">
        <f t="shared" si="155"/>
        <v>421070400</v>
      </c>
      <c r="U995">
        <f t="shared" si="156"/>
        <v>-8640364608000</v>
      </c>
      <c r="V995">
        <f t="shared" si="157"/>
        <v>1.7730028175616E+17</v>
      </c>
      <c r="W995">
        <f t="shared" si="158"/>
        <v>-3.638201781636403E+21</v>
      </c>
      <c r="X995">
        <f t="shared" si="159"/>
        <v>7.4655900559178991E+25</v>
      </c>
      <c r="Y995">
        <v>4.0000000000000002E-4</v>
      </c>
      <c r="AA995" s="15">
        <v>38.604558176729313</v>
      </c>
      <c r="AB995" s="15">
        <v>0</v>
      </c>
    </row>
    <row r="996" spans="1:28">
      <c r="A996" s="3">
        <v>-9341.8451837807079</v>
      </c>
      <c r="B996" s="3"/>
      <c r="C996" s="1">
        <f t="shared" si="150"/>
        <v>-20480</v>
      </c>
      <c r="D996" s="1">
        <f>C997</f>
        <v>-20400</v>
      </c>
      <c r="E996">
        <f>COUNTIF($A$2:$A$2502,"&gt;="&amp;C996)</f>
        <v>2099</v>
      </c>
      <c r="F996">
        <f t="shared" si="151"/>
        <v>2096</v>
      </c>
      <c r="G996">
        <f>(C996+D996)/2</f>
        <v>-20440</v>
      </c>
      <c r="H996">
        <f t="shared" si="152"/>
        <v>3</v>
      </c>
      <c r="I996">
        <f>(E996+F996)/2</f>
        <v>2097.5</v>
      </c>
      <c r="J996">
        <f t="shared" si="153"/>
        <v>1.1999999999999999E-3</v>
      </c>
      <c r="K996">
        <f>SUM($J$2:J996)</f>
        <v>0.16199999999999998</v>
      </c>
      <c r="M996">
        <f>MAX($J$2:J997)</f>
        <v>2.8E-3</v>
      </c>
      <c r="N996">
        <f t="shared" si="154"/>
        <v>1.099591580270206E-3</v>
      </c>
      <c r="S996">
        <v>-20440</v>
      </c>
      <c r="T996">
        <f t="shared" si="155"/>
        <v>417793600</v>
      </c>
      <c r="U996">
        <f t="shared" si="156"/>
        <v>-8539701184000</v>
      </c>
      <c r="V996">
        <f t="shared" si="157"/>
        <v>1.7455149220096E+17</v>
      </c>
      <c r="W996">
        <f t="shared" si="158"/>
        <v>-3.5678325005876226E+21</v>
      </c>
      <c r="X996">
        <f t="shared" si="159"/>
        <v>7.2926496312011005E+25</v>
      </c>
      <c r="Y996">
        <v>1.1999999999999999E-3</v>
      </c>
      <c r="AA996" s="15">
        <v>38.644542183126752</v>
      </c>
      <c r="AB996" s="15">
        <v>0</v>
      </c>
    </row>
    <row r="997" spans="1:28">
      <c r="A997" s="3">
        <v>-28754.197806812212</v>
      </c>
      <c r="B997" s="3"/>
      <c r="C997" s="1">
        <f t="shared" si="150"/>
        <v>-20400</v>
      </c>
      <c r="D997" s="1">
        <f>C998</f>
        <v>-20320</v>
      </c>
      <c r="E997">
        <f>COUNTIF($A$2:$A$2502,"&gt;="&amp;C997)</f>
        <v>2096</v>
      </c>
      <c r="F997">
        <f t="shared" si="151"/>
        <v>2095</v>
      </c>
      <c r="G997">
        <f>(C997+D997)/2</f>
        <v>-20360</v>
      </c>
      <c r="H997">
        <f t="shared" si="152"/>
        <v>1</v>
      </c>
      <c r="I997">
        <f>(E997+F997)/2</f>
        <v>2095.5</v>
      </c>
      <c r="J997">
        <f t="shared" si="153"/>
        <v>4.0000000000000002E-4</v>
      </c>
      <c r="K997">
        <f>SUM($J$2:J997)</f>
        <v>0.16239999999999999</v>
      </c>
      <c r="M997">
        <f>MAX($J$2:J998)</f>
        <v>2.8E-3</v>
      </c>
      <c r="N997">
        <f t="shared" si="154"/>
        <v>1.099591580270206E-3</v>
      </c>
      <c r="S997">
        <v>-20360</v>
      </c>
      <c r="T997">
        <f t="shared" si="155"/>
        <v>414529600</v>
      </c>
      <c r="U997">
        <f t="shared" si="156"/>
        <v>-8439822656000</v>
      </c>
      <c r="V997">
        <f t="shared" si="157"/>
        <v>1.7183478927616E+17</v>
      </c>
      <c r="W997">
        <f t="shared" si="158"/>
        <v>-3.4985563096626176E+21</v>
      </c>
      <c r="X997">
        <f t="shared" si="159"/>
        <v>7.1230606464730898E+25</v>
      </c>
      <c r="Y997">
        <v>4.0000000000000002E-4</v>
      </c>
      <c r="AA997" s="15">
        <v>38.684526189524199</v>
      </c>
      <c r="AB997" s="15">
        <v>0</v>
      </c>
    </row>
    <row r="998" spans="1:28">
      <c r="A998" s="3">
        <v>16024.7027154596</v>
      </c>
      <c r="B998" s="3"/>
      <c r="C998" s="1">
        <f t="shared" si="150"/>
        <v>-20320</v>
      </c>
      <c r="D998" s="1">
        <f>C999</f>
        <v>-20240</v>
      </c>
      <c r="E998">
        <f>COUNTIF($A$2:$A$2502,"&gt;="&amp;C998)</f>
        <v>2095</v>
      </c>
      <c r="F998">
        <f t="shared" si="151"/>
        <v>2090</v>
      </c>
      <c r="G998">
        <f>(C998+D998)/2</f>
        <v>-20280</v>
      </c>
      <c r="H998">
        <f t="shared" si="152"/>
        <v>5</v>
      </c>
      <c r="I998">
        <f>(E998+F998)/2</f>
        <v>2092.5</v>
      </c>
      <c r="J998">
        <f t="shared" si="153"/>
        <v>2E-3</v>
      </c>
      <c r="K998">
        <f>SUM($J$2:J998)</f>
        <v>0.16439999999999999</v>
      </c>
      <c r="M998">
        <f>MAX($J$2:J999)</f>
        <v>2.8E-3</v>
      </c>
      <c r="N998">
        <f t="shared" si="154"/>
        <v>1.099591580270206E-3</v>
      </c>
      <c r="S998">
        <v>-20280</v>
      </c>
      <c r="T998">
        <f t="shared" si="155"/>
        <v>411278400</v>
      </c>
      <c r="U998">
        <f t="shared" si="156"/>
        <v>-8340725952000</v>
      </c>
      <c r="V998">
        <f t="shared" si="157"/>
        <v>1.6914992230656E+17</v>
      </c>
      <c r="W998">
        <f t="shared" si="158"/>
        <v>-3.4303604243770366E+21</v>
      </c>
      <c r="X998">
        <f t="shared" si="159"/>
        <v>6.9567709406366307E+25</v>
      </c>
      <c r="Y998">
        <v>2E-3</v>
      </c>
      <c r="AA998" s="15">
        <v>38.724510195921638</v>
      </c>
      <c r="AB998" s="15">
        <v>0</v>
      </c>
    </row>
    <row r="999" spans="1:28">
      <c r="A999" s="3">
        <v>1175.7868943846261</v>
      </c>
      <c r="B999" s="3"/>
      <c r="C999" s="1">
        <f t="shared" si="150"/>
        <v>-20240</v>
      </c>
      <c r="D999" s="1">
        <f>C1000</f>
        <v>-20160</v>
      </c>
      <c r="E999">
        <f>COUNTIF($A$2:$A$2502,"&gt;="&amp;C999)</f>
        <v>2090</v>
      </c>
      <c r="F999">
        <f t="shared" si="151"/>
        <v>2088</v>
      </c>
      <c r="G999">
        <f>(C999+D999)/2</f>
        <v>-20200</v>
      </c>
      <c r="H999">
        <f t="shared" si="152"/>
        <v>2</v>
      </c>
      <c r="I999">
        <f>(E999+F999)/2</f>
        <v>2089</v>
      </c>
      <c r="J999">
        <f t="shared" si="153"/>
        <v>8.0000000000000004E-4</v>
      </c>
      <c r="K999">
        <f>SUM($J$2:J999)</f>
        <v>0.16519999999999999</v>
      </c>
      <c r="M999">
        <f>MAX($J$2:J1000)</f>
        <v>2.8E-3</v>
      </c>
      <c r="N999">
        <f t="shared" si="154"/>
        <v>1.099591580270206E-3</v>
      </c>
      <c r="S999">
        <v>-20200</v>
      </c>
      <c r="T999">
        <f t="shared" si="155"/>
        <v>408040000</v>
      </c>
      <c r="U999">
        <f t="shared" si="156"/>
        <v>-8242408000000</v>
      </c>
      <c r="V999">
        <f t="shared" si="157"/>
        <v>1.664966416E+17</v>
      </c>
      <c r="W999">
        <f t="shared" si="158"/>
        <v>-3.3632321603200001E+21</v>
      </c>
      <c r="X999">
        <f t="shared" si="159"/>
        <v>6.7937289638464004E+25</v>
      </c>
      <c r="Y999">
        <v>8.0000000000000004E-4</v>
      </c>
      <c r="AA999" s="15">
        <v>38.764494202319078</v>
      </c>
      <c r="AB999" s="15">
        <v>0</v>
      </c>
    </row>
    <row r="1000" spans="1:28">
      <c r="A1000" s="3">
        <v>-17947.286605134141</v>
      </c>
      <c r="B1000" s="3"/>
      <c r="C1000" s="1">
        <f t="shared" si="150"/>
        <v>-20160</v>
      </c>
      <c r="D1000" s="1">
        <f>C1001</f>
        <v>-20080</v>
      </c>
      <c r="E1000">
        <f>COUNTIF($A$2:$A$2502,"&gt;="&amp;C1000)</f>
        <v>2088</v>
      </c>
      <c r="F1000">
        <f t="shared" si="151"/>
        <v>2084</v>
      </c>
      <c r="G1000">
        <f>(C1000+D1000)/2</f>
        <v>-20120</v>
      </c>
      <c r="H1000">
        <f t="shared" si="152"/>
        <v>4</v>
      </c>
      <c r="I1000">
        <f>(E1000+F1000)/2</f>
        <v>2086</v>
      </c>
      <c r="J1000">
        <f t="shared" si="153"/>
        <v>1.6000000000000001E-3</v>
      </c>
      <c r="K1000">
        <f>SUM($J$2:J1000)</f>
        <v>0.16679999999999998</v>
      </c>
      <c r="M1000">
        <f>MAX($J$2:J1001)</f>
        <v>2.8E-3</v>
      </c>
      <c r="N1000">
        <f t="shared" si="154"/>
        <v>1.099591580270206E-3</v>
      </c>
      <c r="S1000">
        <v>-20120</v>
      </c>
      <c r="T1000">
        <f t="shared" si="155"/>
        <v>404814400</v>
      </c>
      <c r="U1000">
        <f t="shared" si="156"/>
        <v>-8144865728000</v>
      </c>
      <c r="V1000">
        <f t="shared" si="157"/>
        <v>1.6387469844736E+17</v>
      </c>
      <c r="W1000">
        <f t="shared" si="158"/>
        <v>-3.2971589327608831E+21</v>
      </c>
      <c r="X1000">
        <f t="shared" si="159"/>
        <v>6.6338837727148968E+25</v>
      </c>
      <c r="Y1000">
        <v>1.6000000000000001E-3</v>
      </c>
      <c r="AA1000" s="15">
        <v>38.804478208716517</v>
      </c>
      <c r="AB1000" s="15">
        <v>0</v>
      </c>
    </row>
    <row r="1001" spans="1:28">
      <c r="A1001" s="3">
        <v>-22986.122484115884</v>
      </c>
      <c r="B1001" s="3"/>
      <c r="C1001" s="1">
        <f t="shared" si="150"/>
        <v>-20080</v>
      </c>
      <c r="D1001" s="1">
        <f>C1002</f>
        <v>-20000</v>
      </c>
      <c r="E1001">
        <f>COUNTIF($A$2:$A$2502,"&gt;="&amp;C1001)</f>
        <v>2084</v>
      </c>
      <c r="F1001">
        <f t="shared" si="151"/>
        <v>2081</v>
      </c>
      <c r="G1001">
        <f>(C1001+D1001)/2</f>
        <v>-20040</v>
      </c>
      <c r="H1001">
        <f t="shared" si="152"/>
        <v>3</v>
      </c>
      <c r="I1001">
        <f>(E1001+F1001)/2</f>
        <v>2082.5</v>
      </c>
      <c r="J1001">
        <f t="shared" si="153"/>
        <v>1.1999999999999999E-3</v>
      </c>
      <c r="K1001">
        <f>SUM($J$2:J1001)</f>
        <v>0.16799999999999998</v>
      </c>
      <c r="M1001">
        <f>MAX($J$2:J1002)</f>
        <v>2.8E-3</v>
      </c>
      <c r="N1001">
        <f t="shared" si="154"/>
        <v>1.099591580270206E-3</v>
      </c>
      <c r="S1001">
        <v>-20040</v>
      </c>
      <c r="T1001">
        <f t="shared" si="155"/>
        <v>401601600</v>
      </c>
      <c r="U1001">
        <f t="shared" si="156"/>
        <v>-8048096064000</v>
      </c>
      <c r="V1001">
        <f t="shared" si="157"/>
        <v>1.6128384512256E+17</v>
      </c>
      <c r="W1001">
        <f t="shared" si="158"/>
        <v>-3.2321282562561026E+21</v>
      </c>
      <c r="X1001">
        <f t="shared" si="159"/>
        <v>6.4771850255372289E+25</v>
      </c>
      <c r="Y1001">
        <v>1.1999999999999999E-3</v>
      </c>
      <c r="AA1001" s="15">
        <v>38.844462215113964</v>
      </c>
      <c r="AB1001" s="15">
        <v>0</v>
      </c>
    </row>
    <row r="1002" spans="1:28">
      <c r="A1002" s="3">
        <v>-4171.4157100424636</v>
      </c>
      <c r="B1002" s="3"/>
      <c r="C1002" s="1">
        <f t="shared" si="150"/>
        <v>-20000</v>
      </c>
      <c r="D1002" s="1">
        <f>C1003</f>
        <v>-19920</v>
      </c>
      <c r="E1002">
        <f>COUNTIF($A$2:$A$2502,"&gt;="&amp;C1002)</f>
        <v>2081</v>
      </c>
      <c r="F1002">
        <f t="shared" si="151"/>
        <v>2080</v>
      </c>
      <c r="G1002">
        <f>(C1002+D1002)/2</f>
        <v>-19960</v>
      </c>
      <c r="H1002">
        <f t="shared" si="152"/>
        <v>1</v>
      </c>
      <c r="I1002">
        <f>(E1002+F1002)/2</f>
        <v>2080.5</v>
      </c>
      <c r="J1002">
        <f t="shared" si="153"/>
        <v>4.0000000000000002E-4</v>
      </c>
      <c r="K1002">
        <f>SUM($J$2:J1002)</f>
        <v>0.16839999999999999</v>
      </c>
      <c r="M1002">
        <f>MAX($J$2:J1003)</f>
        <v>2.8E-3</v>
      </c>
      <c r="N1002">
        <f t="shared" si="154"/>
        <v>1.099591580270206E-3</v>
      </c>
      <c r="S1002">
        <v>-19960</v>
      </c>
      <c r="T1002">
        <f t="shared" si="155"/>
        <v>398401600</v>
      </c>
      <c r="U1002">
        <f t="shared" si="156"/>
        <v>-7952095936000</v>
      </c>
      <c r="V1002">
        <f t="shared" si="157"/>
        <v>1.5872383488256E+17</v>
      </c>
      <c r="W1002">
        <f t="shared" si="158"/>
        <v>-3.1681277442558976E+21</v>
      </c>
      <c r="X1002">
        <f t="shared" si="159"/>
        <v>6.3235829775347713E+25</v>
      </c>
      <c r="Y1002">
        <v>4.0000000000000002E-4</v>
      </c>
      <c r="AA1002" s="15">
        <v>38.884446221511404</v>
      </c>
      <c r="AB1002" s="15">
        <v>0</v>
      </c>
    </row>
    <row r="1003" spans="1:28">
      <c r="A1003" s="3">
        <v>31498.576811879902</v>
      </c>
      <c r="B1003" s="3"/>
      <c r="C1003" s="1">
        <f t="shared" si="150"/>
        <v>-19920</v>
      </c>
      <c r="D1003" s="1">
        <f>C1004</f>
        <v>-19840</v>
      </c>
      <c r="E1003">
        <f>COUNTIF($A$2:$A$2502,"&gt;="&amp;C1003)</f>
        <v>2080</v>
      </c>
      <c r="F1003">
        <f t="shared" si="151"/>
        <v>2077</v>
      </c>
      <c r="G1003">
        <f>(C1003+D1003)/2</f>
        <v>-19880</v>
      </c>
      <c r="H1003">
        <f t="shared" si="152"/>
        <v>3</v>
      </c>
      <c r="I1003">
        <f>(E1003+F1003)/2</f>
        <v>2078.5</v>
      </c>
      <c r="J1003">
        <f t="shared" si="153"/>
        <v>1.1999999999999999E-3</v>
      </c>
      <c r="K1003">
        <f>SUM($J$2:J1003)</f>
        <v>0.1696</v>
      </c>
      <c r="M1003">
        <f>MAX($J$2:J1004)</f>
        <v>2.8E-3</v>
      </c>
      <c r="N1003">
        <f t="shared" si="154"/>
        <v>1.099591580270206E-3</v>
      </c>
      <c r="S1003">
        <v>-19880</v>
      </c>
      <c r="T1003">
        <f t="shared" si="155"/>
        <v>395214400</v>
      </c>
      <c r="U1003">
        <f t="shared" si="156"/>
        <v>-7856862272000</v>
      </c>
      <c r="V1003">
        <f t="shared" si="157"/>
        <v>1.5619442196736E+17</v>
      </c>
      <c r="W1003">
        <f t="shared" si="158"/>
        <v>-3.1051451087111166E+21</v>
      </c>
      <c r="X1003">
        <f t="shared" si="159"/>
        <v>6.1730284761177005E+25</v>
      </c>
      <c r="Y1003">
        <v>1.1999999999999999E-3</v>
      </c>
      <c r="AA1003" s="15">
        <v>38.924430227908843</v>
      </c>
      <c r="AB1003" s="15">
        <v>0</v>
      </c>
    </row>
    <row r="1004" spans="1:28">
      <c r="A1004" s="3">
        <v>11909.861479395156</v>
      </c>
      <c r="B1004" s="3"/>
      <c r="C1004" s="1">
        <f t="shared" si="150"/>
        <v>-19840</v>
      </c>
      <c r="D1004" s="1">
        <f>C1005</f>
        <v>-19760</v>
      </c>
      <c r="E1004">
        <f>COUNTIF($A$2:$A$2502,"&gt;="&amp;C1004)</f>
        <v>2077</v>
      </c>
      <c r="F1004">
        <f t="shared" si="151"/>
        <v>2072</v>
      </c>
      <c r="G1004">
        <f>(C1004+D1004)/2</f>
        <v>-19800</v>
      </c>
      <c r="H1004">
        <f t="shared" si="152"/>
        <v>5</v>
      </c>
      <c r="I1004">
        <f>(E1004+F1004)/2</f>
        <v>2074.5</v>
      </c>
      <c r="J1004">
        <f t="shared" si="153"/>
        <v>2E-3</v>
      </c>
      <c r="K1004">
        <f>SUM($J$2:J1004)</f>
        <v>0.1716</v>
      </c>
      <c r="M1004">
        <f>MAX($J$2:J1005)</f>
        <v>2.8E-3</v>
      </c>
      <c r="N1004">
        <f t="shared" si="154"/>
        <v>1.099591580270206E-3</v>
      </c>
      <c r="S1004">
        <v>-19800</v>
      </c>
      <c r="T1004">
        <f t="shared" si="155"/>
        <v>392040000</v>
      </c>
      <c r="U1004">
        <f t="shared" si="156"/>
        <v>-7762392000000</v>
      </c>
      <c r="V1004">
        <f t="shared" si="157"/>
        <v>1.536953616E+17</v>
      </c>
      <c r="W1004">
        <f t="shared" si="158"/>
        <v>-3.0431681596800002E+21</v>
      </c>
      <c r="X1004">
        <f t="shared" si="159"/>
        <v>6.0254729561663996E+25</v>
      </c>
      <c r="Y1004">
        <v>2E-3</v>
      </c>
      <c r="AA1004" s="15">
        <v>38.964414234306282</v>
      </c>
      <c r="AB1004" s="15">
        <v>0</v>
      </c>
    </row>
    <row r="1005" spans="1:28">
      <c r="A1005" s="3">
        <v>-4827.04364255775</v>
      </c>
      <c r="B1005" s="3"/>
      <c r="C1005" s="1">
        <f t="shared" si="150"/>
        <v>-19760</v>
      </c>
      <c r="D1005" s="1">
        <f>C1006</f>
        <v>-19680</v>
      </c>
      <c r="E1005">
        <f>COUNTIF($A$2:$A$2502,"&gt;="&amp;C1005)</f>
        <v>2072</v>
      </c>
      <c r="F1005">
        <f t="shared" si="151"/>
        <v>2067</v>
      </c>
      <c r="G1005">
        <f>(C1005+D1005)/2</f>
        <v>-19720</v>
      </c>
      <c r="H1005">
        <f t="shared" si="152"/>
        <v>5</v>
      </c>
      <c r="I1005">
        <f>(E1005+F1005)/2</f>
        <v>2069.5</v>
      </c>
      <c r="J1005">
        <f t="shared" si="153"/>
        <v>2E-3</v>
      </c>
      <c r="K1005">
        <f>SUM($J$2:J1005)</f>
        <v>0.1736</v>
      </c>
      <c r="M1005">
        <f>MAX($J$2:J1006)</f>
        <v>2.8E-3</v>
      </c>
      <c r="N1005">
        <f t="shared" si="154"/>
        <v>1.099591580270206E-3</v>
      </c>
      <c r="S1005">
        <v>-19720</v>
      </c>
      <c r="T1005">
        <f t="shared" si="155"/>
        <v>388878400</v>
      </c>
      <c r="U1005">
        <f t="shared" si="156"/>
        <v>-7668682048000</v>
      </c>
      <c r="V1005">
        <f t="shared" si="157"/>
        <v>1.5122640998656E+17</v>
      </c>
      <c r="W1005">
        <f t="shared" si="158"/>
        <v>-2.9821848049349632E+21</v>
      </c>
      <c r="X1005">
        <f t="shared" si="159"/>
        <v>5.8808684353317477E+25</v>
      </c>
      <c r="Y1005">
        <v>2E-3</v>
      </c>
      <c r="AA1005" s="15">
        <v>39.004398240703722</v>
      </c>
      <c r="AB1005" s="15">
        <v>0</v>
      </c>
    </row>
    <row r="1006" spans="1:28">
      <c r="A1006" s="3">
        <v>24928.308167922572</v>
      </c>
      <c r="B1006" s="3"/>
      <c r="C1006" s="1">
        <f t="shared" si="150"/>
        <v>-19680</v>
      </c>
      <c r="D1006" s="1">
        <f>C1007</f>
        <v>-19600</v>
      </c>
      <c r="E1006">
        <f>COUNTIF($A$2:$A$2502,"&gt;="&amp;C1006)</f>
        <v>2067</v>
      </c>
      <c r="F1006">
        <f t="shared" si="151"/>
        <v>2064</v>
      </c>
      <c r="G1006">
        <f>(C1006+D1006)/2</f>
        <v>-19640</v>
      </c>
      <c r="H1006">
        <f t="shared" si="152"/>
        <v>3</v>
      </c>
      <c r="I1006">
        <f>(E1006+F1006)/2</f>
        <v>2065.5</v>
      </c>
      <c r="J1006">
        <f t="shared" si="153"/>
        <v>1.1999999999999999E-3</v>
      </c>
      <c r="K1006">
        <f>SUM($J$2:J1006)</f>
        <v>0.17480000000000001</v>
      </c>
      <c r="M1006">
        <f>MAX($J$2:J1007)</f>
        <v>2.8E-3</v>
      </c>
      <c r="N1006">
        <f t="shared" si="154"/>
        <v>1.099591580270206E-3</v>
      </c>
      <c r="S1006">
        <v>-19640</v>
      </c>
      <c r="T1006">
        <f t="shared" si="155"/>
        <v>385729600</v>
      </c>
      <c r="U1006">
        <f t="shared" si="156"/>
        <v>-7575729344000</v>
      </c>
      <c r="V1006">
        <f t="shared" si="157"/>
        <v>1.4878732431616E+17</v>
      </c>
      <c r="W1006">
        <f t="shared" si="158"/>
        <v>-2.9221830495693822E+21</v>
      </c>
      <c r="X1006">
        <f t="shared" si="159"/>
        <v>5.7391675093542669E+25</v>
      </c>
      <c r="Y1006">
        <v>1.1999999999999999E-3</v>
      </c>
      <c r="AA1006" s="15">
        <v>39.044382247101169</v>
      </c>
      <c r="AB1006" s="15">
        <v>0</v>
      </c>
    </row>
    <row r="1007" spans="1:28">
      <c r="A1007" s="3">
        <v>-26665.383886555297</v>
      </c>
      <c r="B1007" s="3"/>
      <c r="C1007" s="1">
        <f t="shared" si="150"/>
        <v>-19600</v>
      </c>
      <c r="D1007" s="1">
        <f>C1008</f>
        <v>-19520</v>
      </c>
      <c r="E1007">
        <f>COUNTIF($A$2:$A$2502,"&gt;="&amp;C1007)</f>
        <v>2064</v>
      </c>
      <c r="F1007">
        <f t="shared" si="151"/>
        <v>2061</v>
      </c>
      <c r="G1007">
        <f>(C1007+D1007)/2</f>
        <v>-19560</v>
      </c>
      <c r="H1007">
        <f t="shared" si="152"/>
        <v>3</v>
      </c>
      <c r="I1007">
        <f>(E1007+F1007)/2</f>
        <v>2062.5</v>
      </c>
      <c r="J1007">
        <f t="shared" si="153"/>
        <v>1.1999999999999999E-3</v>
      </c>
      <c r="K1007">
        <f>SUM($J$2:J1007)</f>
        <v>0.17600000000000002</v>
      </c>
      <c r="M1007">
        <f>MAX($J$2:J1008)</f>
        <v>2.8E-3</v>
      </c>
      <c r="N1007">
        <f t="shared" si="154"/>
        <v>1.099591580270206E-3</v>
      </c>
      <c r="S1007">
        <v>-19560</v>
      </c>
      <c r="T1007">
        <f t="shared" si="155"/>
        <v>382593600</v>
      </c>
      <c r="U1007">
        <f t="shared" si="156"/>
        <v>-7483530816000</v>
      </c>
      <c r="V1007">
        <f t="shared" si="157"/>
        <v>1.4637786276096E+17</v>
      </c>
      <c r="W1007">
        <f t="shared" si="158"/>
        <v>-2.8631509956043777E+21</v>
      </c>
      <c r="X1007">
        <f t="shared" si="159"/>
        <v>5.6003233474021624E+25</v>
      </c>
      <c r="Y1007">
        <v>1.1999999999999999E-3</v>
      </c>
      <c r="AA1007" s="15">
        <v>39.084366253498608</v>
      </c>
      <c r="AB1007" s="15">
        <v>0</v>
      </c>
    </row>
    <row r="1008" spans="1:28">
      <c r="A1008" s="3">
        <v>3833.0230698713567</v>
      </c>
      <c r="B1008" s="3"/>
      <c r="C1008" s="1">
        <f t="shared" si="150"/>
        <v>-19520</v>
      </c>
      <c r="D1008" s="1">
        <f>C1009</f>
        <v>-19440</v>
      </c>
      <c r="E1008">
        <f>COUNTIF($A$2:$A$2502,"&gt;="&amp;C1008)</f>
        <v>2061</v>
      </c>
      <c r="F1008">
        <f t="shared" si="151"/>
        <v>2056</v>
      </c>
      <c r="G1008">
        <f>(C1008+D1008)/2</f>
        <v>-19480</v>
      </c>
      <c r="H1008">
        <f t="shared" si="152"/>
        <v>5</v>
      </c>
      <c r="I1008">
        <f>(E1008+F1008)/2</f>
        <v>2058.5</v>
      </c>
      <c r="J1008">
        <f t="shared" si="153"/>
        <v>2E-3</v>
      </c>
      <c r="K1008">
        <f>SUM($J$2:J1008)</f>
        <v>0.17800000000000002</v>
      </c>
      <c r="M1008">
        <f>MAX($J$2:J1009)</f>
        <v>2.8E-3</v>
      </c>
      <c r="N1008">
        <f t="shared" si="154"/>
        <v>1.099591580270206E-3</v>
      </c>
      <c r="S1008">
        <v>-19480</v>
      </c>
      <c r="T1008">
        <f t="shared" si="155"/>
        <v>379470400</v>
      </c>
      <c r="U1008">
        <f t="shared" si="156"/>
        <v>-7392083392000</v>
      </c>
      <c r="V1008">
        <f t="shared" si="157"/>
        <v>1.4399778447616E+17</v>
      </c>
      <c r="W1008">
        <f t="shared" si="158"/>
        <v>-2.8050768415955967E+21</v>
      </c>
      <c r="X1008">
        <f t="shared" si="159"/>
        <v>5.4642896874282228E+25</v>
      </c>
      <c r="Y1008">
        <v>2E-3</v>
      </c>
      <c r="AA1008" s="15">
        <v>39.124350259896048</v>
      </c>
      <c r="AB1008" s="15">
        <v>0</v>
      </c>
    </row>
    <row r="1009" spans="1:28">
      <c r="A1009" s="3">
        <v>-7607.1822495809756</v>
      </c>
      <c r="B1009" s="3"/>
      <c r="C1009" s="1">
        <f t="shared" si="150"/>
        <v>-19440</v>
      </c>
      <c r="D1009" s="1">
        <f>C1010</f>
        <v>-19360</v>
      </c>
      <c r="E1009">
        <f>COUNTIF($A$2:$A$2502,"&gt;="&amp;C1009)</f>
        <v>2056</v>
      </c>
      <c r="F1009">
        <f t="shared" si="151"/>
        <v>2056</v>
      </c>
      <c r="G1009">
        <f>(C1009+D1009)/2</f>
        <v>-19400</v>
      </c>
      <c r="H1009">
        <f t="shared" si="152"/>
        <v>0</v>
      </c>
      <c r="I1009">
        <f>(E1009+F1009)/2</f>
        <v>2056</v>
      </c>
      <c r="J1009">
        <f t="shared" si="153"/>
        <v>0</v>
      </c>
      <c r="K1009">
        <f>SUM($J$2:J1009)</f>
        <v>0.17800000000000002</v>
      </c>
      <c r="M1009">
        <f>MAX($J$2:J1010)</f>
        <v>2.8E-3</v>
      </c>
      <c r="N1009">
        <f t="shared" si="154"/>
        <v>1.099591580270206E-3</v>
      </c>
      <c r="S1009">
        <v>-19400</v>
      </c>
      <c r="T1009">
        <f t="shared" si="155"/>
        <v>376360000</v>
      </c>
      <c r="U1009">
        <f t="shared" si="156"/>
        <v>-7301384000000</v>
      </c>
      <c r="V1009">
        <f t="shared" si="157"/>
        <v>1.416468496E+17</v>
      </c>
      <c r="W1009">
        <f t="shared" si="158"/>
        <v>-2.7479488822400002E+21</v>
      </c>
      <c r="X1009">
        <f t="shared" si="159"/>
        <v>5.3310208315456002E+25</v>
      </c>
      <c r="Y1009">
        <v>0</v>
      </c>
      <c r="AA1009" s="15">
        <v>39.164334266293487</v>
      </c>
      <c r="AB1009" s="15">
        <v>0</v>
      </c>
    </row>
    <row r="1010" spans="1:28">
      <c r="A1010" s="3">
        <v>-27680.696212937881</v>
      </c>
      <c r="B1010" s="3"/>
      <c r="C1010" s="1">
        <f t="shared" si="150"/>
        <v>-19360</v>
      </c>
      <c r="D1010" s="1">
        <f>C1011</f>
        <v>-19280</v>
      </c>
      <c r="E1010">
        <f>COUNTIF($A$2:$A$2502,"&gt;="&amp;C1010)</f>
        <v>2056</v>
      </c>
      <c r="F1010">
        <f t="shared" si="151"/>
        <v>2052</v>
      </c>
      <c r="G1010">
        <f>(C1010+D1010)/2</f>
        <v>-19320</v>
      </c>
      <c r="H1010">
        <f t="shared" si="152"/>
        <v>4</v>
      </c>
      <c r="I1010">
        <f>(E1010+F1010)/2</f>
        <v>2054</v>
      </c>
      <c r="J1010">
        <f t="shared" si="153"/>
        <v>1.6000000000000001E-3</v>
      </c>
      <c r="K1010">
        <f>SUM($J$2:J1010)</f>
        <v>0.17960000000000001</v>
      </c>
      <c r="M1010">
        <f>MAX($J$2:J1011)</f>
        <v>2.8E-3</v>
      </c>
      <c r="N1010">
        <f t="shared" si="154"/>
        <v>1.099591580270206E-3</v>
      </c>
      <c r="S1010">
        <v>-19320</v>
      </c>
      <c r="T1010">
        <f t="shared" si="155"/>
        <v>373262400</v>
      </c>
      <c r="U1010">
        <f t="shared" si="156"/>
        <v>-7211429568000</v>
      </c>
      <c r="V1010">
        <f t="shared" si="157"/>
        <v>1.3932481925376E+17</v>
      </c>
      <c r="W1010">
        <f t="shared" si="158"/>
        <v>-2.6917555079826432E+21</v>
      </c>
      <c r="X1010">
        <f t="shared" si="159"/>
        <v>5.2004716414224666E+25</v>
      </c>
      <c r="Y1010">
        <v>1.6000000000000001E-3</v>
      </c>
      <c r="AA1010" s="15">
        <v>39.204318272690927</v>
      </c>
      <c r="AB1010" s="15">
        <v>0</v>
      </c>
    </row>
    <row r="1011" spans="1:28">
      <c r="A1011" s="3">
        <v>-8538.3581222358043</v>
      </c>
      <c r="B1011" s="3"/>
      <c r="C1011" s="1">
        <f t="shared" si="150"/>
        <v>-19280</v>
      </c>
      <c r="D1011" s="1">
        <f>C1012</f>
        <v>-19200</v>
      </c>
      <c r="E1011">
        <f>COUNTIF($A$2:$A$2502,"&gt;="&amp;C1011)</f>
        <v>2052</v>
      </c>
      <c r="F1011">
        <f t="shared" si="151"/>
        <v>2047</v>
      </c>
      <c r="G1011">
        <f>(C1011+D1011)/2</f>
        <v>-19240</v>
      </c>
      <c r="H1011">
        <f t="shared" si="152"/>
        <v>5</v>
      </c>
      <c r="I1011">
        <f>(E1011+F1011)/2</f>
        <v>2049.5</v>
      </c>
      <c r="J1011">
        <f t="shared" si="153"/>
        <v>2E-3</v>
      </c>
      <c r="K1011">
        <f>SUM($J$2:J1011)</f>
        <v>0.18160000000000001</v>
      </c>
      <c r="M1011">
        <f>MAX($J$2:J1012)</f>
        <v>2.8E-3</v>
      </c>
      <c r="N1011">
        <f t="shared" si="154"/>
        <v>1.099591580270206E-3</v>
      </c>
      <c r="S1011">
        <v>-19240</v>
      </c>
      <c r="T1011">
        <f t="shared" si="155"/>
        <v>370177600</v>
      </c>
      <c r="U1011">
        <f t="shared" si="156"/>
        <v>-7122217024000</v>
      </c>
      <c r="V1011">
        <f t="shared" si="157"/>
        <v>1.3703145554176E+17</v>
      </c>
      <c r="W1011">
        <f t="shared" si="158"/>
        <v>-2.6364852046234622E+21</v>
      </c>
      <c r="X1011">
        <f t="shared" si="159"/>
        <v>5.0725975336955417E+25</v>
      </c>
      <c r="Y1011">
        <v>2E-3</v>
      </c>
      <c r="AA1011" s="15">
        <v>39.244302279088373</v>
      </c>
      <c r="AB1011" s="15">
        <v>0</v>
      </c>
    </row>
    <row r="1012" spans="1:28">
      <c r="A1012" s="3">
        <v>-5438.7814732540282</v>
      </c>
      <c r="B1012" s="3"/>
      <c r="C1012" s="1">
        <f t="shared" si="150"/>
        <v>-19200</v>
      </c>
      <c r="D1012" s="1">
        <f>C1013</f>
        <v>-19120</v>
      </c>
      <c r="E1012">
        <f>COUNTIF($A$2:$A$2502,"&gt;="&amp;C1012)</f>
        <v>2047</v>
      </c>
      <c r="F1012">
        <f t="shared" si="151"/>
        <v>2041</v>
      </c>
      <c r="G1012">
        <f>(C1012+D1012)/2</f>
        <v>-19160</v>
      </c>
      <c r="H1012">
        <f t="shared" si="152"/>
        <v>6</v>
      </c>
      <c r="I1012">
        <f>(E1012+F1012)/2</f>
        <v>2044</v>
      </c>
      <c r="J1012">
        <f t="shared" si="153"/>
        <v>2.3999999999999998E-3</v>
      </c>
      <c r="K1012">
        <f>SUM($J$2:J1012)</f>
        <v>0.18400000000000002</v>
      </c>
      <c r="M1012">
        <f>MAX($J$2:J1013)</f>
        <v>2.8E-3</v>
      </c>
      <c r="N1012">
        <f t="shared" si="154"/>
        <v>1.099591580270206E-3</v>
      </c>
      <c r="S1012">
        <v>-19160</v>
      </c>
      <c r="T1012">
        <f t="shared" si="155"/>
        <v>367105600</v>
      </c>
      <c r="U1012">
        <f t="shared" si="156"/>
        <v>-7033743296000</v>
      </c>
      <c r="V1012">
        <f t="shared" si="157"/>
        <v>1.3476652155136E+17</v>
      </c>
      <c r="W1012">
        <f t="shared" si="158"/>
        <v>-2.5821265529240578E+21</v>
      </c>
      <c r="X1012">
        <f t="shared" si="159"/>
        <v>4.947354475402494E+25</v>
      </c>
      <c r="Y1012">
        <v>2.3999999999999998E-3</v>
      </c>
      <c r="AA1012" s="15">
        <v>39.284286285485813</v>
      </c>
      <c r="AB1012" s="15">
        <v>0</v>
      </c>
    </row>
    <row r="1013" spans="1:28">
      <c r="A1013" s="3">
        <v>16685.14363266906</v>
      </c>
      <c r="B1013" s="3"/>
      <c r="C1013" s="1">
        <f t="shared" si="150"/>
        <v>-19120</v>
      </c>
      <c r="D1013" s="1">
        <f>C1014</f>
        <v>-19040</v>
      </c>
      <c r="E1013">
        <f>COUNTIF($A$2:$A$2502,"&gt;="&amp;C1013)</f>
        <v>2041</v>
      </c>
      <c r="F1013">
        <f t="shared" si="151"/>
        <v>2038</v>
      </c>
      <c r="G1013">
        <f>(C1013+D1013)/2</f>
        <v>-19080</v>
      </c>
      <c r="H1013">
        <f t="shared" si="152"/>
        <v>3</v>
      </c>
      <c r="I1013">
        <f>(E1013+F1013)/2</f>
        <v>2039.5</v>
      </c>
      <c r="J1013">
        <f t="shared" si="153"/>
        <v>1.1999999999999999E-3</v>
      </c>
      <c r="K1013">
        <f>SUM($J$2:J1013)</f>
        <v>0.18520000000000003</v>
      </c>
      <c r="M1013">
        <f>MAX($J$2:J1014)</f>
        <v>2.8E-3</v>
      </c>
      <c r="N1013">
        <f t="shared" si="154"/>
        <v>1.099591580270206E-3</v>
      </c>
      <c r="S1013">
        <v>-19080</v>
      </c>
      <c r="T1013">
        <f t="shared" si="155"/>
        <v>364046400</v>
      </c>
      <c r="U1013">
        <f t="shared" si="156"/>
        <v>-6946005312000</v>
      </c>
      <c r="V1013">
        <f t="shared" si="157"/>
        <v>1.3252978135296E+17</v>
      </c>
      <c r="W1013">
        <f t="shared" si="158"/>
        <v>-2.5286682282144768E+21</v>
      </c>
      <c r="X1013">
        <f t="shared" si="159"/>
        <v>4.8246989794332221E+25</v>
      </c>
      <c r="Y1013">
        <v>1.1999999999999999E-3</v>
      </c>
      <c r="AA1013" s="15">
        <v>39.324270291883252</v>
      </c>
      <c r="AB1013" s="15">
        <v>0</v>
      </c>
    </row>
    <row r="1014" spans="1:28">
      <c r="A1014" s="3">
        <v>843.2638177901681</v>
      </c>
      <c r="B1014" s="3"/>
      <c r="C1014" s="1">
        <f t="shared" si="150"/>
        <v>-19040</v>
      </c>
      <c r="D1014" s="1">
        <f>C1015</f>
        <v>-18960</v>
      </c>
      <c r="E1014">
        <f>COUNTIF($A$2:$A$2502,"&gt;="&amp;C1014)</f>
        <v>2038</v>
      </c>
      <c r="F1014">
        <f t="shared" si="151"/>
        <v>2037</v>
      </c>
      <c r="G1014">
        <f>(C1014+D1014)/2</f>
        <v>-19000</v>
      </c>
      <c r="H1014">
        <f t="shared" si="152"/>
        <v>1</v>
      </c>
      <c r="I1014">
        <f>(E1014+F1014)/2</f>
        <v>2037.5</v>
      </c>
      <c r="J1014">
        <f t="shared" si="153"/>
        <v>4.0000000000000002E-4</v>
      </c>
      <c r="K1014">
        <f>SUM($J$2:J1014)</f>
        <v>0.18560000000000004</v>
      </c>
      <c r="M1014">
        <f>MAX($J$2:J1015)</f>
        <v>2.8E-3</v>
      </c>
      <c r="N1014">
        <f t="shared" si="154"/>
        <v>1.099591580270206E-3</v>
      </c>
      <c r="S1014">
        <v>-19000</v>
      </c>
      <c r="T1014">
        <f t="shared" si="155"/>
        <v>361000000</v>
      </c>
      <c r="U1014">
        <f t="shared" si="156"/>
        <v>-6859000000000</v>
      </c>
      <c r="V1014">
        <f t="shared" si="157"/>
        <v>1.30321E+17</v>
      </c>
      <c r="W1014">
        <f t="shared" si="158"/>
        <v>-2.4760989999999998E+21</v>
      </c>
      <c r="X1014">
        <f t="shared" si="159"/>
        <v>4.7045881000000001E+25</v>
      </c>
      <c r="Y1014">
        <v>4.0000000000000002E-4</v>
      </c>
      <c r="AA1014" s="15">
        <v>39.364254298280692</v>
      </c>
      <c r="AB1014" s="15">
        <v>0</v>
      </c>
    </row>
    <row r="1015" spans="1:28">
      <c r="A1015" s="3">
        <v>-2309.5475480774767</v>
      </c>
      <c r="B1015" s="3"/>
      <c r="C1015" s="1">
        <f t="shared" si="150"/>
        <v>-18960</v>
      </c>
      <c r="D1015" s="1">
        <f>C1016</f>
        <v>-18880</v>
      </c>
      <c r="E1015">
        <f>COUNTIF($A$2:$A$2502,"&gt;="&amp;C1015)</f>
        <v>2037</v>
      </c>
      <c r="F1015">
        <f t="shared" si="151"/>
        <v>2034</v>
      </c>
      <c r="G1015">
        <f>(C1015+D1015)/2</f>
        <v>-18920</v>
      </c>
      <c r="H1015">
        <f t="shared" si="152"/>
        <v>3</v>
      </c>
      <c r="I1015">
        <f>(E1015+F1015)/2</f>
        <v>2035.5</v>
      </c>
      <c r="J1015">
        <f t="shared" si="153"/>
        <v>1.1999999999999999E-3</v>
      </c>
      <c r="K1015">
        <f>SUM($J$2:J1015)</f>
        <v>0.18680000000000005</v>
      </c>
      <c r="M1015">
        <f>MAX($J$2:J1016)</f>
        <v>2.8E-3</v>
      </c>
      <c r="N1015">
        <f t="shared" si="154"/>
        <v>1.099591580270206E-3</v>
      </c>
      <c r="S1015">
        <v>-18920</v>
      </c>
      <c r="T1015">
        <f t="shared" si="155"/>
        <v>357966400</v>
      </c>
      <c r="U1015">
        <f t="shared" si="156"/>
        <v>-6772724288000</v>
      </c>
      <c r="V1015">
        <f t="shared" si="157"/>
        <v>1.2813994352896E+17</v>
      </c>
      <c r="W1015">
        <f t="shared" si="158"/>
        <v>-2.4244077315679233E+21</v>
      </c>
      <c r="X1015">
        <f t="shared" si="159"/>
        <v>4.5869794281265111E+25</v>
      </c>
      <c r="Y1015">
        <v>1.1999999999999999E-3</v>
      </c>
      <c r="AA1015" s="15">
        <v>39.404238304678138</v>
      </c>
      <c r="AB1015" s="15">
        <v>0</v>
      </c>
    </row>
    <row r="1016" spans="1:28">
      <c r="A1016" s="3">
        <v>5724.974111801188</v>
      </c>
      <c r="B1016" s="3"/>
      <c r="C1016" s="1">
        <f t="shared" si="150"/>
        <v>-18880</v>
      </c>
      <c r="D1016" s="1">
        <f>C1017</f>
        <v>-18800</v>
      </c>
      <c r="E1016">
        <f>COUNTIF($A$2:$A$2502,"&gt;="&amp;C1016)</f>
        <v>2034</v>
      </c>
      <c r="F1016">
        <f t="shared" si="151"/>
        <v>2031</v>
      </c>
      <c r="G1016">
        <f>(C1016+D1016)/2</f>
        <v>-18840</v>
      </c>
      <c r="H1016">
        <f t="shared" si="152"/>
        <v>3</v>
      </c>
      <c r="I1016">
        <f>(E1016+F1016)/2</f>
        <v>2032.5</v>
      </c>
      <c r="J1016">
        <f t="shared" si="153"/>
        <v>1.1999999999999999E-3</v>
      </c>
      <c r="K1016">
        <f>SUM($J$2:J1016)</f>
        <v>0.18800000000000006</v>
      </c>
      <c r="M1016">
        <f>MAX($J$2:J1017)</f>
        <v>2.8E-3</v>
      </c>
      <c r="N1016">
        <f t="shared" si="154"/>
        <v>1.099591580270206E-3</v>
      </c>
      <c r="S1016">
        <v>-18840</v>
      </c>
      <c r="T1016">
        <f t="shared" si="155"/>
        <v>354945600</v>
      </c>
      <c r="U1016">
        <f t="shared" si="156"/>
        <v>-6687175104000</v>
      </c>
      <c r="V1016">
        <f t="shared" si="157"/>
        <v>1.2598637895936E+17</v>
      </c>
      <c r="W1016">
        <f t="shared" si="158"/>
        <v>-2.3735833795943423E+21</v>
      </c>
      <c r="X1016">
        <f t="shared" si="159"/>
        <v>4.4718310871557412E+25</v>
      </c>
      <c r="Y1016">
        <v>1.1999999999999999E-3</v>
      </c>
      <c r="AA1016" s="15">
        <v>39.444222311075578</v>
      </c>
      <c r="AB1016" s="15">
        <v>0</v>
      </c>
    </row>
    <row r="1017" spans="1:28">
      <c r="A1017" s="3">
        <v>-40569.761128305501</v>
      </c>
      <c r="B1017" s="3"/>
      <c r="C1017" s="1">
        <f t="shared" si="150"/>
        <v>-18800</v>
      </c>
      <c r="D1017" s="1">
        <f>C1018</f>
        <v>-18720</v>
      </c>
      <c r="E1017">
        <f>COUNTIF($A$2:$A$2502,"&gt;="&amp;C1017)</f>
        <v>2031</v>
      </c>
      <c r="F1017">
        <f t="shared" si="151"/>
        <v>2028</v>
      </c>
      <c r="G1017">
        <f>(C1017+D1017)/2</f>
        <v>-18760</v>
      </c>
      <c r="H1017">
        <f t="shared" si="152"/>
        <v>3</v>
      </c>
      <c r="I1017">
        <f>(E1017+F1017)/2</f>
        <v>2029.5</v>
      </c>
      <c r="J1017">
        <f t="shared" si="153"/>
        <v>1.1999999999999999E-3</v>
      </c>
      <c r="K1017">
        <f>SUM($J$2:J1017)</f>
        <v>0.18920000000000006</v>
      </c>
      <c r="M1017">
        <f>MAX($J$2:J1018)</f>
        <v>2.8E-3</v>
      </c>
      <c r="N1017">
        <f t="shared" si="154"/>
        <v>1.099591580270206E-3</v>
      </c>
      <c r="S1017">
        <v>-18760</v>
      </c>
      <c r="T1017">
        <f t="shared" si="155"/>
        <v>351937600</v>
      </c>
      <c r="U1017">
        <f t="shared" si="156"/>
        <v>-6602349376000</v>
      </c>
      <c r="V1017">
        <f t="shared" si="157"/>
        <v>1.2386007429376E+17</v>
      </c>
      <c r="W1017">
        <f t="shared" si="158"/>
        <v>-2.3236149937509376E+21</v>
      </c>
      <c r="X1017">
        <f t="shared" si="159"/>
        <v>4.3591017282767585E+25</v>
      </c>
      <c r="Y1017">
        <v>1.1999999999999999E-3</v>
      </c>
      <c r="AA1017" s="15">
        <v>39.484206317473017</v>
      </c>
      <c r="AB1017" s="15">
        <v>0</v>
      </c>
    </row>
    <row r="1018" spans="1:28">
      <c r="A1018" s="3">
        <v>-11667.945541972411</v>
      </c>
      <c r="B1018" s="3"/>
      <c r="C1018" s="1">
        <f t="shared" si="150"/>
        <v>-18720</v>
      </c>
      <c r="D1018" s="1">
        <f>C1019</f>
        <v>-18640</v>
      </c>
      <c r="E1018">
        <f>COUNTIF($A$2:$A$2502,"&gt;="&amp;C1018)</f>
        <v>2028</v>
      </c>
      <c r="F1018">
        <f t="shared" si="151"/>
        <v>2021</v>
      </c>
      <c r="G1018">
        <f>(C1018+D1018)/2</f>
        <v>-18680</v>
      </c>
      <c r="H1018">
        <f t="shared" si="152"/>
        <v>7</v>
      </c>
      <c r="I1018">
        <f>(E1018+F1018)/2</f>
        <v>2024.5</v>
      </c>
      <c r="J1018">
        <f t="shared" si="153"/>
        <v>2.8E-3</v>
      </c>
      <c r="K1018">
        <f>SUM($J$2:J1018)</f>
        <v>0.19200000000000006</v>
      </c>
      <c r="M1018">
        <f>MAX($J$2:J1019)</f>
        <v>2.8E-3</v>
      </c>
      <c r="N1018">
        <f t="shared" si="154"/>
        <v>1.099591580270206E-3</v>
      </c>
      <c r="S1018">
        <v>-18680</v>
      </c>
      <c r="T1018">
        <f t="shared" si="155"/>
        <v>348942400</v>
      </c>
      <c r="U1018">
        <f t="shared" si="156"/>
        <v>-6518244032000</v>
      </c>
      <c r="V1018">
        <f t="shared" si="157"/>
        <v>1.2176079851776E+17</v>
      </c>
      <c r="W1018">
        <f t="shared" si="158"/>
        <v>-2.2744917163117568E+21</v>
      </c>
      <c r="X1018">
        <f t="shared" si="159"/>
        <v>4.2487505260703621E+25</v>
      </c>
      <c r="Y1018">
        <v>2.8E-3</v>
      </c>
      <c r="AA1018" s="15">
        <v>39.524190323870457</v>
      </c>
      <c r="AB1018" s="15">
        <v>0</v>
      </c>
    </row>
    <row r="1019" spans="1:28">
      <c r="A1019" s="3">
        <v>-11873.57675493462</v>
      </c>
      <c r="B1019" s="3"/>
      <c r="C1019" s="1">
        <f t="shared" si="150"/>
        <v>-18640</v>
      </c>
      <c r="D1019" s="1">
        <f>C1020</f>
        <v>-18560</v>
      </c>
      <c r="E1019">
        <f>COUNTIF($A$2:$A$2502,"&gt;="&amp;C1019)</f>
        <v>2021</v>
      </c>
      <c r="F1019">
        <f t="shared" si="151"/>
        <v>2019</v>
      </c>
      <c r="G1019">
        <f>(C1019+D1019)/2</f>
        <v>-18600</v>
      </c>
      <c r="H1019">
        <f t="shared" si="152"/>
        <v>2</v>
      </c>
      <c r="I1019">
        <f>(E1019+F1019)/2</f>
        <v>2020</v>
      </c>
      <c r="J1019">
        <f t="shared" si="153"/>
        <v>8.0000000000000004E-4</v>
      </c>
      <c r="K1019">
        <f>SUM($J$2:J1019)</f>
        <v>0.19280000000000005</v>
      </c>
      <c r="M1019">
        <f>MAX($J$2:J1020)</f>
        <v>2.8E-3</v>
      </c>
      <c r="N1019">
        <f t="shared" si="154"/>
        <v>1.099591580270206E-3</v>
      </c>
      <c r="S1019">
        <v>-18600</v>
      </c>
      <c r="T1019">
        <f t="shared" si="155"/>
        <v>345960000</v>
      </c>
      <c r="U1019">
        <f t="shared" si="156"/>
        <v>-6434856000000</v>
      </c>
      <c r="V1019">
        <f t="shared" si="157"/>
        <v>1.196883216E+17</v>
      </c>
      <c r="W1019">
        <f t="shared" si="158"/>
        <v>-2.2262027817600001E+21</v>
      </c>
      <c r="X1019">
        <f t="shared" si="159"/>
        <v>4.1407371740735996E+25</v>
      </c>
      <c r="Y1019">
        <v>8.0000000000000004E-4</v>
      </c>
      <c r="AA1019" s="15">
        <v>39.564174330267896</v>
      </c>
      <c r="AB1019" s="15">
        <v>0</v>
      </c>
    </row>
    <row r="1020" spans="1:28">
      <c r="A1020" s="3">
        <v>10816.734547361906</v>
      </c>
      <c r="B1020" s="3"/>
      <c r="C1020" s="1">
        <f t="shared" si="150"/>
        <v>-18560</v>
      </c>
      <c r="D1020" s="1">
        <f>C1021</f>
        <v>-18480</v>
      </c>
      <c r="E1020">
        <f>COUNTIF($A$2:$A$2502,"&gt;="&amp;C1020)</f>
        <v>2019</v>
      </c>
      <c r="F1020">
        <f t="shared" si="151"/>
        <v>2012</v>
      </c>
      <c r="G1020">
        <f>(C1020+D1020)/2</f>
        <v>-18520</v>
      </c>
      <c r="H1020">
        <f t="shared" si="152"/>
        <v>7</v>
      </c>
      <c r="I1020">
        <f>(E1020+F1020)/2</f>
        <v>2015.5</v>
      </c>
      <c r="J1020">
        <f t="shared" si="153"/>
        <v>2.8E-3</v>
      </c>
      <c r="K1020">
        <f>SUM($J$2:J1020)</f>
        <v>0.19560000000000005</v>
      </c>
      <c r="M1020">
        <f>MAX($J$2:J1021)</f>
        <v>2.8E-3</v>
      </c>
      <c r="N1020">
        <f t="shared" si="154"/>
        <v>1.099591580270206E-3</v>
      </c>
      <c r="S1020">
        <v>-18520</v>
      </c>
      <c r="T1020">
        <f t="shared" si="155"/>
        <v>342990400</v>
      </c>
      <c r="U1020">
        <f t="shared" si="156"/>
        <v>-6352182208000</v>
      </c>
      <c r="V1020">
        <f t="shared" si="157"/>
        <v>1.1764241449216E+17</v>
      </c>
      <c r="W1020">
        <f t="shared" si="158"/>
        <v>-2.1787375163948031E+21</v>
      </c>
      <c r="X1020">
        <f t="shared" si="159"/>
        <v>4.0350218803631751E+25</v>
      </c>
      <c r="Y1020">
        <v>2.8E-3</v>
      </c>
      <c r="AA1020" s="15">
        <v>39.604158336665343</v>
      </c>
      <c r="AB1020" s="15">
        <v>0</v>
      </c>
    </row>
    <row r="1021" spans="1:28">
      <c r="A1021" s="3">
        <v>-18394.879609476513</v>
      </c>
      <c r="B1021" s="3"/>
      <c r="C1021" s="1">
        <f t="shared" si="150"/>
        <v>-18480</v>
      </c>
      <c r="D1021" s="1">
        <f>C1022</f>
        <v>-18400</v>
      </c>
      <c r="E1021">
        <f>COUNTIF($A$2:$A$2502,"&gt;="&amp;C1021)</f>
        <v>2012</v>
      </c>
      <c r="F1021">
        <f t="shared" si="151"/>
        <v>2009</v>
      </c>
      <c r="G1021">
        <f>(C1021+D1021)/2</f>
        <v>-18440</v>
      </c>
      <c r="H1021">
        <f t="shared" si="152"/>
        <v>3</v>
      </c>
      <c r="I1021">
        <f>(E1021+F1021)/2</f>
        <v>2010.5</v>
      </c>
      <c r="J1021">
        <f t="shared" si="153"/>
        <v>1.1999999999999999E-3</v>
      </c>
      <c r="K1021">
        <f>SUM($J$2:J1021)</f>
        <v>0.19680000000000006</v>
      </c>
      <c r="M1021">
        <f>MAX($J$2:J1022)</f>
        <v>2.8E-3</v>
      </c>
      <c r="N1021">
        <f t="shared" si="154"/>
        <v>1.099591580270206E-3</v>
      </c>
      <c r="S1021">
        <v>-18440</v>
      </c>
      <c r="T1021">
        <f t="shared" si="155"/>
        <v>340033600</v>
      </c>
      <c r="U1021">
        <f t="shared" si="156"/>
        <v>-6270219584000</v>
      </c>
      <c r="V1021">
        <f t="shared" si="157"/>
        <v>1.1562284912896E+17</v>
      </c>
      <c r="W1021">
        <f t="shared" si="158"/>
        <v>-2.1320853379380224E+21</v>
      </c>
      <c r="X1021">
        <f t="shared" si="159"/>
        <v>3.9315653631577129E+25</v>
      </c>
      <c r="Y1021">
        <v>1.1999999999999999E-3</v>
      </c>
      <c r="AA1021" s="15">
        <v>39.644142343062782</v>
      </c>
      <c r="AB1021" s="15">
        <v>0</v>
      </c>
    </row>
    <row r="1022" spans="1:28">
      <c r="A1022" s="3">
        <v>-15074.068924626074</v>
      </c>
      <c r="B1022" s="3"/>
      <c r="C1022" s="1">
        <f t="shared" si="150"/>
        <v>-18400</v>
      </c>
      <c r="D1022" s="1">
        <f>C1023</f>
        <v>-18320</v>
      </c>
      <c r="E1022">
        <f>COUNTIF($A$2:$A$2502,"&gt;="&amp;C1022)</f>
        <v>2009</v>
      </c>
      <c r="F1022">
        <f t="shared" si="151"/>
        <v>2006</v>
      </c>
      <c r="G1022">
        <f>(C1022+D1022)/2</f>
        <v>-18360</v>
      </c>
      <c r="H1022">
        <f t="shared" si="152"/>
        <v>3</v>
      </c>
      <c r="I1022">
        <f>(E1022+F1022)/2</f>
        <v>2007.5</v>
      </c>
      <c r="J1022">
        <f t="shared" si="153"/>
        <v>1.1999999999999999E-3</v>
      </c>
      <c r="K1022">
        <f>SUM($J$2:J1022)</f>
        <v>0.19800000000000006</v>
      </c>
      <c r="M1022">
        <f>MAX($J$2:J1023)</f>
        <v>2.8E-3</v>
      </c>
      <c r="N1022">
        <f t="shared" si="154"/>
        <v>1.099591580270206E-3</v>
      </c>
      <c r="S1022">
        <v>-18360</v>
      </c>
      <c r="T1022">
        <f t="shared" si="155"/>
        <v>337089600</v>
      </c>
      <c r="U1022">
        <f t="shared" si="156"/>
        <v>-6188965056000</v>
      </c>
      <c r="V1022">
        <f t="shared" si="157"/>
        <v>1.1362939842816E+17</v>
      </c>
      <c r="W1022">
        <f t="shared" si="158"/>
        <v>-2.0862357551410176E+21</v>
      </c>
      <c r="X1022">
        <f t="shared" si="159"/>
        <v>3.8303288464389084E+25</v>
      </c>
      <c r="Y1022">
        <v>1.1999999999999999E-3</v>
      </c>
      <c r="AA1022" s="15">
        <v>39.684126349460222</v>
      </c>
      <c r="AB1022" s="15">
        <v>0</v>
      </c>
    </row>
    <row r="1023" spans="1:28">
      <c r="A1023" s="3">
        <v>-18899.024426014686</v>
      </c>
      <c r="B1023" s="3"/>
      <c r="C1023" s="1">
        <f t="shared" si="150"/>
        <v>-18320</v>
      </c>
      <c r="D1023" s="1">
        <f>C1024</f>
        <v>-18240</v>
      </c>
      <c r="E1023">
        <f>COUNTIF($A$2:$A$2502,"&gt;="&amp;C1023)</f>
        <v>2006</v>
      </c>
      <c r="F1023">
        <f t="shared" si="151"/>
        <v>2005</v>
      </c>
      <c r="G1023">
        <f>(C1023+D1023)/2</f>
        <v>-18280</v>
      </c>
      <c r="H1023">
        <f t="shared" si="152"/>
        <v>1</v>
      </c>
      <c r="I1023">
        <f>(E1023+F1023)/2</f>
        <v>2005.5</v>
      </c>
      <c r="J1023">
        <f t="shared" si="153"/>
        <v>4.0000000000000002E-4</v>
      </c>
      <c r="K1023">
        <f>SUM($J$2:J1023)</f>
        <v>0.19840000000000008</v>
      </c>
      <c r="M1023">
        <f>MAX($J$2:J1024)</f>
        <v>2.8E-3</v>
      </c>
      <c r="N1023">
        <f t="shared" si="154"/>
        <v>1.099591580270206E-3</v>
      </c>
      <c r="S1023">
        <v>-18280</v>
      </c>
      <c r="T1023">
        <f t="shared" si="155"/>
        <v>334158400</v>
      </c>
      <c r="U1023">
        <f t="shared" si="156"/>
        <v>-6108415552000</v>
      </c>
      <c r="V1023">
        <f t="shared" si="157"/>
        <v>1.1166183629056E+17</v>
      </c>
      <c r="W1023">
        <f t="shared" si="158"/>
        <v>-2.0411783673914369E+21</v>
      </c>
      <c r="X1023">
        <f t="shared" si="159"/>
        <v>3.7312740555915465E+25</v>
      </c>
      <c r="Y1023">
        <v>4.0000000000000002E-4</v>
      </c>
      <c r="AA1023" s="15">
        <v>39.724110355857661</v>
      </c>
      <c r="AB1023" s="15">
        <v>0</v>
      </c>
    </row>
    <row r="1024" spans="1:28">
      <c r="A1024" s="3">
        <v>-29930.170070451335</v>
      </c>
      <c r="B1024" s="3"/>
      <c r="C1024" s="1">
        <f t="shared" si="150"/>
        <v>-18240</v>
      </c>
      <c r="D1024" s="1">
        <f>C1025</f>
        <v>-18160</v>
      </c>
      <c r="E1024">
        <f>COUNTIF($A$2:$A$2502,"&gt;="&amp;C1024)</f>
        <v>2005</v>
      </c>
      <c r="F1024">
        <f t="shared" si="151"/>
        <v>2002</v>
      </c>
      <c r="G1024">
        <f>(C1024+D1024)/2</f>
        <v>-18200</v>
      </c>
      <c r="H1024">
        <f t="shared" si="152"/>
        <v>3</v>
      </c>
      <c r="I1024">
        <f>(E1024+F1024)/2</f>
        <v>2003.5</v>
      </c>
      <c r="J1024">
        <f t="shared" si="153"/>
        <v>1.1999999999999999E-3</v>
      </c>
      <c r="K1024">
        <f>SUM($J$2:J1024)</f>
        <v>0.19960000000000008</v>
      </c>
      <c r="M1024">
        <f>MAX($J$2:J1025)</f>
        <v>2.8E-3</v>
      </c>
      <c r="N1024">
        <f t="shared" si="154"/>
        <v>1.099591580270206E-3</v>
      </c>
      <c r="S1024">
        <v>-18200</v>
      </c>
      <c r="T1024">
        <f t="shared" si="155"/>
        <v>331240000</v>
      </c>
      <c r="U1024">
        <f t="shared" si="156"/>
        <v>-6028568000000</v>
      </c>
      <c r="V1024">
        <f t="shared" si="157"/>
        <v>1.097199376E+17</v>
      </c>
      <c r="W1024">
        <f t="shared" si="158"/>
        <v>-1.9969028643199999E+21</v>
      </c>
      <c r="X1024">
        <f t="shared" si="159"/>
        <v>3.6343632130623999E+25</v>
      </c>
      <c r="Y1024">
        <v>1.1999999999999999E-3</v>
      </c>
      <c r="AA1024" s="15">
        <v>39.764094362255101</v>
      </c>
      <c r="AB1024" s="15">
        <v>0</v>
      </c>
    </row>
    <row r="1025" spans="1:28">
      <c r="A1025" s="3">
        <v>15515.915568481898</v>
      </c>
      <c r="B1025" s="3"/>
      <c r="C1025" s="1">
        <f t="shared" si="150"/>
        <v>-18160</v>
      </c>
      <c r="D1025" s="1">
        <f>C1026</f>
        <v>-18080</v>
      </c>
      <c r="E1025">
        <f>COUNTIF($A$2:$A$2502,"&gt;="&amp;C1025)</f>
        <v>2002</v>
      </c>
      <c r="F1025">
        <f t="shared" si="151"/>
        <v>1997</v>
      </c>
      <c r="G1025">
        <f>(C1025+D1025)/2</f>
        <v>-18120</v>
      </c>
      <c r="H1025">
        <f t="shared" si="152"/>
        <v>5</v>
      </c>
      <c r="I1025">
        <f>(E1025+F1025)/2</f>
        <v>1999.5</v>
      </c>
      <c r="J1025">
        <f t="shared" si="153"/>
        <v>2E-3</v>
      </c>
      <c r="K1025">
        <f>SUM($J$2:J1025)</f>
        <v>0.20160000000000008</v>
      </c>
      <c r="M1025">
        <f>MAX($J$2:J1026)</f>
        <v>2.8E-3</v>
      </c>
      <c r="N1025">
        <f t="shared" si="154"/>
        <v>1.099591580270206E-3</v>
      </c>
      <c r="S1025">
        <v>-18120</v>
      </c>
      <c r="T1025">
        <f t="shared" si="155"/>
        <v>328334400</v>
      </c>
      <c r="U1025">
        <f t="shared" si="156"/>
        <v>-5949419328000</v>
      </c>
      <c r="V1025">
        <f t="shared" si="157"/>
        <v>1.0780347822336E+17</v>
      </c>
      <c r="W1025">
        <f t="shared" si="158"/>
        <v>-1.9533990254072832E+21</v>
      </c>
      <c r="X1025">
        <f t="shared" si="159"/>
        <v>3.5395590340379971E+25</v>
      </c>
      <c r="Y1025">
        <v>2E-3</v>
      </c>
      <c r="AA1025" s="15">
        <v>39.804078368652547</v>
      </c>
      <c r="AB1025" s="15">
        <v>0</v>
      </c>
    </row>
    <row r="1026" spans="1:28">
      <c r="A1026" s="3">
        <v>-7685.1506320576591</v>
      </c>
      <c r="B1026" s="3"/>
      <c r="C1026" s="1">
        <f t="shared" si="150"/>
        <v>-18080</v>
      </c>
      <c r="D1026" s="1">
        <f>C1027</f>
        <v>-18000</v>
      </c>
      <c r="E1026">
        <f>COUNTIF($A$2:$A$2502,"&gt;="&amp;C1026)</f>
        <v>1997</v>
      </c>
      <c r="F1026">
        <f t="shared" si="151"/>
        <v>1995</v>
      </c>
      <c r="G1026">
        <f>(C1026+D1026)/2</f>
        <v>-18040</v>
      </c>
      <c r="H1026">
        <f t="shared" si="152"/>
        <v>2</v>
      </c>
      <c r="I1026">
        <f>(E1026+F1026)/2</f>
        <v>1996</v>
      </c>
      <c r="J1026">
        <f t="shared" si="153"/>
        <v>8.0000000000000004E-4</v>
      </c>
      <c r="K1026">
        <f>SUM($J$2:J1026)</f>
        <v>0.20240000000000008</v>
      </c>
      <c r="M1026">
        <f>MAX($J$2:J1027)</f>
        <v>2.8E-3</v>
      </c>
      <c r="N1026">
        <f t="shared" si="154"/>
        <v>1.099591580270206E-3</v>
      </c>
      <c r="S1026">
        <v>-18040</v>
      </c>
      <c r="T1026">
        <f t="shared" si="155"/>
        <v>325441600</v>
      </c>
      <c r="U1026">
        <f t="shared" si="156"/>
        <v>-5870966464000</v>
      </c>
      <c r="V1026">
        <f t="shared" si="157"/>
        <v>1.0591223501056E+17</v>
      </c>
      <c r="W1026">
        <f t="shared" si="158"/>
        <v>-1.9106567195905024E+21</v>
      </c>
      <c r="X1026">
        <f t="shared" si="159"/>
        <v>3.4468247221412664E+25</v>
      </c>
      <c r="Y1026">
        <v>8.0000000000000004E-4</v>
      </c>
      <c r="AA1026" s="15">
        <v>39.844062375049987</v>
      </c>
      <c r="AB1026" s="15">
        <v>0</v>
      </c>
    </row>
    <row r="1027" spans="1:28">
      <c r="A1027" s="3">
        <v>-8457.6534235184372</v>
      </c>
      <c r="B1027" s="3"/>
      <c r="C1027" s="1">
        <f t="shared" ref="C1027:C1090" si="160">C1026+80</f>
        <v>-18000</v>
      </c>
      <c r="D1027" s="1">
        <f>C1028</f>
        <v>-17920</v>
      </c>
      <c r="E1027">
        <f>COUNTIF($A$2:$A$2502,"&gt;="&amp;C1027)</f>
        <v>1995</v>
      </c>
      <c r="F1027">
        <f t="shared" ref="F1027:F1090" si="161">COUNTIF($A$2:$A$2502,"&gt;="&amp;D1027)</f>
        <v>1989</v>
      </c>
      <c r="G1027">
        <f>(C1027+D1027)/2</f>
        <v>-17960</v>
      </c>
      <c r="H1027">
        <f t="shared" ref="H1027:H1090" si="162">E1027-F1027</f>
        <v>6</v>
      </c>
      <c r="I1027">
        <f>(E1027+F1027)/2</f>
        <v>1992</v>
      </c>
      <c r="J1027">
        <f t="shared" ref="J1027:J1090" si="163">H1027/2500</f>
        <v>2.3999999999999998E-3</v>
      </c>
      <c r="K1027">
        <f>SUM($J$2:J1027)</f>
        <v>0.20480000000000009</v>
      </c>
      <c r="M1027">
        <f>MAX($J$2:J1028)</f>
        <v>2.8E-3</v>
      </c>
      <c r="N1027">
        <f t="shared" ref="N1027:N1090" si="164">M1027*$P$2</f>
        <v>1.099591580270206E-3</v>
      </c>
      <c r="S1027">
        <v>-17960</v>
      </c>
      <c r="T1027">
        <f t="shared" ref="T1027:T1090" si="165">S1027^2</f>
        <v>322561600</v>
      </c>
      <c r="U1027">
        <f t="shared" ref="U1027:U1090" si="166">S1027^3</f>
        <v>-5793206336000</v>
      </c>
      <c r="V1027">
        <f t="shared" ref="V1027:V1090" si="167">S1027^4</f>
        <v>1.0404598579456E+17</v>
      </c>
      <c r="W1027">
        <f t="shared" ref="W1027:W1090" si="168">S1027^5</f>
        <v>-1.8686659048702977E+21</v>
      </c>
      <c r="X1027">
        <f t="shared" ref="X1027:X1090" si="169">S1027^6</f>
        <v>3.3561239651470544E+25</v>
      </c>
      <c r="Y1027">
        <v>2.3999999999999998E-3</v>
      </c>
      <c r="AA1027" s="15">
        <v>39.884046381447426</v>
      </c>
      <c r="AB1027" s="15">
        <v>0</v>
      </c>
    </row>
    <row r="1028" spans="1:28">
      <c r="A1028" s="3">
        <v>-9988.3624934220279</v>
      </c>
      <c r="B1028" s="3"/>
      <c r="C1028" s="1">
        <f t="shared" si="160"/>
        <v>-17920</v>
      </c>
      <c r="D1028" s="1">
        <f>C1029</f>
        <v>-17840</v>
      </c>
      <c r="E1028">
        <f>COUNTIF($A$2:$A$2502,"&gt;="&amp;C1028)</f>
        <v>1989</v>
      </c>
      <c r="F1028">
        <f t="shared" si="161"/>
        <v>1982</v>
      </c>
      <c r="G1028">
        <f>(C1028+D1028)/2</f>
        <v>-17880</v>
      </c>
      <c r="H1028">
        <f t="shared" si="162"/>
        <v>7</v>
      </c>
      <c r="I1028">
        <f>(E1028+F1028)/2</f>
        <v>1985.5</v>
      </c>
      <c r="J1028">
        <f t="shared" si="163"/>
        <v>2.8E-3</v>
      </c>
      <c r="K1028">
        <f>SUM($J$2:J1028)</f>
        <v>0.20760000000000009</v>
      </c>
      <c r="M1028">
        <f>MAX($J$2:J1029)</f>
        <v>2.8E-3</v>
      </c>
      <c r="N1028">
        <f t="shared" si="164"/>
        <v>1.099591580270206E-3</v>
      </c>
      <c r="S1028">
        <v>-17880</v>
      </c>
      <c r="T1028">
        <f t="shared" si="165"/>
        <v>319694400</v>
      </c>
      <c r="U1028">
        <f t="shared" si="166"/>
        <v>-5716135872000</v>
      </c>
      <c r="V1028">
        <f t="shared" si="167"/>
        <v>1.0220450939136E+17</v>
      </c>
      <c r="W1028">
        <f t="shared" si="168"/>
        <v>-1.8274166279175167E+21</v>
      </c>
      <c r="X1028">
        <f t="shared" si="169"/>
        <v>3.2674209307165199E+25</v>
      </c>
      <c r="Y1028">
        <v>2.8E-3</v>
      </c>
      <c r="AA1028" s="15">
        <v>39.924030387844866</v>
      </c>
      <c r="AB1028" s="15">
        <v>0</v>
      </c>
    </row>
    <row r="1029" spans="1:28">
      <c r="A1029" s="3">
        <v>-8777.3183672337618</v>
      </c>
      <c r="B1029" s="3"/>
      <c r="C1029" s="1">
        <f t="shared" si="160"/>
        <v>-17840</v>
      </c>
      <c r="D1029" s="1">
        <f>C1030</f>
        <v>-17760</v>
      </c>
      <c r="E1029">
        <f>COUNTIF($A$2:$A$2502,"&gt;="&amp;C1029)</f>
        <v>1982</v>
      </c>
      <c r="F1029">
        <f t="shared" si="161"/>
        <v>1980</v>
      </c>
      <c r="G1029">
        <f>(C1029+D1029)/2</f>
        <v>-17800</v>
      </c>
      <c r="H1029">
        <f t="shared" si="162"/>
        <v>2</v>
      </c>
      <c r="I1029">
        <f>(E1029+F1029)/2</f>
        <v>1981</v>
      </c>
      <c r="J1029">
        <f t="shared" si="163"/>
        <v>8.0000000000000004E-4</v>
      </c>
      <c r="K1029">
        <f>SUM($J$2:J1029)</f>
        <v>0.20840000000000009</v>
      </c>
      <c r="M1029">
        <f>MAX($J$2:J1030)</f>
        <v>2.8E-3</v>
      </c>
      <c r="N1029">
        <f t="shared" si="164"/>
        <v>1.099591580270206E-3</v>
      </c>
      <c r="S1029">
        <v>-17800</v>
      </c>
      <c r="T1029">
        <f t="shared" si="165"/>
        <v>316840000</v>
      </c>
      <c r="U1029">
        <f t="shared" si="166"/>
        <v>-5639752000000</v>
      </c>
      <c r="V1029">
        <f t="shared" si="167"/>
        <v>1.003875856E+17</v>
      </c>
      <c r="W1029">
        <f t="shared" si="168"/>
        <v>-1.78689902368E+21</v>
      </c>
      <c r="X1029">
        <f t="shared" si="169"/>
        <v>3.1806802621503999E+25</v>
      </c>
      <c r="Y1029">
        <v>8.0000000000000004E-4</v>
      </c>
      <c r="AA1029" s="15">
        <v>39.964014394242312</v>
      </c>
      <c r="AB1029" s="15">
        <v>0</v>
      </c>
    </row>
    <row r="1030" spans="1:28">
      <c r="A1030" s="3">
        <v>-6402.4173782690486</v>
      </c>
      <c r="B1030" s="3"/>
      <c r="C1030" s="1">
        <f t="shared" si="160"/>
        <v>-17760</v>
      </c>
      <c r="D1030" s="1">
        <f>C1031</f>
        <v>-17680</v>
      </c>
      <c r="E1030">
        <f>COUNTIF($A$2:$A$2502,"&gt;="&amp;C1030)</f>
        <v>1980</v>
      </c>
      <c r="F1030">
        <f t="shared" si="161"/>
        <v>1978</v>
      </c>
      <c r="G1030">
        <f>(C1030+D1030)/2</f>
        <v>-17720</v>
      </c>
      <c r="H1030">
        <f t="shared" si="162"/>
        <v>2</v>
      </c>
      <c r="I1030">
        <f>(E1030+F1030)/2</f>
        <v>1979</v>
      </c>
      <c r="J1030">
        <f t="shared" si="163"/>
        <v>8.0000000000000004E-4</v>
      </c>
      <c r="K1030">
        <f>SUM($J$2:J1030)</f>
        <v>0.20920000000000008</v>
      </c>
      <c r="M1030">
        <f>MAX($J$2:J1031)</f>
        <v>2.8E-3</v>
      </c>
      <c r="N1030">
        <f t="shared" si="164"/>
        <v>1.099591580270206E-3</v>
      </c>
      <c r="S1030">
        <v>-17720</v>
      </c>
      <c r="T1030">
        <f t="shared" si="165"/>
        <v>313998400</v>
      </c>
      <c r="U1030">
        <f t="shared" si="166"/>
        <v>-5564051648000</v>
      </c>
      <c r="V1030">
        <f t="shared" si="167"/>
        <v>9.859499520256E+16</v>
      </c>
      <c r="W1030">
        <f t="shared" si="168"/>
        <v>-1.7471033149893632E+21</v>
      </c>
      <c r="X1030">
        <f t="shared" si="169"/>
        <v>3.0958670741611517E+25</v>
      </c>
      <c r="Y1030">
        <v>8.0000000000000004E-4</v>
      </c>
      <c r="AA1030" s="15">
        <v>40.003998400639752</v>
      </c>
      <c r="AB1030" s="15">
        <v>0</v>
      </c>
    </row>
    <row r="1031" spans="1:28">
      <c r="A1031" s="3">
        <v>8914.2452292784001</v>
      </c>
      <c r="B1031" s="3"/>
      <c r="C1031" s="1">
        <f t="shared" si="160"/>
        <v>-17680</v>
      </c>
      <c r="D1031" s="1">
        <f>C1032</f>
        <v>-17600</v>
      </c>
      <c r="E1031">
        <f>COUNTIF($A$2:$A$2502,"&gt;="&amp;C1031)</f>
        <v>1978</v>
      </c>
      <c r="F1031">
        <f t="shared" si="161"/>
        <v>1977</v>
      </c>
      <c r="G1031">
        <f>(C1031+D1031)/2</f>
        <v>-17640</v>
      </c>
      <c r="H1031">
        <f t="shared" si="162"/>
        <v>1</v>
      </c>
      <c r="I1031">
        <f>(E1031+F1031)/2</f>
        <v>1977.5</v>
      </c>
      <c r="J1031">
        <f t="shared" si="163"/>
        <v>4.0000000000000002E-4</v>
      </c>
      <c r="K1031">
        <f>SUM($J$2:J1031)</f>
        <v>0.20960000000000009</v>
      </c>
      <c r="M1031">
        <f>MAX($J$2:J1032)</f>
        <v>2.8E-3</v>
      </c>
      <c r="N1031">
        <f t="shared" si="164"/>
        <v>1.099591580270206E-3</v>
      </c>
      <c r="S1031">
        <v>-17640</v>
      </c>
      <c r="T1031">
        <f t="shared" si="165"/>
        <v>311169600</v>
      </c>
      <c r="U1031">
        <f t="shared" si="166"/>
        <v>-5489031744000</v>
      </c>
      <c r="V1031">
        <f t="shared" si="167"/>
        <v>9.682651996416E+16</v>
      </c>
      <c r="W1031">
        <f t="shared" si="168"/>
        <v>-1.7080198121677825E+21</v>
      </c>
      <c r="X1031">
        <f t="shared" si="169"/>
        <v>3.0129469486639682E+25</v>
      </c>
      <c r="Y1031">
        <v>4.0000000000000002E-4</v>
      </c>
      <c r="AA1031" s="15">
        <v>40.043982407037191</v>
      </c>
      <c r="AB1031" s="15">
        <v>0</v>
      </c>
    </row>
    <row r="1032" spans="1:28">
      <c r="A1032" s="3">
        <v>-19591.368545439269</v>
      </c>
      <c r="B1032" s="3"/>
      <c r="C1032" s="1">
        <f t="shared" si="160"/>
        <v>-17600</v>
      </c>
      <c r="D1032" s="1">
        <f>C1033</f>
        <v>-17520</v>
      </c>
      <c r="E1032">
        <f>COUNTIF($A$2:$A$2502,"&gt;="&amp;C1032)</f>
        <v>1977</v>
      </c>
      <c r="F1032">
        <f t="shared" si="161"/>
        <v>1975</v>
      </c>
      <c r="G1032">
        <f>(C1032+D1032)/2</f>
        <v>-17560</v>
      </c>
      <c r="H1032">
        <f t="shared" si="162"/>
        <v>2</v>
      </c>
      <c r="I1032">
        <f>(E1032+F1032)/2</f>
        <v>1976</v>
      </c>
      <c r="J1032">
        <f t="shared" si="163"/>
        <v>8.0000000000000004E-4</v>
      </c>
      <c r="K1032">
        <f>SUM($J$2:J1032)</f>
        <v>0.21040000000000009</v>
      </c>
      <c r="M1032">
        <f>MAX($J$2:J1033)</f>
        <v>2.8E-3</v>
      </c>
      <c r="N1032">
        <f t="shared" si="164"/>
        <v>1.099591580270206E-3</v>
      </c>
      <c r="S1032">
        <v>-17560</v>
      </c>
      <c r="T1032">
        <f t="shared" si="165"/>
        <v>308353600</v>
      </c>
      <c r="U1032">
        <f t="shared" si="166"/>
        <v>-5414689216000</v>
      </c>
      <c r="V1032">
        <f t="shared" si="167"/>
        <v>9.508194263296E+16</v>
      </c>
      <c r="W1032">
        <f t="shared" si="168"/>
        <v>-1.6696389126347775E+21</v>
      </c>
      <c r="X1032">
        <f t="shared" si="169"/>
        <v>2.9318859305866695E+25</v>
      </c>
      <c r="Y1032">
        <v>8.0000000000000004E-4</v>
      </c>
      <c r="AA1032" s="15">
        <v>40.083966413434631</v>
      </c>
      <c r="AB1032" s="15">
        <v>0</v>
      </c>
    </row>
    <row r="1033" spans="1:28">
      <c r="A1033" s="3">
        <v>22206.865233863908</v>
      </c>
      <c r="B1033" s="3"/>
      <c r="C1033" s="1">
        <f t="shared" si="160"/>
        <v>-17520</v>
      </c>
      <c r="D1033" s="1">
        <f>C1034</f>
        <v>-17440</v>
      </c>
      <c r="E1033">
        <f>COUNTIF($A$2:$A$2502,"&gt;="&amp;C1033)</f>
        <v>1975</v>
      </c>
      <c r="F1033">
        <f t="shared" si="161"/>
        <v>1969</v>
      </c>
      <c r="G1033">
        <f>(C1033+D1033)/2</f>
        <v>-17480</v>
      </c>
      <c r="H1033">
        <f t="shared" si="162"/>
        <v>6</v>
      </c>
      <c r="I1033">
        <f>(E1033+F1033)/2</f>
        <v>1972</v>
      </c>
      <c r="J1033">
        <f t="shared" si="163"/>
        <v>2.3999999999999998E-3</v>
      </c>
      <c r="K1033">
        <f>SUM($J$2:J1033)</f>
        <v>0.2128000000000001</v>
      </c>
      <c r="M1033">
        <f>MAX($J$2:J1034)</f>
        <v>2.8E-3</v>
      </c>
      <c r="N1033">
        <f t="shared" si="164"/>
        <v>1.099591580270206E-3</v>
      </c>
      <c r="S1033">
        <v>-17480</v>
      </c>
      <c r="T1033">
        <f t="shared" si="165"/>
        <v>305550400</v>
      </c>
      <c r="U1033">
        <f t="shared" si="166"/>
        <v>-5341020992000</v>
      </c>
      <c r="V1033">
        <f t="shared" si="167"/>
        <v>9.336104694016E+16</v>
      </c>
      <c r="W1033">
        <f t="shared" si="168"/>
        <v>-1.6319511005139968E+21</v>
      </c>
      <c r="X1033">
        <f t="shared" si="169"/>
        <v>2.8526505236984664E+25</v>
      </c>
      <c r="Y1033">
        <v>2.3999999999999998E-3</v>
      </c>
      <c r="AA1033" s="15">
        <v>40.12395041983207</v>
      </c>
      <c r="AB1033" s="15">
        <v>0</v>
      </c>
    </row>
    <row r="1034" spans="1:28">
      <c r="A1034" s="3">
        <v>-19078.899902718054</v>
      </c>
      <c r="B1034" s="3"/>
      <c r="C1034" s="1">
        <f t="shared" si="160"/>
        <v>-17440</v>
      </c>
      <c r="D1034" s="1">
        <f>C1035</f>
        <v>-17360</v>
      </c>
      <c r="E1034">
        <f>COUNTIF($A$2:$A$2502,"&gt;="&amp;C1034)</f>
        <v>1969</v>
      </c>
      <c r="F1034">
        <f t="shared" si="161"/>
        <v>1964</v>
      </c>
      <c r="G1034">
        <f>(C1034+D1034)/2</f>
        <v>-17400</v>
      </c>
      <c r="H1034">
        <f t="shared" si="162"/>
        <v>5</v>
      </c>
      <c r="I1034">
        <f>(E1034+F1034)/2</f>
        <v>1966.5</v>
      </c>
      <c r="J1034">
        <f t="shared" si="163"/>
        <v>2E-3</v>
      </c>
      <c r="K1034">
        <f>SUM($J$2:J1034)</f>
        <v>0.2148000000000001</v>
      </c>
      <c r="M1034">
        <f>MAX($J$2:J1035)</f>
        <v>2.8E-3</v>
      </c>
      <c r="N1034">
        <f t="shared" si="164"/>
        <v>1.099591580270206E-3</v>
      </c>
      <c r="S1034">
        <v>-17400</v>
      </c>
      <c r="T1034">
        <f t="shared" si="165"/>
        <v>302760000</v>
      </c>
      <c r="U1034">
        <f t="shared" si="166"/>
        <v>-5268024000000</v>
      </c>
      <c r="V1034">
        <f t="shared" si="167"/>
        <v>9.16636176E+16</v>
      </c>
      <c r="W1034">
        <f t="shared" si="168"/>
        <v>-1.59494694624E+21</v>
      </c>
      <c r="X1034">
        <f t="shared" si="169"/>
        <v>2.7752076864575999E+25</v>
      </c>
      <c r="Y1034">
        <v>2E-3</v>
      </c>
      <c r="AA1034" s="15">
        <v>40.163934426229517</v>
      </c>
      <c r="AB1034" s="15">
        <v>0</v>
      </c>
    </row>
    <row r="1035" spans="1:28">
      <c r="A1035" s="3">
        <v>-15507.707468607376</v>
      </c>
      <c r="B1035" s="3"/>
      <c r="C1035" s="1">
        <f t="shared" si="160"/>
        <v>-17360</v>
      </c>
      <c r="D1035" s="1">
        <f>C1036</f>
        <v>-17280</v>
      </c>
      <c r="E1035">
        <f>COUNTIF($A$2:$A$2502,"&gt;="&amp;C1035)</f>
        <v>1964</v>
      </c>
      <c r="F1035">
        <f t="shared" si="161"/>
        <v>1959</v>
      </c>
      <c r="G1035">
        <f>(C1035+D1035)/2</f>
        <v>-17320</v>
      </c>
      <c r="H1035">
        <f t="shared" si="162"/>
        <v>5</v>
      </c>
      <c r="I1035">
        <f>(E1035+F1035)/2</f>
        <v>1961.5</v>
      </c>
      <c r="J1035">
        <f t="shared" si="163"/>
        <v>2E-3</v>
      </c>
      <c r="K1035">
        <f>SUM($J$2:J1035)</f>
        <v>0.2168000000000001</v>
      </c>
      <c r="M1035">
        <f>MAX($J$2:J1036)</f>
        <v>2.8E-3</v>
      </c>
      <c r="N1035">
        <f t="shared" si="164"/>
        <v>1.099591580270206E-3</v>
      </c>
      <c r="S1035">
        <v>-17320</v>
      </c>
      <c r="T1035">
        <f t="shared" si="165"/>
        <v>299982400</v>
      </c>
      <c r="U1035">
        <f t="shared" si="166"/>
        <v>-5195695168000</v>
      </c>
      <c r="V1035">
        <f t="shared" si="167"/>
        <v>8.998944030976E+16</v>
      </c>
      <c r="W1035">
        <f t="shared" si="168"/>
        <v>-1.5586171061650433E+21</v>
      </c>
      <c r="X1035">
        <f t="shared" si="169"/>
        <v>2.699524827877855E+25</v>
      </c>
      <c r="Y1035">
        <v>2E-3</v>
      </c>
      <c r="AA1035" s="15">
        <v>40.203918432626956</v>
      </c>
      <c r="AB1035" s="15">
        <v>0</v>
      </c>
    </row>
    <row r="1036" spans="1:28">
      <c r="A1036" s="3">
        <v>27203.172204637085</v>
      </c>
      <c r="B1036" s="3"/>
      <c r="C1036" s="1">
        <f t="shared" si="160"/>
        <v>-17280</v>
      </c>
      <c r="D1036" s="1">
        <f>C1037</f>
        <v>-17200</v>
      </c>
      <c r="E1036">
        <f>COUNTIF($A$2:$A$2502,"&gt;="&amp;C1036)</f>
        <v>1959</v>
      </c>
      <c r="F1036">
        <f t="shared" si="161"/>
        <v>1956</v>
      </c>
      <c r="G1036">
        <f>(C1036+D1036)/2</f>
        <v>-17240</v>
      </c>
      <c r="H1036">
        <f t="shared" si="162"/>
        <v>3</v>
      </c>
      <c r="I1036">
        <f>(E1036+F1036)/2</f>
        <v>1957.5</v>
      </c>
      <c r="J1036">
        <f t="shared" si="163"/>
        <v>1.1999999999999999E-3</v>
      </c>
      <c r="K1036">
        <f>SUM($J$2:J1036)</f>
        <v>0.21800000000000011</v>
      </c>
      <c r="M1036">
        <f>MAX($J$2:J1037)</f>
        <v>2.8E-3</v>
      </c>
      <c r="N1036">
        <f t="shared" si="164"/>
        <v>1.099591580270206E-3</v>
      </c>
      <c r="S1036">
        <v>-17240</v>
      </c>
      <c r="T1036">
        <f t="shared" si="165"/>
        <v>297217600</v>
      </c>
      <c r="U1036">
        <f t="shared" si="166"/>
        <v>-5124031424000</v>
      </c>
      <c r="V1036">
        <f t="shared" si="167"/>
        <v>8.833830174976E+16</v>
      </c>
      <c r="W1036">
        <f t="shared" si="168"/>
        <v>-1.5229523221658623E+21</v>
      </c>
      <c r="X1036">
        <f t="shared" si="169"/>
        <v>2.6255698034139469E+25</v>
      </c>
      <c r="Y1036">
        <v>1.1999999999999999E-3</v>
      </c>
      <c r="AA1036" s="15">
        <v>40.243902439024396</v>
      </c>
      <c r="AB1036" s="15">
        <v>0</v>
      </c>
    </row>
    <row r="1037" spans="1:28">
      <c r="A1037" s="3">
        <v>-24882.865354154172</v>
      </c>
      <c r="B1037" s="3"/>
      <c r="C1037" s="1">
        <f t="shared" si="160"/>
        <v>-17200</v>
      </c>
      <c r="D1037" s="1">
        <f>C1038</f>
        <v>-17120</v>
      </c>
      <c r="E1037">
        <f>COUNTIF($A$2:$A$2502,"&gt;="&amp;C1037)</f>
        <v>1956</v>
      </c>
      <c r="F1037">
        <f t="shared" si="161"/>
        <v>1952</v>
      </c>
      <c r="G1037">
        <f>(C1037+D1037)/2</f>
        <v>-17160</v>
      </c>
      <c r="H1037">
        <f t="shared" si="162"/>
        <v>4</v>
      </c>
      <c r="I1037">
        <f>(E1037+F1037)/2</f>
        <v>1954</v>
      </c>
      <c r="J1037">
        <f t="shared" si="163"/>
        <v>1.6000000000000001E-3</v>
      </c>
      <c r="K1037">
        <f>SUM($J$2:J1037)</f>
        <v>0.2196000000000001</v>
      </c>
      <c r="M1037">
        <f>MAX($J$2:J1038)</f>
        <v>2.8E-3</v>
      </c>
      <c r="N1037">
        <f t="shared" si="164"/>
        <v>1.099591580270206E-3</v>
      </c>
      <c r="S1037">
        <v>-17160</v>
      </c>
      <c r="T1037">
        <f t="shared" si="165"/>
        <v>294465600</v>
      </c>
      <c r="U1037">
        <f t="shared" si="166"/>
        <v>-5053029696000</v>
      </c>
      <c r="V1037">
        <f t="shared" si="167"/>
        <v>8.670998958336E+16</v>
      </c>
      <c r="W1037">
        <f t="shared" si="168"/>
        <v>-1.4879434212504576E+21</v>
      </c>
      <c r="X1037">
        <f t="shared" si="169"/>
        <v>2.5533109108657851E+25</v>
      </c>
      <c r="Y1037">
        <v>1.6000000000000001E-3</v>
      </c>
      <c r="AA1037" s="15">
        <v>40.283886445421835</v>
      </c>
      <c r="AB1037" s="15">
        <v>0</v>
      </c>
    </row>
    <row r="1038" spans="1:28">
      <c r="A1038" s="3">
        <v>1428.1993552232452</v>
      </c>
      <c r="B1038" s="3"/>
      <c r="C1038" s="1">
        <f t="shared" si="160"/>
        <v>-17120</v>
      </c>
      <c r="D1038" s="1">
        <f>C1039</f>
        <v>-17040</v>
      </c>
      <c r="E1038">
        <f>COUNTIF($A$2:$A$2502,"&gt;="&amp;C1038)</f>
        <v>1952</v>
      </c>
      <c r="F1038">
        <f t="shared" si="161"/>
        <v>1947</v>
      </c>
      <c r="G1038">
        <f>(C1038+D1038)/2</f>
        <v>-17080</v>
      </c>
      <c r="H1038">
        <f t="shared" si="162"/>
        <v>5</v>
      </c>
      <c r="I1038">
        <f>(E1038+F1038)/2</f>
        <v>1949.5</v>
      </c>
      <c r="J1038">
        <f t="shared" si="163"/>
        <v>2E-3</v>
      </c>
      <c r="K1038">
        <f>SUM($J$2:J1038)</f>
        <v>0.2216000000000001</v>
      </c>
      <c r="M1038">
        <f>MAX($J$2:J1039)</f>
        <v>2.8E-3</v>
      </c>
      <c r="N1038">
        <f t="shared" si="164"/>
        <v>1.099591580270206E-3</v>
      </c>
      <c r="S1038">
        <v>-17080</v>
      </c>
      <c r="T1038">
        <f t="shared" si="165"/>
        <v>291726400</v>
      </c>
      <c r="U1038">
        <f t="shared" si="166"/>
        <v>-4982686912000</v>
      </c>
      <c r="V1038">
        <f t="shared" si="167"/>
        <v>8.510429245696E+16</v>
      </c>
      <c r="W1038">
        <f t="shared" si="168"/>
        <v>-1.4535813151648768E+21</v>
      </c>
      <c r="X1038">
        <f t="shared" si="169"/>
        <v>2.4827168863016095E+25</v>
      </c>
      <c r="Y1038">
        <v>2E-3</v>
      </c>
      <c r="AA1038" s="15">
        <v>40.323870451819282</v>
      </c>
      <c r="AB1038" s="15">
        <v>0</v>
      </c>
    </row>
    <row r="1039" spans="1:28">
      <c r="A1039" s="3">
        <v>6553.6002968649555</v>
      </c>
      <c r="B1039" s="3"/>
      <c r="C1039" s="1">
        <f t="shared" si="160"/>
        <v>-17040</v>
      </c>
      <c r="D1039" s="1">
        <f>C1040</f>
        <v>-16960</v>
      </c>
      <c r="E1039">
        <f>COUNTIF($A$2:$A$2502,"&gt;="&amp;C1039)</f>
        <v>1947</v>
      </c>
      <c r="F1039">
        <f t="shared" si="161"/>
        <v>1940</v>
      </c>
      <c r="G1039">
        <f>(C1039+D1039)/2</f>
        <v>-17000</v>
      </c>
      <c r="H1039">
        <f t="shared" si="162"/>
        <v>7</v>
      </c>
      <c r="I1039">
        <f>(E1039+F1039)/2</f>
        <v>1943.5</v>
      </c>
      <c r="J1039">
        <f t="shared" si="163"/>
        <v>2.8E-3</v>
      </c>
      <c r="K1039">
        <f>SUM($J$2:J1039)</f>
        <v>0.2244000000000001</v>
      </c>
      <c r="M1039">
        <f>MAX($J$2:J1040)</f>
        <v>2.8E-3</v>
      </c>
      <c r="N1039">
        <f t="shared" si="164"/>
        <v>1.099591580270206E-3</v>
      </c>
      <c r="S1039">
        <v>-17000</v>
      </c>
      <c r="T1039">
        <f t="shared" si="165"/>
        <v>289000000</v>
      </c>
      <c r="U1039">
        <f t="shared" si="166"/>
        <v>-4913000000000</v>
      </c>
      <c r="V1039">
        <f t="shared" si="167"/>
        <v>8.3521E+16</v>
      </c>
      <c r="W1039">
        <f t="shared" si="168"/>
        <v>-1.4198570000000001E+21</v>
      </c>
      <c r="X1039">
        <f t="shared" si="169"/>
        <v>2.4137568999999999E+25</v>
      </c>
      <c r="Y1039">
        <v>2.8E-3</v>
      </c>
      <c r="AA1039" s="15">
        <v>40.363854458216721</v>
      </c>
      <c r="AB1039" s="15">
        <v>0</v>
      </c>
    </row>
    <row r="1040" spans="1:28">
      <c r="A1040" s="3">
        <v>131.55957677515107</v>
      </c>
      <c r="B1040" s="3"/>
      <c r="C1040" s="1">
        <f t="shared" si="160"/>
        <v>-16960</v>
      </c>
      <c r="D1040" s="1">
        <f>C1041</f>
        <v>-16880</v>
      </c>
      <c r="E1040">
        <f>COUNTIF($A$2:$A$2502,"&gt;="&amp;C1040)</f>
        <v>1940</v>
      </c>
      <c r="F1040">
        <f t="shared" si="161"/>
        <v>1935</v>
      </c>
      <c r="G1040">
        <f>(C1040+D1040)/2</f>
        <v>-16920</v>
      </c>
      <c r="H1040">
        <f t="shared" si="162"/>
        <v>5</v>
      </c>
      <c r="I1040">
        <f>(E1040+F1040)/2</f>
        <v>1937.5</v>
      </c>
      <c r="J1040">
        <f t="shared" si="163"/>
        <v>2E-3</v>
      </c>
      <c r="K1040">
        <f>SUM($J$2:J1040)</f>
        <v>0.2264000000000001</v>
      </c>
      <c r="M1040">
        <f>MAX($J$2:J1041)</f>
        <v>2.8E-3</v>
      </c>
      <c r="N1040">
        <f t="shared" si="164"/>
        <v>1.099591580270206E-3</v>
      </c>
      <c r="S1040">
        <v>-16920</v>
      </c>
      <c r="T1040">
        <f t="shared" si="165"/>
        <v>286286400</v>
      </c>
      <c r="U1040">
        <f t="shared" si="166"/>
        <v>-4843965888000</v>
      </c>
      <c r="V1040">
        <f t="shared" si="167"/>
        <v>8.195990282496E+16</v>
      </c>
      <c r="W1040">
        <f t="shared" si="168"/>
        <v>-1.3867615557983231E+21</v>
      </c>
      <c r="X1040">
        <f t="shared" si="169"/>
        <v>2.346400552410763E+25</v>
      </c>
      <c r="Y1040">
        <v>2E-3</v>
      </c>
      <c r="AA1040" s="15">
        <v>40.403838464614161</v>
      </c>
      <c r="AB1040" s="15">
        <v>0</v>
      </c>
    </row>
    <row r="1041" spans="1:28">
      <c r="A1041" s="3">
        <v>18574.381306739699</v>
      </c>
      <c r="B1041" s="3"/>
      <c r="C1041" s="1">
        <f t="shared" si="160"/>
        <v>-16880</v>
      </c>
      <c r="D1041" s="1">
        <f>C1042</f>
        <v>-16800</v>
      </c>
      <c r="E1041">
        <f>COUNTIF($A$2:$A$2502,"&gt;="&amp;C1041)</f>
        <v>1935</v>
      </c>
      <c r="F1041">
        <f t="shared" si="161"/>
        <v>1932</v>
      </c>
      <c r="G1041">
        <f>(C1041+D1041)/2</f>
        <v>-16840</v>
      </c>
      <c r="H1041">
        <f t="shared" si="162"/>
        <v>3</v>
      </c>
      <c r="I1041">
        <f>(E1041+F1041)/2</f>
        <v>1933.5</v>
      </c>
      <c r="J1041">
        <f t="shared" si="163"/>
        <v>1.1999999999999999E-3</v>
      </c>
      <c r="K1041">
        <f>SUM($J$2:J1041)</f>
        <v>0.22760000000000011</v>
      </c>
      <c r="M1041">
        <f>MAX($J$2:J1042)</f>
        <v>2.8E-3</v>
      </c>
      <c r="N1041">
        <f t="shared" si="164"/>
        <v>1.099591580270206E-3</v>
      </c>
      <c r="S1041">
        <v>-16840</v>
      </c>
      <c r="T1041">
        <f t="shared" si="165"/>
        <v>283585600</v>
      </c>
      <c r="U1041">
        <f t="shared" si="166"/>
        <v>-4775581504000</v>
      </c>
      <c r="V1041">
        <f t="shared" si="167"/>
        <v>8.042079252736E+16</v>
      </c>
      <c r="W1041">
        <f t="shared" si="168"/>
        <v>-1.3542861461607424E+21</v>
      </c>
      <c r="X1041">
        <f t="shared" si="169"/>
        <v>2.2806178701346903E+25</v>
      </c>
      <c r="Y1041">
        <v>1.1999999999999999E-3</v>
      </c>
      <c r="AA1041" s="15">
        <v>40.4438224710116</v>
      </c>
      <c r="AB1041" s="15">
        <v>0</v>
      </c>
    </row>
    <row r="1042" spans="1:28">
      <c r="A1042" s="3">
        <v>605.89596860518213</v>
      </c>
      <c r="B1042" s="3"/>
      <c r="C1042" s="1">
        <f t="shared" si="160"/>
        <v>-16800</v>
      </c>
      <c r="D1042" s="1">
        <f>C1043</f>
        <v>-16720</v>
      </c>
      <c r="E1042">
        <f>COUNTIF($A$2:$A$2502,"&gt;="&amp;C1042)</f>
        <v>1932</v>
      </c>
      <c r="F1042">
        <f t="shared" si="161"/>
        <v>1926</v>
      </c>
      <c r="G1042">
        <f>(C1042+D1042)/2</f>
        <v>-16760</v>
      </c>
      <c r="H1042">
        <f t="shared" si="162"/>
        <v>6</v>
      </c>
      <c r="I1042">
        <f>(E1042+F1042)/2</f>
        <v>1929</v>
      </c>
      <c r="J1042">
        <f t="shared" si="163"/>
        <v>2.3999999999999998E-3</v>
      </c>
      <c r="K1042">
        <f>SUM($J$2:J1042)</f>
        <v>0.23000000000000012</v>
      </c>
      <c r="M1042">
        <f>MAX($J$2:J1043)</f>
        <v>2.8E-3</v>
      </c>
      <c r="N1042">
        <f t="shared" si="164"/>
        <v>1.099591580270206E-3</v>
      </c>
      <c r="S1042">
        <v>-16760</v>
      </c>
      <c r="T1042">
        <f t="shared" si="165"/>
        <v>280897600</v>
      </c>
      <c r="U1042">
        <f t="shared" si="166"/>
        <v>-4707843776000</v>
      </c>
      <c r="V1042">
        <f t="shared" si="167"/>
        <v>7.890346168576E+16</v>
      </c>
      <c r="W1042">
        <f t="shared" si="168"/>
        <v>-1.3224220178533376E+21</v>
      </c>
      <c r="X1042">
        <f t="shared" si="169"/>
        <v>2.2163793019221937E+25</v>
      </c>
      <c r="Y1042">
        <v>2.3999999999999998E-3</v>
      </c>
      <c r="AA1042" s="15">
        <v>40.48380647740904</v>
      </c>
      <c r="AB1042" s="15">
        <v>0</v>
      </c>
    </row>
    <row r="1043" spans="1:28">
      <c r="A1043" s="3">
        <v>1720.2907911388611</v>
      </c>
      <c r="B1043" s="3"/>
      <c r="C1043" s="1">
        <f t="shared" si="160"/>
        <v>-16720</v>
      </c>
      <c r="D1043" s="1">
        <f>C1044</f>
        <v>-16640</v>
      </c>
      <c r="E1043">
        <f>COUNTIF($A$2:$A$2502,"&gt;="&amp;C1043)</f>
        <v>1926</v>
      </c>
      <c r="F1043">
        <f t="shared" si="161"/>
        <v>1924</v>
      </c>
      <c r="G1043">
        <f>(C1043+D1043)/2</f>
        <v>-16680</v>
      </c>
      <c r="H1043">
        <f t="shared" si="162"/>
        <v>2</v>
      </c>
      <c r="I1043">
        <f>(E1043+F1043)/2</f>
        <v>1925</v>
      </c>
      <c r="J1043">
        <f t="shared" si="163"/>
        <v>8.0000000000000004E-4</v>
      </c>
      <c r="K1043">
        <f>SUM($J$2:J1043)</f>
        <v>0.23080000000000012</v>
      </c>
      <c r="M1043">
        <f>MAX($J$2:J1044)</f>
        <v>2.8E-3</v>
      </c>
      <c r="N1043">
        <f t="shared" si="164"/>
        <v>1.099591580270206E-3</v>
      </c>
      <c r="S1043">
        <v>-16680</v>
      </c>
      <c r="T1043">
        <f t="shared" si="165"/>
        <v>278222400</v>
      </c>
      <c r="U1043">
        <f t="shared" si="166"/>
        <v>-4640749632000</v>
      </c>
      <c r="V1043">
        <f t="shared" si="167"/>
        <v>7.740770386176E+16</v>
      </c>
      <c r="W1043">
        <f t="shared" si="168"/>
        <v>-1.2911605004141569E+21</v>
      </c>
      <c r="X1043">
        <f t="shared" si="169"/>
        <v>2.1536557146908134E+25</v>
      </c>
      <c r="Y1043">
        <v>8.0000000000000004E-4</v>
      </c>
      <c r="AA1043" s="15">
        <v>40.523790483806486</v>
      </c>
      <c r="AB1043" s="15">
        <v>0</v>
      </c>
    </row>
    <row r="1044" spans="1:28">
      <c r="A1044" s="3">
        <v>11691.905312079209</v>
      </c>
      <c r="B1044" s="3"/>
      <c r="C1044" s="1">
        <f t="shared" si="160"/>
        <v>-16640</v>
      </c>
      <c r="D1044" s="1">
        <f>C1045</f>
        <v>-16560</v>
      </c>
      <c r="E1044">
        <f>COUNTIF($A$2:$A$2502,"&gt;="&amp;C1044)</f>
        <v>1924</v>
      </c>
      <c r="F1044">
        <f t="shared" si="161"/>
        <v>1920</v>
      </c>
      <c r="G1044">
        <f>(C1044+D1044)/2</f>
        <v>-16600</v>
      </c>
      <c r="H1044">
        <f t="shared" si="162"/>
        <v>4</v>
      </c>
      <c r="I1044">
        <f>(E1044+F1044)/2</f>
        <v>1922</v>
      </c>
      <c r="J1044">
        <f t="shared" si="163"/>
        <v>1.6000000000000001E-3</v>
      </c>
      <c r="K1044">
        <f>SUM($J$2:J1044)</f>
        <v>0.23240000000000011</v>
      </c>
      <c r="M1044">
        <f>MAX($J$2:J1045)</f>
        <v>2.8E-3</v>
      </c>
      <c r="N1044">
        <f t="shared" si="164"/>
        <v>1.099591580270206E-3</v>
      </c>
      <c r="S1044">
        <v>-16600</v>
      </c>
      <c r="T1044">
        <f t="shared" si="165"/>
        <v>275560000</v>
      </c>
      <c r="U1044">
        <f t="shared" si="166"/>
        <v>-4574296000000</v>
      </c>
      <c r="V1044">
        <f t="shared" si="167"/>
        <v>7.59333136E+16</v>
      </c>
      <c r="W1044">
        <f t="shared" si="168"/>
        <v>-1.2604930057599999E+21</v>
      </c>
      <c r="X1044">
        <f t="shared" si="169"/>
        <v>2.0924183895616002E+25</v>
      </c>
      <c r="Y1044">
        <v>1.6000000000000001E-3</v>
      </c>
      <c r="AA1044" s="15">
        <v>40.563774490203926</v>
      </c>
      <c r="AB1044" s="15">
        <v>0</v>
      </c>
    </row>
    <row r="1045" spans="1:28">
      <c r="A1045" s="3">
        <v>6884.3151285027561</v>
      </c>
      <c r="B1045" s="3"/>
      <c r="C1045" s="1">
        <f t="shared" si="160"/>
        <v>-16560</v>
      </c>
      <c r="D1045" s="1">
        <f>C1046</f>
        <v>-16480</v>
      </c>
      <c r="E1045">
        <f>COUNTIF($A$2:$A$2502,"&gt;="&amp;C1045)</f>
        <v>1920</v>
      </c>
      <c r="F1045">
        <f t="shared" si="161"/>
        <v>1915</v>
      </c>
      <c r="G1045">
        <f>(C1045+D1045)/2</f>
        <v>-16520</v>
      </c>
      <c r="H1045">
        <f t="shared" si="162"/>
        <v>5</v>
      </c>
      <c r="I1045">
        <f>(E1045+F1045)/2</f>
        <v>1917.5</v>
      </c>
      <c r="J1045">
        <f t="shared" si="163"/>
        <v>2E-3</v>
      </c>
      <c r="K1045">
        <f>SUM($J$2:J1045)</f>
        <v>0.23440000000000011</v>
      </c>
      <c r="M1045">
        <f>MAX($J$2:J1046)</f>
        <v>2.8E-3</v>
      </c>
      <c r="N1045">
        <f t="shared" si="164"/>
        <v>1.099591580270206E-3</v>
      </c>
      <c r="S1045">
        <v>-16520</v>
      </c>
      <c r="T1045">
        <f t="shared" si="165"/>
        <v>272910400</v>
      </c>
      <c r="U1045">
        <f t="shared" si="166"/>
        <v>-4508479808000</v>
      </c>
      <c r="V1045">
        <f t="shared" si="167"/>
        <v>7.448008642816E+16</v>
      </c>
      <c r="W1045">
        <f t="shared" si="168"/>
        <v>-1.2304110277932032E+21</v>
      </c>
      <c r="X1045">
        <f t="shared" si="169"/>
        <v>2.0326390179143717E+25</v>
      </c>
      <c r="Y1045">
        <v>2E-3</v>
      </c>
      <c r="AA1045" s="15">
        <v>40.603758496601365</v>
      </c>
      <c r="AB1045" s="15">
        <v>0</v>
      </c>
    </row>
    <row r="1046" spans="1:28">
      <c r="A1046" s="3">
        <v>17782.567503365164</v>
      </c>
      <c r="B1046" s="3"/>
      <c r="C1046" s="1">
        <f t="shared" si="160"/>
        <v>-16480</v>
      </c>
      <c r="D1046" s="1">
        <f>C1047</f>
        <v>-16400</v>
      </c>
      <c r="E1046">
        <f>COUNTIF($A$2:$A$2502,"&gt;="&amp;C1046)</f>
        <v>1915</v>
      </c>
      <c r="F1046">
        <f t="shared" si="161"/>
        <v>1911</v>
      </c>
      <c r="G1046">
        <f>(C1046+D1046)/2</f>
        <v>-16440</v>
      </c>
      <c r="H1046">
        <f t="shared" si="162"/>
        <v>4</v>
      </c>
      <c r="I1046">
        <f>(E1046+F1046)/2</f>
        <v>1913</v>
      </c>
      <c r="J1046">
        <f t="shared" si="163"/>
        <v>1.6000000000000001E-3</v>
      </c>
      <c r="K1046">
        <f>SUM($J$2:J1046)</f>
        <v>0.2360000000000001</v>
      </c>
      <c r="M1046">
        <f>MAX($J$2:J1047)</f>
        <v>2.8E-3</v>
      </c>
      <c r="N1046">
        <f t="shared" si="164"/>
        <v>1.099591580270206E-3</v>
      </c>
      <c r="S1046">
        <v>-16440</v>
      </c>
      <c r="T1046">
        <f t="shared" si="165"/>
        <v>270273600</v>
      </c>
      <c r="U1046">
        <f t="shared" si="166"/>
        <v>-4443297984000</v>
      </c>
      <c r="V1046">
        <f t="shared" si="167"/>
        <v>7.304781885696E+16</v>
      </c>
      <c r="W1046">
        <f t="shared" si="168"/>
        <v>-1.2009061420084224E+21</v>
      </c>
      <c r="X1046">
        <f t="shared" si="169"/>
        <v>1.9742896974618462E+25</v>
      </c>
      <c r="Y1046">
        <v>1.6000000000000001E-3</v>
      </c>
      <c r="AA1046" s="15">
        <v>40.643742502998805</v>
      </c>
      <c r="AB1046" s="15">
        <v>0</v>
      </c>
    </row>
    <row r="1047" spans="1:28">
      <c r="A1047" s="3">
        <v>-15490.406315781234</v>
      </c>
      <c r="B1047" s="3"/>
      <c r="C1047" s="1">
        <f t="shared" si="160"/>
        <v>-16400</v>
      </c>
      <c r="D1047" s="1">
        <f>C1048</f>
        <v>-16320</v>
      </c>
      <c r="E1047">
        <f>COUNTIF($A$2:$A$2502,"&gt;="&amp;C1047)</f>
        <v>1911</v>
      </c>
      <c r="F1047">
        <f t="shared" si="161"/>
        <v>1908</v>
      </c>
      <c r="G1047">
        <f>(C1047+D1047)/2</f>
        <v>-16360</v>
      </c>
      <c r="H1047">
        <f t="shared" si="162"/>
        <v>3</v>
      </c>
      <c r="I1047">
        <f>(E1047+F1047)/2</f>
        <v>1909.5</v>
      </c>
      <c r="J1047">
        <f t="shared" si="163"/>
        <v>1.1999999999999999E-3</v>
      </c>
      <c r="K1047">
        <f>SUM($J$2:J1047)</f>
        <v>0.23720000000000011</v>
      </c>
      <c r="M1047">
        <f>MAX($J$2:J1048)</f>
        <v>3.2000000000000002E-3</v>
      </c>
      <c r="N1047">
        <f t="shared" si="164"/>
        <v>1.2566760917373783E-3</v>
      </c>
      <c r="S1047">
        <v>-16360</v>
      </c>
      <c r="T1047">
        <f t="shared" si="165"/>
        <v>267649600</v>
      </c>
      <c r="U1047">
        <f t="shared" si="166"/>
        <v>-4378747456000</v>
      </c>
      <c r="V1047">
        <f t="shared" si="167"/>
        <v>7.163630838016E+16</v>
      </c>
      <c r="W1047">
        <f t="shared" si="168"/>
        <v>-1.1719700050994176E+21</v>
      </c>
      <c r="X1047">
        <f t="shared" si="169"/>
        <v>1.9173429283426473E+25</v>
      </c>
      <c r="Y1047">
        <v>1.1999999999999999E-3</v>
      </c>
      <c r="AA1047" s="15">
        <v>40.683726509396244</v>
      </c>
      <c r="AB1047" s="15">
        <v>0</v>
      </c>
    </row>
    <row r="1048" spans="1:28">
      <c r="A1048" s="3">
        <v>-27400.05509407018</v>
      </c>
      <c r="B1048" s="3"/>
      <c r="C1048" s="1">
        <f t="shared" si="160"/>
        <v>-16320</v>
      </c>
      <c r="D1048" s="1">
        <f>C1049</f>
        <v>-16240</v>
      </c>
      <c r="E1048">
        <f>COUNTIF($A$2:$A$2502,"&gt;="&amp;C1048)</f>
        <v>1908</v>
      </c>
      <c r="F1048">
        <f t="shared" si="161"/>
        <v>1900</v>
      </c>
      <c r="G1048">
        <f>(C1048+D1048)/2</f>
        <v>-16280</v>
      </c>
      <c r="H1048">
        <f t="shared" si="162"/>
        <v>8</v>
      </c>
      <c r="I1048">
        <f>(E1048+F1048)/2</f>
        <v>1904</v>
      </c>
      <c r="J1048">
        <f t="shared" si="163"/>
        <v>3.2000000000000002E-3</v>
      </c>
      <c r="K1048">
        <f>SUM($J$2:J1048)</f>
        <v>0.24040000000000011</v>
      </c>
      <c r="M1048">
        <f>MAX($J$2:J1049)</f>
        <v>3.2000000000000002E-3</v>
      </c>
      <c r="N1048">
        <f t="shared" si="164"/>
        <v>1.2566760917373783E-3</v>
      </c>
      <c r="S1048">
        <v>-16280</v>
      </c>
      <c r="T1048">
        <f t="shared" si="165"/>
        <v>265038400</v>
      </c>
      <c r="U1048">
        <f t="shared" si="166"/>
        <v>-4314825152000</v>
      </c>
      <c r="V1048">
        <f t="shared" si="167"/>
        <v>7.024535347456E+16</v>
      </c>
      <c r="W1048">
        <f t="shared" si="168"/>
        <v>-1.1435943545658368E+21</v>
      </c>
      <c r="X1048">
        <f t="shared" si="169"/>
        <v>1.8617716092331824E+25</v>
      </c>
      <c r="Y1048">
        <v>3.2000000000000002E-3</v>
      </c>
      <c r="AA1048" s="15">
        <v>40.723710515793691</v>
      </c>
      <c r="AB1048" s="15">
        <v>0</v>
      </c>
    </row>
    <row r="1049" spans="1:28">
      <c r="A1049" s="3">
        <v>-24767.816229413409</v>
      </c>
      <c r="B1049" s="3"/>
      <c r="C1049" s="1">
        <f t="shared" si="160"/>
        <v>-16240</v>
      </c>
      <c r="D1049" s="1">
        <f>C1050</f>
        <v>-16160</v>
      </c>
      <c r="E1049">
        <f>COUNTIF($A$2:$A$2502,"&gt;="&amp;C1049)</f>
        <v>1900</v>
      </c>
      <c r="F1049">
        <f t="shared" si="161"/>
        <v>1895</v>
      </c>
      <c r="G1049">
        <f>(C1049+D1049)/2</f>
        <v>-16200</v>
      </c>
      <c r="H1049">
        <f t="shared" si="162"/>
        <v>5</v>
      </c>
      <c r="I1049">
        <f>(E1049+F1049)/2</f>
        <v>1897.5</v>
      </c>
      <c r="J1049">
        <f t="shared" si="163"/>
        <v>2E-3</v>
      </c>
      <c r="K1049">
        <f>SUM($J$2:J1049)</f>
        <v>0.24240000000000012</v>
      </c>
      <c r="M1049">
        <f>MAX($J$2:J1050)</f>
        <v>3.2000000000000002E-3</v>
      </c>
      <c r="N1049">
        <f t="shared" si="164"/>
        <v>1.2566760917373783E-3</v>
      </c>
      <c r="S1049">
        <v>-16200</v>
      </c>
      <c r="T1049">
        <f t="shared" si="165"/>
        <v>262440000</v>
      </c>
      <c r="U1049">
        <f t="shared" si="166"/>
        <v>-4251528000000</v>
      </c>
      <c r="V1049">
        <f t="shared" si="167"/>
        <v>6.88747536E+16</v>
      </c>
      <c r="W1049">
        <f t="shared" si="168"/>
        <v>-1.11577100832E+21</v>
      </c>
      <c r="X1049">
        <f t="shared" si="169"/>
        <v>1.8075490334783999E+25</v>
      </c>
      <c r="Y1049">
        <v>2E-3</v>
      </c>
      <c r="AA1049" s="15">
        <v>40.76369452219113</v>
      </c>
      <c r="AB1049" s="15">
        <v>0</v>
      </c>
    </row>
    <row r="1050" spans="1:28">
      <c r="A1050" s="3">
        <v>-13390.199455994501</v>
      </c>
      <c r="B1050" s="3"/>
      <c r="C1050" s="1">
        <f t="shared" si="160"/>
        <v>-16160</v>
      </c>
      <c r="D1050" s="1">
        <f>C1051</f>
        <v>-16080</v>
      </c>
      <c r="E1050">
        <f>COUNTIF($A$2:$A$2502,"&gt;="&amp;C1050)</f>
        <v>1895</v>
      </c>
      <c r="F1050">
        <f t="shared" si="161"/>
        <v>1891</v>
      </c>
      <c r="G1050">
        <f>(C1050+D1050)/2</f>
        <v>-16120</v>
      </c>
      <c r="H1050">
        <f t="shared" si="162"/>
        <v>4</v>
      </c>
      <c r="I1050">
        <f>(E1050+F1050)/2</f>
        <v>1893</v>
      </c>
      <c r="J1050">
        <f t="shared" si="163"/>
        <v>1.6000000000000001E-3</v>
      </c>
      <c r="K1050">
        <f>SUM($J$2:J1050)</f>
        <v>0.24400000000000011</v>
      </c>
      <c r="M1050">
        <f>MAX($J$2:J1051)</f>
        <v>3.2000000000000002E-3</v>
      </c>
      <c r="N1050">
        <f t="shared" si="164"/>
        <v>1.2566760917373783E-3</v>
      </c>
      <c r="S1050">
        <v>-16120</v>
      </c>
      <c r="T1050">
        <f t="shared" si="165"/>
        <v>259854400</v>
      </c>
      <c r="U1050">
        <f t="shared" si="166"/>
        <v>-4188852928000</v>
      </c>
      <c r="V1050">
        <f t="shared" si="167"/>
        <v>6.752430919936E+16</v>
      </c>
      <c r="W1050">
        <f t="shared" si="168"/>
        <v>-1.0884918642936832E+21</v>
      </c>
      <c r="X1050">
        <f t="shared" si="169"/>
        <v>1.7546488852414172E+25</v>
      </c>
      <c r="Y1050">
        <v>1.6000000000000001E-3</v>
      </c>
      <c r="AA1050" s="15">
        <v>40.80367852858857</v>
      </c>
      <c r="AB1050" s="15">
        <v>0</v>
      </c>
    </row>
    <row r="1051" spans="1:28">
      <c r="A1051" s="3">
        <v>6038.1204523957276</v>
      </c>
      <c r="B1051" s="3"/>
      <c r="C1051" s="1">
        <f t="shared" si="160"/>
        <v>-16080</v>
      </c>
      <c r="D1051" s="1">
        <f>C1052</f>
        <v>-16000</v>
      </c>
      <c r="E1051">
        <f>COUNTIF($A$2:$A$2502,"&gt;="&amp;C1051)</f>
        <v>1891</v>
      </c>
      <c r="F1051">
        <f t="shared" si="161"/>
        <v>1883</v>
      </c>
      <c r="G1051">
        <f>(C1051+D1051)/2</f>
        <v>-16040</v>
      </c>
      <c r="H1051">
        <f t="shared" si="162"/>
        <v>8</v>
      </c>
      <c r="I1051">
        <f>(E1051+F1051)/2</f>
        <v>1887</v>
      </c>
      <c r="J1051">
        <f t="shared" si="163"/>
        <v>3.2000000000000002E-3</v>
      </c>
      <c r="K1051">
        <f>SUM($J$2:J1051)</f>
        <v>0.24720000000000011</v>
      </c>
      <c r="M1051">
        <f>MAX($J$2:J1052)</f>
        <v>3.2000000000000002E-3</v>
      </c>
      <c r="N1051">
        <f t="shared" si="164"/>
        <v>1.2566760917373783E-3</v>
      </c>
      <c r="S1051">
        <v>-16040</v>
      </c>
      <c r="T1051">
        <f t="shared" si="165"/>
        <v>257281600</v>
      </c>
      <c r="U1051">
        <f t="shared" si="166"/>
        <v>-4126796864000</v>
      </c>
      <c r="V1051">
        <f t="shared" si="167"/>
        <v>6.619382169856E+16</v>
      </c>
      <c r="W1051">
        <f t="shared" si="168"/>
        <v>-1.0617489000449024E+21</v>
      </c>
      <c r="X1051">
        <f t="shared" si="169"/>
        <v>1.7030452356720234E+25</v>
      </c>
      <c r="Y1051">
        <v>3.2000000000000002E-3</v>
      </c>
      <c r="AA1051" s="15">
        <v>40.843662534986009</v>
      </c>
      <c r="AB1051" s="15">
        <v>0</v>
      </c>
    </row>
    <row r="1052" spans="1:28">
      <c r="A1052" s="3">
        <v>-1927.1299691410677</v>
      </c>
      <c r="B1052" s="3"/>
      <c r="C1052" s="1">
        <f t="shared" si="160"/>
        <v>-16000</v>
      </c>
      <c r="D1052" s="1">
        <f>C1053</f>
        <v>-15920</v>
      </c>
      <c r="E1052">
        <f>COUNTIF($A$2:$A$2502,"&gt;="&amp;C1052)</f>
        <v>1883</v>
      </c>
      <c r="F1052">
        <f t="shared" si="161"/>
        <v>1879</v>
      </c>
      <c r="G1052">
        <f>(C1052+D1052)/2</f>
        <v>-15960</v>
      </c>
      <c r="H1052">
        <f t="shared" si="162"/>
        <v>4</v>
      </c>
      <c r="I1052">
        <f>(E1052+F1052)/2</f>
        <v>1881</v>
      </c>
      <c r="J1052">
        <f t="shared" si="163"/>
        <v>1.6000000000000001E-3</v>
      </c>
      <c r="K1052">
        <f>SUM($J$2:J1052)</f>
        <v>0.2488000000000001</v>
      </c>
      <c r="M1052">
        <f>MAX($J$2:J1053)</f>
        <v>3.2000000000000002E-3</v>
      </c>
      <c r="N1052">
        <f t="shared" si="164"/>
        <v>1.2566760917373783E-3</v>
      </c>
      <c r="S1052">
        <v>-15960</v>
      </c>
      <c r="T1052">
        <f t="shared" si="165"/>
        <v>254721600</v>
      </c>
      <c r="U1052">
        <f t="shared" si="166"/>
        <v>-4065356736000</v>
      </c>
      <c r="V1052">
        <f t="shared" si="167"/>
        <v>6.488309350656E+16</v>
      </c>
      <c r="W1052">
        <f t="shared" si="168"/>
        <v>-1.0355341723646976E+21</v>
      </c>
      <c r="X1052">
        <f t="shared" si="169"/>
        <v>1.6527125390940574E+25</v>
      </c>
      <c r="Y1052">
        <v>1.6000000000000001E-3</v>
      </c>
      <c r="AA1052" s="15">
        <v>40.883646541383456</v>
      </c>
      <c r="AB1052" s="15">
        <v>0</v>
      </c>
    </row>
    <row r="1053" spans="1:28">
      <c r="A1053" s="3">
        <v>-45457.386302885279</v>
      </c>
      <c r="B1053" s="3"/>
      <c r="C1053" s="1">
        <f t="shared" si="160"/>
        <v>-15920</v>
      </c>
      <c r="D1053" s="1">
        <f>C1054</f>
        <v>-15840</v>
      </c>
      <c r="E1053">
        <f>COUNTIF($A$2:$A$2502,"&gt;="&amp;C1053)</f>
        <v>1879</v>
      </c>
      <c r="F1053">
        <f t="shared" si="161"/>
        <v>1877</v>
      </c>
      <c r="G1053">
        <f>(C1053+D1053)/2</f>
        <v>-15880</v>
      </c>
      <c r="H1053">
        <f t="shared" si="162"/>
        <v>2</v>
      </c>
      <c r="I1053">
        <f>(E1053+F1053)/2</f>
        <v>1878</v>
      </c>
      <c r="J1053">
        <f t="shared" si="163"/>
        <v>8.0000000000000004E-4</v>
      </c>
      <c r="K1053">
        <f>SUM($J$2:J1053)</f>
        <v>0.2496000000000001</v>
      </c>
      <c r="M1053">
        <f>MAX($J$2:J1054)</f>
        <v>3.2000000000000002E-3</v>
      </c>
      <c r="N1053">
        <f t="shared" si="164"/>
        <v>1.2566760917373783E-3</v>
      </c>
      <c r="S1053">
        <v>-15880</v>
      </c>
      <c r="T1053">
        <f t="shared" si="165"/>
        <v>252174400</v>
      </c>
      <c r="U1053">
        <f t="shared" si="166"/>
        <v>-4004529472000</v>
      </c>
      <c r="V1053">
        <f t="shared" si="167"/>
        <v>6.359192801536E+16</v>
      </c>
      <c r="W1053">
        <f t="shared" si="168"/>
        <v>-1.0098398168839168E+21</v>
      </c>
      <c r="X1053">
        <f t="shared" si="169"/>
        <v>1.6036256292116599E+25</v>
      </c>
      <c r="Y1053">
        <v>8.0000000000000004E-4</v>
      </c>
      <c r="AA1053" s="15">
        <v>40.923630547780895</v>
      </c>
      <c r="AB1053" s="15">
        <v>0</v>
      </c>
    </row>
    <row r="1054" spans="1:28">
      <c r="A1054" s="3">
        <v>8452.2024840795784</v>
      </c>
      <c r="B1054" s="3"/>
      <c r="C1054" s="1">
        <f t="shared" si="160"/>
        <v>-15840</v>
      </c>
      <c r="D1054" s="1">
        <f>C1055</f>
        <v>-15760</v>
      </c>
      <c r="E1054">
        <f>COUNTIF($A$2:$A$2502,"&gt;="&amp;C1054)</f>
        <v>1877</v>
      </c>
      <c r="F1054">
        <f t="shared" si="161"/>
        <v>1874</v>
      </c>
      <c r="G1054">
        <f>(C1054+D1054)/2</f>
        <v>-15800</v>
      </c>
      <c r="H1054">
        <f t="shared" si="162"/>
        <v>3</v>
      </c>
      <c r="I1054">
        <f>(E1054+F1054)/2</f>
        <v>1875.5</v>
      </c>
      <c r="J1054">
        <f t="shared" si="163"/>
        <v>1.1999999999999999E-3</v>
      </c>
      <c r="K1054">
        <f>SUM($J$2:J1054)</f>
        <v>0.25080000000000008</v>
      </c>
      <c r="M1054">
        <f>MAX($J$2:J1055)</f>
        <v>3.2000000000000002E-3</v>
      </c>
      <c r="N1054">
        <f t="shared" si="164"/>
        <v>1.2566760917373783E-3</v>
      </c>
      <c r="S1054">
        <v>-15800</v>
      </c>
      <c r="T1054">
        <f t="shared" si="165"/>
        <v>249640000</v>
      </c>
      <c r="U1054">
        <f t="shared" si="166"/>
        <v>-3944312000000</v>
      </c>
      <c r="V1054">
        <f t="shared" si="167"/>
        <v>6.23201296E+16</v>
      </c>
      <c r="W1054">
        <f t="shared" si="168"/>
        <v>-9.8465804768000003E+20</v>
      </c>
      <c r="X1054">
        <f t="shared" si="169"/>
        <v>1.5557597153344E+25</v>
      </c>
      <c r="Y1054">
        <v>1.1999999999999999E-3</v>
      </c>
      <c r="AA1054" s="15">
        <v>40.963614554178335</v>
      </c>
      <c r="AB1054" s="15">
        <v>0</v>
      </c>
    </row>
    <row r="1055" spans="1:28">
      <c r="A1055" s="3">
        <v>4983.4774664768483</v>
      </c>
      <c r="B1055" s="3"/>
      <c r="C1055" s="1">
        <f t="shared" si="160"/>
        <v>-15760</v>
      </c>
      <c r="D1055" s="1">
        <f>C1056</f>
        <v>-15680</v>
      </c>
      <c r="E1055">
        <f>COUNTIF($A$2:$A$2502,"&gt;="&amp;C1055)</f>
        <v>1874</v>
      </c>
      <c r="F1055">
        <f t="shared" si="161"/>
        <v>1873</v>
      </c>
      <c r="G1055">
        <f>(C1055+D1055)/2</f>
        <v>-15720</v>
      </c>
      <c r="H1055">
        <f t="shared" si="162"/>
        <v>1</v>
      </c>
      <c r="I1055">
        <f>(E1055+F1055)/2</f>
        <v>1873.5</v>
      </c>
      <c r="J1055">
        <f t="shared" si="163"/>
        <v>4.0000000000000002E-4</v>
      </c>
      <c r="K1055">
        <f>SUM($J$2:J1055)</f>
        <v>0.25120000000000009</v>
      </c>
      <c r="M1055">
        <f>MAX($J$2:J1056)</f>
        <v>3.2000000000000002E-3</v>
      </c>
      <c r="N1055">
        <f t="shared" si="164"/>
        <v>1.2566760917373783E-3</v>
      </c>
      <c r="S1055">
        <v>-15720</v>
      </c>
      <c r="T1055">
        <f t="shared" si="165"/>
        <v>247118400</v>
      </c>
      <c r="U1055">
        <f t="shared" si="166"/>
        <v>-3884701248000</v>
      </c>
      <c r="V1055">
        <f t="shared" si="167"/>
        <v>6.106750361856E+16</v>
      </c>
      <c r="W1055">
        <f t="shared" si="168"/>
        <v>-9.5998115688376317E+20</v>
      </c>
      <c r="X1055">
        <f t="shared" si="169"/>
        <v>1.5090903786212757E+25</v>
      </c>
      <c r="Y1055">
        <v>4.0000000000000002E-4</v>
      </c>
      <c r="AA1055" s="15">
        <v>41.003598560575774</v>
      </c>
      <c r="AB1055" s="15">
        <v>0</v>
      </c>
    </row>
    <row r="1056" spans="1:28">
      <c r="A1056" s="3">
        <v>-9864.2218307188014</v>
      </c>
      <c r="B1056" s="3"/>
      <c r="C1056" s="1">
        <f t="shared" si="160"/>
        <v>-15680</v>
      </c>
      <c r="D1056" s="1">
        <f>C1057</f>
        <v>-15600</v>
      </c>
      <c r="E1056">
        <f>COUNTIF($A$2:$A$2502,"&gt;="&amp;C1056)</f>
        <v>1873</v>
      </c>
      <c r="F1056">
        <f t="shared" si="161"/>
        <v>1866</v>
      </c>
      <c r="G1056">
        <f>(C1056+D1056)/2</f>
        <v>-15640</v>
      </c>
      <c r="H1056">
        <f t="shared" si="162"/>
        <v>7</v>
      </c>
      <c r="I1056">
        <f>(E1056+F1056)/2</f>
        <v>1869.5</v>
      </c>
      <c r="J1056">
        <f t="shared" si="163"/>
        <v>2.8E-3</v>
      </c>
      <c r="K1056">
        <f>SUM($J$2:J1056)</f>
        <v>0.25400000000000011</v>
      </c>
      <c r="M1056">
        <f>MAX($J$2:J1057)</f>
        <v>3.2000000000000002E-3</v>
      </c>
      <c r="N1056">
        <f t="shared" si="164"/>
        <v>1.2566760917373783E-3</v>
      </c>
      <c r="S1056">
        <v>-15640</v>
      </c>
      <c r="T1056">
        <f t="shared" si="165"/>
        <v>244609600</v>
      </c>
      <c r="U1056">
        <f t="shared" si="166"/>
        <v>-3825694144000</v>
      </c>
      <c r="V1056">
        <f t="shared" si="167"/>
        <v>5.983385641216E+16</v>
      </c>
      <c r="W1056">
        <f t="shared" si="168"/>
        <v>-9.3580151428618243E+20</v>
      </c>
      <c r="X1056">
        <f t="shared" si="169"/>
        <v>1.4635935683435892E+25</v>
      </c>
      <c r="Y1056">
        <v>2.8E-3</v>
      </c>
      <c r="AA1056" s="15">
        <v>41.043582566973214</v>
      </c>
      <c r="AB1056" s="15">
        <v>0</v>
      </c>
    </row>
    <row r="1057" spans="1:28">
      <c r="A1057" s="3">
        <v>4885.4165399569902</v>
      </c>
      <c r="B1057" s="3"/>
      <c r="C1057" s="1">
        <f t="shared" si="160"/>
        <v>-15600</v>
      </c>
      <c r="D1057" s="1">
        <f>C1058</f>
        <v>-15520</v>
      </c>
      <c r="E1057">
        <f>COUNTIF($A$2:$A$2502,"&gt;="&amp;C1057)</f>
        <v>1866</v>
      </c>
      <c r="F1057">
        <f t="shared" si="161"/>
        <v>1860</v>
      </c>
      <c r="G1057">
        <f>(C1057+D1057)/2</f>
        <v>-15560</v>
      </c>
      <c r="H1057">
        <f t="shared" si="162"/>
        <v>6</v>
      </c>
      <c r="I1057">
        <f>(E1057+F1057)/2</f>
        <v>1863</v>
      </c>
      <c r="J1057">
        <f t="shared" si="163"/>
        <v>2.3999999999999998E-3</v>
      </c>
      <c r="K1057">
        <f>SUM($J$2:J1057)</f>
        <v>0.25640000000000013</v>
      </c>
      <c r="M1057">
        <f>MAX($J$2:J1058)</f>
        <v>3.2000000000000002E-3</v>
      </c>
      <c r="N1057">
        <f t="shared" si="164"/>
        <v>1.2566760917373783E-3</v>
      </c>
      <c r="S1057">
        <v>-15560</v>
      </c>
      <c r="T1057">
        <f t="shared" si="165"/>
        <v>242113600</v>
      </c>
      <c r="U1057">
        <f t="shared" si="166"/>
        <v>-3767287616000</v>
      </c>
      <c r="V1057">
        <f t="shared" si="167"/>
        <v>5.861899530496E+16</v>
      </c>
      <c r="W1057">
        <f t="shared" si="168"/>
        <v>-9.1211156694517757E+20</v>
      </c>
      <c r="X1057">
        <f t="shared" si="169"/>
        <v>1.4192455981666962E+25</v>
      </c>
      <c r="Y1057">
        <v>2.3999999999999998E-3</v>
      </c>
      <c r="AA1057" s="15">
        <v>41.083566573370661</v>
      </c>
      <c r="AB1057" s="15">
        <v>0</v>
      </c>
    </row>
    <row r="1058" spans="1:28">
      <c r="A1058" s="3">
        <v>3482.9500517452543</v>
      </c>
      <c r="B1058" s="3"/>
      <c r="C1058" s="1">
        <f t="shared" si="160"/>
        <v>-15520</v>
      </c>
      <c r="D1058" s="1">
        <f>C1059</f>
        <v>-15440</v>
      </c>
      <c r="E1058">
        <f>COUNTIF($A$2:$A$2502,"&gt;="&amp;C1058)</f>
        <v>1860</v>
      </c>
      <c r="F1058">
        <f t="shared" si="161"/>
        <v>1855</v>
      </c>
      <c r="G1058">
        <f>(C1058+D1058)/2</f>
        <v>-15480</v>
      </c>
      <c r="H1058">
        <f t="shared" si="162"/>
        <v>5</v>
      </c>
      <c r="I1058">
        <f>(E1058+F1058)/2</f>
        <v>1857.5</v>
      </c>
      <c r="J1058">
        <f t="shared" si="163"/>
        <v>2E-3</v>
      </c>
      <c r="K1058">
        <f>SUM($J$2:J1058)</f>
        <v>0.25840000000000013</v>
      </c>
      <c r="M1058">
        <f>MAX($J$2:J1059)</f>
        <v>3.2000000000000002E-3</v>
      </c>
      <c r="N1058">
        <f t="shared" si="164"/>
        <v>1.2566760917373783E-3</v>
      </c>
      <c r="S1058">
        <v>-15480</v>
      </c>
      <c r="T1058">
        <f t="shared" si="165"/>
        <v>239630400</v>
      </c>
      <c r="U1058">
        <f t="shared" si="166"/>
        <v>-3709478592000</v>
      </c>
      <c r="V1058">
        <f t="shared" si="167"/>
        <v>5.742272860416E+16</v>
      </c>
      <c r="W1058">
        <f t="shared" si="168"/>
        <v>-8.8890383879239683E+20</v>
      </c>
      <c r="X1058">
        <f t="shared" si="169"/>
        <v>1.3760231424506303E+25</v>
      </c>
      <c r="Y1058">
        <v>2E-3</v>
      </c>
      <c r="AA1058" s="15">
        <v>41.1235505797681</v>
      </c>
      <c r="AB1058" s="15">
        <v>0</v>
      </c>
    </row>
    <row r="1059" spans="1:28">
      <c r="A1059" s="3">
        <v>-436.4169281431241</v>
      </c>
      <c r="B1059" s="3"/>
      <c r="C1059" s="1">
        <f t="shared" si="160"/>
        <v>-15440</v>
      </c>
      <c r="D1059" s="1">
        <f>C1060</f>
        <v>-15360</v>
      </c>
      <c r="E1059">
        <f>COUNTIF($A$2:$A$2502,"&gt;="&amp;C1059)</f>
        <v>1855</v>
      </c>
      <c r="F1059">
        <f t="shared" si="161"/>
        <v>1854</v>
      </c>
      <c r="G1059">
        <f>(C1059+D1059)/2</f>
        <v>-15400</v>
      </c>
      <c r="H1059">
        <f t="shared" si="162"/>
        <v>1</v>
      </c>
      <c r="I1059">
        <f>(E1059+F1059)/2</f>
        <v>1854.5</v>
      </c>
      <c r="J1059">
        <f t="shared" si="163"/>
        <v>4.0000000000000002E-4</v>
      </c>
      <c r="K1059">
        <f>SUM($J$2:J1059)</f>
        <v>0.25880000000000014</v>
      </c>
      <c r="M1059">
        <f>MAX($J$2:J1060)</f>
        <v>3.2000000000000002E-3</v>
      </c>
      <c r="N1059">
        <f t="shared" si="164"/>
        <v>1.2566760917373783E-3</v>
      </c>
      <c r="S1059">
        <v>-15400</v>
      </c>
      <c r="T1059">
        <f t="shared" si="165"/>
        <v>237160000</v>
      </c>
      <c r="U1059">
        <f t="shared" si="166"/>
        <v>-3652264000000</v>
      </c>
      <c r="V1059">
        <f t="shared" si="167"/>
        <v>5.62448656E+16</v>
      </c>
      <c r="W1059">
        <f t="shared" si="168"/>
        <v>-8.6617093023999997E+20</v>
      </c>
      <c r="X1059">
        <f t="shared" si="169"/>
        <v>1.3339032325695999E+25</v>
      </c>
      <c r="Y1059">
        <v>4.0000000000000002E-4</v>
      </c>
      <c r="AA1059" s="15">
        <v>41.16353458616554</v>
      </c>
      <c r="AB1059" s="15">
        <v>0</v>
      </c>
    </row>
    <row r="1060" spans="1:28">
      <c r="A1060" s="3">
        <v>12681.802044893004</v>
      </c>
      <c r="B1060" s="3"/>
      <c r="C1060" s="1">
        <f t="shared" si="160"/>
        <v>-15360</v>
      </c>
      <c r="D1060" s="1">
        <f>C1061</f>
        <v>-15280</v>
      </c>
      <c r="E1060">
        <f>COUNTIF($A$2:$A$2502,"&gt;="&amp;C1060)</f>
        <v>1854</v>
      </c>
      <c r="F1060">
        <f t="shared" si="161"/>
        <v>1850</v>
      </c>
      <c r="G1060">
        <f>(C1060+D1060)/2</f>
        <v>-15320</v>
      </c>
      <c r="H1060">
        <f t="shared" si="162"/>
        <v>4</v>
      </c>
      <c r="I1060">
        <f>(E1060+F1060)/2</f>
        <v>1852</v>
      </c>
      <c r="J1060">
        <f t="shared" si="163"/>
        <v>1.6000000000000001E-3</v>
      </c>
      <c r="K1060">
        <f>SUM($J$2:J1060)</f>
        <v>0.26040000000000013</v>
      </c>
      <c r="M1060">
        <f>MAX($J$2:J1061)</f>
        <v>3.2000000000000002E-3</v>
      </c>
      <c r="N1060">
        <f t="shared" si="164"/>
        <v>1.2566760917373783E-3</v>
      </c>
      <c r="S1060">
        <v>-15320</v>
      </c>
      <c r="T1060">
        <f t="shared" si="165"/>
        <v>234702400</v>
      </c>
      <c r="U1060">
        <f t="shared" si="166"/>
        <v>-3595640768000</v>
      </c>
      <c r="V1060">
        <f t="shared" si="167"/>
        <v>5.508521656576E+16</v>
      </c>
      <c r="W1060">
        <f t="shared" si="168"/>
        <v>-8.4390551778744323E+20</v>
      </c>
      <c r="X1060">
        <f t="shared" si="169"/>
        <v>1.2928632532503629E+25</v>
      </c>
      <c r="Y1060">
        <v>1.6000000000000001E-3</v>
      </c>
      <c r="AA1060" s="15">
        <v>41.203518592562979</v>
      </c>
      <c r="AB1060" s="15">
        <v>0</v>
      </c>
    </row>
    <row r="1061" spans="1:28">
      <c r="A1061" s="3">
        <v>-15369.692222415062</v>
      </c>
      <c r="B1061" s="3"/>
      <c r="C1061" s="1">
        <f t="shared" si="160"/>
        <v>-15280</v>
      </c>
      <c r="D1061" s="1">
        <f>C1062</f>
        <v>-15200</v>
      </c>
      <c r="E1061">
        <f>COUNTIF($A$2:$A$2502,"&gt;="&amp;C1061)</f>
        <v>1850</v>
      </c>
      <c r="F1061">
        <f t="shared" si="161"/>
        <v>1846</v>
      </c>
      <c r="G1061">
        <f>(C1061+D1061)/2</f>
        <v>-15240</v>
      </c>
      <c r="H1061">
        <f t="shared" si="162"/>
        <v>4</v>
      </c>
      <c r="I1061">
        <f>(E1061+F1061)/2</f>
        <v>1848</v>
      </c>
      <c r="J1061">
        <f t="shared" si="163"/>
        <v>1.6000000000000001E-3</v>
      </c>
      <c r="K1061">
        <f>SUM($J$2:J1061)</f>
        <v>0.26200000000000012</v>
      </c>
      <c r="M1061">
        <f>MAX($J$2:J1062)</f>
        <v>3.2000000000000002E-3</v>
      </c>
      <c r="N1061">
        <f t="shared" si="164"/>
        <v>1.2566760917373783E-3</v>
      </c>
      <c r="S1061">
        <v>-15240</v>
      </c>
      <c r="T1061">
        <f t="shared" si="165"/>
        <v>232257600</v>
      </c>
      <c r="U1061">
        <f t="shared" si="166"/>
        <v>-3539605824000</v>
      </c>
      <c r="V1061">
        <f t="shared" si="167"/>
        <v>5.394359275776E+16</v>
      </c>
      <c r="W1061">
        <f t="shared" si="168"/>
        <v>-8.2210035362826237E+20</v>
      </c>
      <c r="X1061">
        <f t="shared" si="169"/>
        <v>1.2528809389294718E+25</v>
      </c>
      <c r="Y1061">
        <v>1.6000000000000001E-3</v>
      </c>
      <c r="AA1061" s="15">
        <v>41.243502598960426</v>
      </c>
      <c r="AB1061" s="15">
        <v>0</v>
      </c>
    </row>
    <row r="1062" spans="1:28">
      <c r="A1062" s="3">
        <v>-12530.188699280727</v>
      </c>
      <c r="B1062" s="3"/>
      <c r="C1062" s="1">
        <f t="shared" si="160"/>
        <v>-15200</v>
      </c>
      <c r="D1062" s="1">
        <f>C1063</f>
        <v>-15120</v>
      </c>
      <c r="E1062">
        <f>COUNTIF($A$2:$A$2502,"&gt;="&amp;C1062)</f>
        <v>1846</v>
      </c>
      <c r="F1062">
        <f t="shared" si="161"/>
        <v>1844</v>
      </c>
      <c r="G1062">
        <f>(C1062+D1062)/2</f>
        <v>-15160</v>
      </c>
      <c r="H1062">
        <f t="shared" si="162"/>
        <v>2</v>
      </c>
      <c r="I1062">
        <f>(E1062+F1062)/2</f>
        <v>1845</v>
      </c>
      <c r="J1062">
        <f t="shared" si="163"/>
        <v>8.0000000000000004E-4</v>
      </c>
      <c r="K1062">
        <f>SUM($J$2:J1062)</f>
        <v>0.26280000000000014</v>
      </c>
      <c r="M1062">
        <f>MAX($J$2:J1063)</f>
        <v>3.2000000000000002E-3</v>
      </c>
      <c r="N1062">
        <f t="shared" si="164"/>
        <v>1.2566760917373783E-3</v>
      </c>
      <c r="S1062">
        <v>-15160</v>
      </c>
      <c r="T1062">
        <f t="shared" si="165"/>
        <v>229825600</v>
      </c>
      <c r="U1062">
        <f t="shared" si="166"/>
        <v>-3484156096000</v>
      </c>
      <c r="V1062">
        <f t="shared" si="167"/>
        <v>5.281980641536E+16</v>
      </c>
      <c r="W1062">
        <f t="shared" si="168"/>
        <v>-8.0074826525685763E+20</v>
      </c>
      <c r="X1062">
        <f t="shared" si="169"/>
        <v>1.2139343701293961E+25</v>
      </c>
      <c r="Y1062">
        <v>8.0000000000000004E-4</v>
      </c>
      <c r="AA1062" s="15">
        <v>41.283486605357865</v>
      </c>
      <c r="AB1062" s="15">
        <v>0</v>
      </c>
    </row>
    <row r="1063" spans="1:28">
      <c r="A1063" s="3">
        <v>-28942.777921742556</v>
      </c>
      <c r="B1063" s="3"/>
      <c r="C1063" s="1">
        <f t="shared" si="160"/>
        <v>-15120</v>
      </c>
      <c r="D1063" s="1">
        <f>C1064</f>
        <v>-15040</v>
      </c>
      <c r="E1063">
        <f>COUNTIF($A$2:$A$2502,"&gt;="&amp;C1063)</f>
        <v>1844</v>
      </c>
      <c r="F1063">
        <f t="shared" si="161"/>
        <v>1838</v>
      </c>
      <c r="G1063">
        <f>(C1063+D1063)/2</f>
        <v>-15080</v>
      </c>
      <c r="H1063">
        <f t="shared" si="162"/>
        <v>6</v>
      </c>
      <c r="I1063">
        <f>(E1063+F1063)/2</f>
        <v>1841</v>
      </c>
      <c r="J1063">
        <f t="shared" si="163"/>
        <v>2.3999999999999998E-3</v>
      </c>
      <c r="K1063">
        <f>SUM($J$2:J1063)</f>
        <v>0.26520000000000016</v>
      </c>
      <c r="M1063">
        <f>MAX($J$2:J1064)</f>
        <v>3.2000000000000002E-3</v>
      </c>
      <c r="N1063">
        <f t="shared" si="164"/>
        <v>1.2566760917373783E-3</v>
      </c>
      <c r="S1063">
        <v>-15080</v>
      </c>
      <c r="T1063">
        <f t="shared" si="165"/>
        <v>227406400</v>
      </c>
      <c r="U1063">
        <f t="shared" si="166"/>
        <v>-3429288512000</v>
      </c>
      <c r="V1063">
        <f t="shared" si="167"/>
        <v>5.171367076096E+16</v>
      </c>
      <c r="W1063">
        <f t="shared" si="168"/>
        <v>-7.7984215507527677E+20</v>
      </c>
      <c r="X1063">
        <f t="shared" si="169"/>
        <v>1.1760019698535174E+25</v>
      </c>
      <c r="Y1063">
        <v>2.3999999999999998E-3</v>
      </c>
      <c r="AA1063" s="15">
        <v>41.323470611755305</v>
      </c>
      <c r="AB1063" s="15">
        <v>0</v>
      </c>
    </row>
    <row r="1064" spans="1:28">
      <c r="A1064" s="3">
        <v>-21591.987210098567</v>
      </c>
      <c r="B1064" s="3"/>
      <c r="C1064" s="1">
        <f t="shared" si="160"/>
        <v>-15040</v>
      </c>
      <c r="D1064" s="1">
        <f>C1065</f>
        <v>-14960</v>
      </c>
      <c r="E1064">
        <f>COUNTIF($A$2:$A$2502,"&gt;="&amp;C1064)</f>
        <v>1838</v>
      </c>
      <c r="F1064">
        <f t="shared" si="161"/>
        <v>1834</v>
      </c>
      <c r="G1064">
        <f>(C1064+D1064)/2</f>
        <v>-15000</v>
      </c>
      <c r="H1064">
        <f t="shared" si="162"/>
        <v>4</v>
      </c>
      <c r="I1064">
        <f>(E1064+F1064)/2</f>
        <v>1836</v>
      </c>
      <c r="J1064">
        <f t="shared" si="163"/>
        <v>1.6000000000000001E-3</v>
      </c>
      <c r="K1064">
        <f>SUM($J$2:J1064)</f>
        <v>0.26680000000000015</v>
      </c>
      <c r="M1064">
        <f>MAX($J$2:J1065)</f>
        <v>3.2000000000000002E-3</v>
      </c>
      <c r="N1064">
        <f t="shared" si="164"/>
        <v>1.2566760917373783E-3</v>
      </c>
      <c r="S1064">
        <v>-15000</v>
      </c>
      <c r="T1064">
        <f t="shared" si="165"/>
        <v>225000000</v>
      </c>
      <c r="U1064">
        <f t="shared" si="166"/>
        <v>-3375000000000</v>
      </c>
      <c r="V1064">
        <f t="shared" si="167"/>
        <v>5.0625E+16</v>
      </c>
      <c r="W1064">
        <f t="shared" si="168"/>
        <v>-7.5937500000000003E+20</v>
      </c>
      <c r="X1064">
        <f t="shared" si="169"/>
        <v>1.1390624999999999E+25</v>
      </c>
      <c r="Y1064">
        <v>1.6000000000000001E-3</v>
      </c>
      <c r="AA1064" s="15">
        <v>41.363454618152744</v>
      </c>
      <c r="AB1064" s="15">
        <v>0</v>
      </c>
    </row>
    <row r="1065" spans="1:28">
      <c r="A1065" s="3">
        <v>-32115.022073519489</v>
      </c>
      <c r="B1065" s="3"/>
      <c r="C1065" s="1">
        <f t="shared" si="160"/>
        <v>-14960</v>
      </c>
      <c r="D1065" s="1">
        <f>C1066</f>
        <v>-14880</v>
      </c>
      <c r="E1065">
        <f>COUNTIF($A$2:$A$2502,"&gt;="&amp;C1065)</f>
        <v>1834</v>
      </c>
      <c r="F1065">
        <f t="shared" si="161"/>
        <v>1830</v>
      </c>
      <c r="G1065">
        <f>(C1065+D1065)/2</f>
        <v>-14920</v>
      </c>
      <c r="H1065">
        <f t="shared" si="162"/>
        <v>4</v>
      </c>
      <c r="I1065">
        <f>(E1065+F1065)/2</f>
        <v>1832</v>
      </c>
      <c r="J1065">
        <f t="shared" si="163"/>
        <v>1.6000000000000001E-3</v>
      </c>
      <c r="K1065">
        <f>SUM($J$2:J1065)</f>
        <v>0.26840000000000014</v>
      </c>
      <c r="M1065">
        <f>MAX($J$2:J1066)</f>
        <v>3.2000000000000002E-3</v>
      </c>
      <c r="N1065">
        <f t="shared" si="164"/>
        <v>1.2566760917373783E-3</v>
      </c>
      <c r="S1065">
        <v>-14920</v>
      </c>
      <c r="T1065">
        <f t="shared" si="165"/>
        <v>222606400</v>
      </c>
      <c r="U1065">
        <f t="shared" si="166"/>
        <v>-3321287488000</v>
      </c>
      <c r="V1065">
        <f t="shared" si="167"/>
        <v>4.955360932096E+16</v>
      </c>
      <c r="W1065">
        <f t="shared" si="168"/>
        <v>-7.3933985106872317E+20</v>
      </c>
      <c r="X1065">
        <f t="shared" si="169"/>
        <v>1.103095057794535E+25</v>
      </c>
      <c r="Y1065">
        <v>1.6000000000000001E-3</v>
      </c>
      <c r="AA1065" s="15">
        <v>41.403438624550184</v>
      </c>
      <c r="AB1065" s="15">
        <v>0</v>
      </c>
    </row>
    <row r="1066" spans="1:28">
      <c r="A1066" s="3">
        <v>656.79629906505579</v>
      </c>
      <c r="B1066" s="3"/>
      <c r="C1066" s="1">
        <f t="shared" si="160"/>
        <v>-14880</v>
      </c>
      <c r="D1066" s="1">
        <f>C1067</f>
        <v>-14800</v>
      </c>
      <c r="E1066">
        <f>COUNTIF($A$2:$A$2502,"&gt;="&amp;C1066)</f>
        <v>1830</v>
      </c>
      <c r="F1066">
        <f t="shared" si="161"/>
        <v>1825</v>
      </c>
      <c r="G1066">
        <f>(C1066+D1066)/2</f>
        <v>-14840</v>
      </c>
      <c r="H1066">
        <f t="shared" si="162"/>
        <v>5</v>
      </c>
      <c r="I1066">
        <f>(E1066+F1066)/2</f>
        <v>1827.5</v>
      </c>
      <c r="J1066">
        <f t="shared" si="163"/>
        <v>2E-3</v>
      </c>
      <c r="K1066">
        <f>SUM($J$2:J1066)</f>
        <v>0.27040000000000014</v>
      </c>
      <c r="M1066">
        <f>MAX($J$2:J1067)</f>
        <v>3.2000000000000002E-3</v>
      </c>
      <c r="N1066">
        <f t="shared" si="164"/>
        <v>1.2566760917373783E-3</v>
      </c>
      <c r="S1066">
        <v>-14840</v>
      </c>
      <c r="T1066">
        <f t="shared" si="165"/>
        <v>220225600</v>
      </c>
      <c r="U1066">
        <f t="shared" si="166"/>
        <v>-3268147904000</v>
      </c>
      <c r="V1066">
        <f t="shared" si="167"/>
        <v>4.849931489536E+16</v>
      </c>
      <c r="W1066">
        <f t="shared" si="168"/>
        <v>-7.1972983304714243E+20</v>
      </c>
      <c r="X1066">
        <f t="shared" si="169"/>
        <v>1.0680790722419593E+25</v>
      </c>
      <c r="Y1066">
        <v>2E-3</v>
      </c>
      <c r="AA1066" s="15">
        <v>41.44342263094763</v>
      </c>
      <c r="AB1066" s="15">
        <v>0</v>
      </c>
    </row>
    <row r="1067" spans="1:28">
      <c r="A1067" s="3">
        <v>4904.7778247465903</v>
      </c>
      <c r="B1067" s="3"/>
      <c r="C1067" s="1">
        <f t="shared" si="160"/>
        <v>-14800</v>
      </c>
      <c r="D1067" s="1">
        <f>C1068</f>
        <v>-14720</v>
      </c>
      <c r="E1067">
        <f>COUNTIF($A$2:$A$2502,"&gt;="&amp;C1067)</f>
        <v>1825</v>
      </c>
      <c r="F1067">
        <f t="shared" si="161"/>
        <v>1823</v>
      </c>
      <c r="G1067">
        <f>(C1067+D1067)/2</f>
        <v>-14760</v>
      </c>
      <c r="H1067">
        <f t="shared" si="162"/>
        <v>2</v>
      </c>
      <c r="I1067">
        <f>(E1067+F1067)/2</f>
        <v>1824</v>
      </c>
      <c r="J1067">
        <f t="shared" si="163"/>
        <v>8.0000000000000004E-4</v>
      </c>
      <c r="K1067">
        <f>SUM($J$2:J1067)</f>
        <v>0.27120000000000016</v>
      </c>
      <c r="M1067">
        <f>MAX($J$2:J1068)</f>
        <v>3.2000000000000002E-3</v>
      </c>
      <c r="N1067">
        <f t="shared" si="164"/>
        <v>1.2566760917373783E-3</v>
      </c>
      <c r="S1067">
        <v>-14760</v>
      </c>
      <c r="T1067">
        <f t="shared" si="165"/>
        <v>217857600</v>
      </c>
      <c r="U1067">
        <f t="shared" si="166"/>
        <v>-3215578176000</v>
      </c>
      <c r="V1067">
        <f t="shared" si="167"/>
        <v>4.746193387776E+16</v>
      </c>
      <c r="W1067">
        <f t="shared" si="168"/>
        <v>-7.0053814403573757E+20</v>
      </c>
      <c r="X1067">
        <f t="shared" si="169"/>
        <v>1.0339943005967487E+25</v>
      </c>
      <c r="Y1067">
        <v>8.0000000000000004E-4</v>
      </c>
      <c r="AA1067" s="15">
        <v>41.48340663734507</v>
      </c>
      <c r="AB1067" s="15">
        <v>0</v>
      </c>
    </row>
    <row r="1068" spans="1:28">
      <c r="A1068" s="3">
        <v>-10140.959912101331</v>
      </c>
      <c r="B1068" s="3"/>
      <c r="C1068" s="1">
        <f t="shared" si="160"/>
        <v>-14720</v>
      </c>
      <c r="D1068" s="1">
        <f>C1069</f>
        <v>-14640</v>
      </c>
      <c r="E1068">
        <f>COUNTIF($A$2:$A$2502,"&gt;="&amp;C1068)</f>
        <v>1823</v>
      </c>
      <c r="F1068">
        <f t="shared" si="161"/>
        <v>1821</v>
      </c>
      <c r="G1068">
        <f>(C1068+D1068)/2</f>
        <v>-14680</v>
      </c>
      <c r="H1068">
        <f t="shared" si="162"/>
        <v>2</v>
      </c>
      <c r="I1068">
        <f>(E1068+F1068)/2</f>
        <v>1822</v>
      </c>
      <c r="J1068">
        <f t="shared" si="163"/>
        <v>8.0000000000000004E-4</v>
      </c>
      <c r="K1068">
        <f>SUM($J$2:J1068)</f>
        <v>0.27200000000000019</v>
      </c>
      <c r="M1068">
        <f>MAX($J$2:J1069)</f>
        <v>3.2000000000000002E-3</v>
      </c>
      <c r="N1068">
        <f t="shared" si="164"/>
        <v>1.2566760917373783E-3</v>
      </c>
      <c r="S1068">
        <v>-14680</v>
      </c>
      <c r="T1068">
        <f t="shared" si="165"/>
        <v>215502400</v>
      </c>
      <c r="U1068">
        <f t="shared" si="166"/>
        <v>-3163575232000</v>
      </c>
      <c r="V1068">
        <f t="shared" si="167"/>
        <v>4.644128440576E+16</v>
      </c>
      <c r="W1068">
        <f t="shared" si="168"/>
        <v>-6.8175805507655683E+20</v>
      </c>
      <c r="X1068">
        <f t="shared" si="169"/>
        <v>1.0008208248523853E+25</v>
      </c>
      <c r="Y1068">
        <v>8.0000000000000004E-4</v>
      </c>
      <c r="AA1068" s="15">
        <v>41.523390643742509</v>
      </c>
      <c r="AB1068" s="15">
        <v>0</v>
      </c>
    </row>
    <row r="1069" spans="1:28">
      <c r="A1069" s="3">
        <v>24048.430444166326</v>
      </c>
      <c r="B1069" s="3"/>
      <c r="C1069" s="1">
        <f t="shared" si="160"/>
        <v>-14640</v>
      </c>
      <c r="D1069" s="1">
        <f>C1070</f>
        <v>-14560</v>
      </c>
      <c r="E1069">
        <f>COUNTIF($A$2:$A$2502,"&gt;="&amp;C1069)</f>
        <v>1821</v>
      </c>
      <c r="F1069">
        <f t="shared" si="161"/>
        <v>1820</v>
      </c>
      <c r="G1069">
        <f>(C1069+D1069)/2</f>
        <v>-14600</v>
      </c>
      <c r="H1069">
        <f t="shared" si="162"/>
        <v>1</v>
      </c>
      <c r="I1069">
        <f>(E1069+F1069)/2</f>
        <v>1820.5</v>
      </c>
      <c r="J1069">
        <f t="shared" si="163"/>
        <v>4.0000000000000002E-4</v>
      </c>
      <c r="K1069">
        <f>SUM($J$2:J1069)</f>
        <v>0.2724000000000002</v>
      </c>
      <c r="M1069">
        <f>MAX($J$2:J1070)</f>
        <v>3.2000000000000002E-3</v>
      </c>
      <c r="N1069">
        <f t="shared" si="164"/>
        <v>1.2566760917373783E-3</v>
      </c>
      <c r="S1069">
        <v>-14600</v>
      </c>
      <c r="T1069">
        <f t="shared" si="165"/>
        <v>213160000</v>
      </c>
      <c r="U1069">
        <f t="shared" si="166"/>
        <v>-3112136000000</v>
      </c>
      <c r="V1069">
        <f t="shared" si="167"/>
        <v>4.54371856E+16</v>
      </c>
      <c r="W1069">
        <f t="shared" si="168"/>
        <v>-6.6338290975999997E+20</v>
      </c>
      <c r="X1069">
        <f t="shared" si="169"/>
        <v>9.6853904824959995E+24</v>
      </c>
      <c r="Y1069">
        <v>4.0000000000000002E-4</v>
      </c>
      <c r="AA1069" s="15">
        <v>41.563374650139949</v>
      </c>
      <c r="AB1069" s="15">
        <v>0</v>
      </c>
    </row>
    <row r="1070" spans="1:28">
      <c r="A1070" s="3">
        <v>-12912.405985402002</v>
      </c>
      <c r="B1070" s="3"/>
      <c r="C1070" s="1">
        <f t="shared" si="160"/>
        <v>-14560</v>
      </c>
      <c r="D1070" s="1">
        <f>C1071</f>
        <v>-14480</v>
      </c>
      <c r="E1070">
        <f>COUNTIF($A$2:$A$2502,"&gt;="&amp;C1070)</f>
        <v>1820</v>
      </c>
      <c r="F1070">
        <f t="shared" si="161"/>
        <v>1815</v>
      </c>
      <c r="G1070">
        <f>(C1070+D1070)/2</f>
        <v>-14520</v>
      </c>
      <c r="H1070">
        <f t="shared" si="162"/>
        <v>5</v>
      </c>
      <c r="I1070">
        <f>(E1070+F1070)/2</f>
        <v>1817.5</v>
      </c>
      <c r="J1070">
        <f t="shared" si="163"/>
        <v>2E-3</v>
      </c>
      <c r="K1070">
        <f>SUM($J$2:J1070)</f>
        <v>0.2744000000000002</v>
      </c>
      <c r="M1070">
        <f>MAX($J$2:J1071)</f>
        <v>3.2000000000000002E-3</v>
      </c>
      <c r="N1070">
        <f t="shared" si="164"/>
        <v>1.2566760917373783E-3</v>
      </c>
      <c r="S1070">
        <v>-14520</v>
      </c>
      <c r="T1070">
        <f t="shared" si="165"/>
        <v>210830400</v>
      </c>
      <c r="U1070">
        <f t="shared" si="166"/>
        <v>-3061257408000</v>
      </c>
      <c r="V1070">
        <f t="shared" si="167"/>
        <v>4.444945756416E+16</v>
      </c>
      <c r="W1070">
        <f t="shared" si="168"/>
        <v>-6.4540612383160323E+20</v>
      </c>
      <c r="X1070">
        <f t="shared" si="169"/>
        <v>9.3712969180348785E+24</v>
      </c>
      <c r="Y1070">
        <v>2E-3</v>
      </c>
      <c r="AA1070" s="15">
        <v>41.603358656537388</v>
      </c>
      <c r="AB1070" s="15">
        <v>0</v>
      </c>
    </row>
    <row r="1071" spans="1:28">
      <c r="A1071" s="3">
        <v>14257.885809783591</v>
      </c>
      <c r="B1071" s="3"/>
      <c r="C1071" s="1">
        <f t="shared" si="160"/>
        <v>-14480</v>
      </c>
      <c r="D1071" s="1">
        <f>C1072</f>
        <v>-14400</v>
      </c>
      <c r="E1071">
        <f>COUNTIF($A$2:$A$2502,"&gt;="&amp;C1071)</f>
        <v>1815</v>
      </c>
      <c r="F1071">
        <f t="shared" si="161"/>
        <v>1811</v>
      </c>
      <c r="G1071">
        <f>(C1071+D1071)/2</f>
        <v>-14440</v>
      </c>
      <c r="H1071">
        <f t="shared" si="162"/>
        <v>4</v>
      </c>
      <c r="I1071">
        <f>(E1071+F1071)/2</f>
        <v>1813</v>
      </c>
      <c r="J1071">
        <f t="shared" si="163"/>
        <v>1.6000000000000001E-3</v>
      </c>
      <c r="K1071">
        <f>SUM($J$2:J1071)</f>
        <v>0.27600000000000019</v>
      </c>
      <c r="M1071">
        <f>MAX($J$2:J1072)</f>
        <v>4.0000000000000001E-3</v>
      </c>
      <c r="N1071">
        <f t="shared" si="164"/>
        <v>1.5708451146717228E-3</v>
      </c>
      <c r="S1071">
        <v>-14440</v>
      </c>
      <c r="T1071">
        <f t="shared" si="165"/>
        <v>208513600</v>
      </c>
      <c r="U1071">
        <f t="shared" si="166"/>
        <v>-3010936384000</v>
      </c>
      <c r="V1071">
        <f t="shared" si="167"/>
        <v>4.347792138496E+16</v>
      </c>
      <c r="W1071">
        <f t="shared" si="168"/>
        <v>-6.2782118479882237E+20</v>
      </c>
      <c r="X1071">
        <f t="shared" si="169"/>
        <v>9.0657379084949959E+24</v>
      </c>
      <c r="Y1071">
        <v>1.6000000000000001E-3</v>
      </c>
      <c r="AA1071" s="15">
        <v>41.643342662934835</v>
      </c>
      <c r="AB1071" s="15">
        <v>0</v>
      </c>
    </row>
    <row r="1072" spans="1:28">
      <c r="A1072" s="3">
        <v>-19672.855684500391</v>
      </c>
      <c r="B1072" s="3"/>
      <c r="C1072" s="1">
        <f t="shared" si="160"/>
        <v>-14400</v>
      </c>
      <c r="D1072" s="1">
        <f>C1073</f>
        <v>-14320</v>
      </c>
      <c r="E1072">
        <f>COUNTIF($A$2:$A$2502,"&gt;="&amp;C1072)</f>
        <v>1811</v>
      </c>
      <c r="F1072">
        <f t="shared" si="161"/>
        <v>1801</v>
      </c>
      <c r="G1072">
        <f>(C1072+D1072)/2</f>
        <v>-14360</v>
      </c>
      <c r="H1072">
        <f t="shared" si="162"/>
        <v>10</v>
      </c>
      <c r="I1072">
        <f>(E1072+F1072)/2</f>
        <v>1806</v>
      </c>
      <c r="J1072">
        <f t="shared" si="163"/>
        <v>4.0000000000000001E-3</v>
      </c>
      <c r="K1072">
        <f>SUM($J$2:J1072)</f>
        <v>0.28000000000000019</v>
      </c>
      <c r="M1072">
        <f>MAX($J$2:J1073)</f>
        <v>4.0000000000000001E-3</v>
      </c>
      <c r="N1072">
        <f t="shared" si="164"/>
        <v>1.5708451146717228E-3</v>
      </c>
      <c r="S1072">
        <v>-14360</v>
      </c>
      <c r="T1072">
        <f t="shared" si="165"/>
        <v>206209600</v>
      </c>
      <c r="U1072">
        <f t="shared" si="166"/>
        <v>-2961169856000</v>
      </c>
      <c r="V1072">
        <f t="shared" si="167"/>
        <v>4.252239913216E+16</v>
      </c>
      <c r="W1072">
        <f t="shared" si="168"/>
        <v>-6.1062165153781763E+20</v>
      </c>
      <c r="X1072">
        <f t="shared" si="169"/>
        <v>8.7685269160830607E+24</v>
      </c>
      <c r="Y1072">
        <v>4.0000000000000001E-3</v>
      </c>
      <c r="AA1072" s="15">
        <v>41.683326669332274</v>
      </c>
      <c r="AB1072" s="15">
        <v>0</v>
      </c>
    </row>
    <row r="1073" spans="1:28">
      <c r="A1073" s="3">
        <v>-5398.8387919816887</v>
      </c>
      <c r="B1073" s="3"/>
      <c r="C1073" s="1">
        <f t="shared" si="160"/>
        <v>-14320</v>
      </c>
      <c r="D1073" s="1">
        <f>C1074</f>
        <v>-14240</v>
      </c>
      <c r="E1073">
        <f>COUNTIF($A$2:$A$2502,"&gt;="&amp;C1073)</f>
        <v>1801</v>
      </c>
      <c r="F1073">
        <f t="shared" si="161"/>
        <v>1794</v>
      </c>
      <c r="G1073">
        <f>(C1073+D1073)/2</f>
        <v>-14280</v>
      </c>
      <c r="H1073">
        <f t="shared" si="162"/>
        <v>7</v>
      </c>
      <c r="I1073">
        <f>(E1073+F1073)/2</f>
        <v>1797.5</v>
      </c>
      <c r="J1073">
        <f t="shared" si="163"/>
        <v>2.8E-3</v>
      </c>
      <c r="K1073">
        <f>SUM($J$2:J1073)</f>
        <v>0.28280000000000022</v>
      </c>
      <c r="M1073">
        <f>MAX($J$2:J1074)</f>
        <v>4.0000000000000001E-3</v>
      </c>
      <c r="N1073">
        <f t="shared" si="164"/>
        <v>1.5708451146717228E-3</v>
      </c>
      <c r="S1073">
        <v>-14280</v>
      </c>
      <c r="T1073">
        <f t="shared" si="165"/>
        <v>203918400</v>
      </c>
      <c r="U1073">
        <f t="shared" si="166"/>
        <v>-2911954752000</v>
      </c>
      <c r="V1073">
        <f t="shared" si="167"/>
        <v>4.158271385856E+16</v>
      </c>
      <c r="W1073">
        <f t="shared" si="168"/>
        <v>-5.9380115390023677E+20</v>
      </c>
      <c r="X1073">
        <f t="shared" si="169"/>
        <v>8.4794804776953811E+24</v>
      </c>
      <c r="Y1073">
        <v>2.8E-3</v>
      </c>
      <c r="AA1073" s="15">
        <v>41.723310675729714</v>
      </c>
      <c r="AB1073" s="15">
        <v>0</v>
      </c>
    </row>
    <row r="1074" spans="1:28">
      <c r="A1074" s="3">
        <v>-8653.6703147681546</v>
      </c>
      <c r="B1074" s="3"/>
      <c r="C1074" s="1">
        <f t="shared" si="160"/>
        <v>-14240</v>
      </c>
      <c r="D1074" s="1">
        <f>C1075</f>
        <v>-14160</v>
      </c>
      <c r="E1074">
        <f>COUNTIF($A$2:$A$2502,"&gt;="&amp;C1074)</f>
        <v>1794</v>
      </c>
      <c r="F1074">
        <f t="shared" si="161"/>
        <v>1786</v>
      </c>
      <c r="G1074">
        <f>(C1074+D1074)/2</f>
        <v>-14200</v>
      </c>
      <c r="H1074">
        <f t="shared" si="162"/>
        <v>8</v>
      </c>
      <c r="I1074">
        <f>(E1074+F1074)/2</f>
        <v>1790</v>
      </c>
      <c r="J1074">
        <f t="shared" si="163"/>
        <v>3.2000000000000002E-3</v>
      </c>
      <c r="K1074">
        <f>SUM($J$2:J1074)</f>
        <v>0.2860000000000002</v>
      </c>
      <c r="M1074">
        <f>MAX($J$2:J1075)</f>
        <v>4.0000000000000001E-3</v>
      </c>
      <c r="N1074">
        <f t="shared" si="164"/>
        <v>1.5708451146717228E-3</v>
      </c>
      <c r="S1074">
        <v>-14200</v>
      </c>
      <c r="T1074">
        <f t="shared" si="165"/>
        <v>201640000</v>
      </c>
      <c r="U1074">
        <f t="shared" si="166"/>
        <v>-2863288000000</v>
      </c>
      <c r="V1074">
        <f t="shared" si="167"/>
        <v>4.06586896E+16</v>
      </c>
      <c r="W1074">
        <f t="shared" si="168"/>
        <v>-5.7735339232000003E+20</v>
      </c>
      <c r="X1074">
        <f t="shared" si="169"/>
        <v>8.1984181709439996E+24</v>
      </c>
      <c r="Y1074">
        <v>3.2000000000000002E-3</v>
      </c>
      <c r="AA1074" s="15">
        <v>41.763294682127153</v>
      </c>
      <c r="AB1074" s="15">
        <v>0</v>
      </c>
    </row>
    <row r="1075" spans="1:28">
      <c r="A1075" s="3">
        <v>-23528.594579653727</v>
      </c>
      <c r="B1075" s="3"/>
      <c r="C1075" s="1">
        <f t="shared" si="160"/>
        <v>-14160</v>
      </c>
      <c r="D1075" s="1">
        <f>C1076</f>
        <v>-14080</v>
      </c>
      <c r="E1075">
        <f>COUNTIF($A$2:$A$2502,"&gt;="&amp;C1075)</f>
        <v>1786</v>
      </c>
      <c r="F1075">
        <f t="shared" si="161"/>
        <v>1780</v>
      </c>
      <c r="G1075">
        <f>(C1075+D1075)/2</f>
        <v>-14120</v>
      </c>
      <c r="H1075">
        <f t="shared" si="162"/>
        <v>6</v>
      </c>
      <c r="I1075">
        <f>(E1075+F1075)/2</f>
        <v>1783</v>
      </c>
      <c r="J1075">
        <f t="shared" si="163"/>
        <v>2.3999999999999998E-3</v>
      </c>
      <c r="K1075">
        <f>SUM($J$2:J1075)</f>
        <v>0.28840000000000021</v>
      </c>
      <c r="M1075">
        <f>MAX($J$2:J1076)</f>
        <v>4.0000000000000001E-3</v>
      </c>
      <c r="N1075">
        <f t="shared" si="164"/>
        <v>1.5708451146717228E-3</v>
      </c>
      <c r="S1075">
        <v>-14120</v>
      </c>
      <c r="T1075">
        <f t="shared" si="165"/>
        <v>199374400</v>
      </c>
      <c r="U1075">
        <f t="shared" si="166"/>
        <v>-2815166528000</v>
      </c>
      <c r="V1075">
        <f t="shared" si="167"/>
        <v>3.975015137536E+16</v>
      </c>
      <c r="W1075">
        <f t="shared" si="168"/>
        <v>-5.6127213742008317E+20</v>
      </c>
      <c r="X1075">
        <f t="shared" si="169"/>
        <v>7.9251625803715746E+24</v>
      </c>
      <c r="Y1075">
        <v>2.3999999999999998E-3</v>
      </c>
      <c r="AA1075" s="15">
        <v>41.8032786885246</v>
      </c>
      <c r="AB1075" s="15">
        <v>0</v>
      </c>
    </row>
    <row r="1076" spans="1:28">
      <c r="A1076" s="3">
        <v>5498.157488577388</v>
      </c>
      <c r="B1076" s="3"/>
      <c r="C1076" s="1">
        <f t="shared" si="160"/>
        <v>-14080</v>
      </c>
      <c r="D1076" s="1">
        <f>C1077</f>
        <v>-14000</v>
      </c>
      <c r="E1076">
        <f>COUNTIF($A$2:$A$2502,"&gt;="&amp;C1076)</f>
        <v>1780</v>
      </c>
      <c r="F1076">
        <f t="shared" si="161"/>
        <v>1774</v>
      </c>
      <c r="G1076">
        <f>(C1076+D1076)/2</f>
        <v>-14040</v>
      </c>
      <c r="H1076">
        <f t="shared" si="162"/>
        <v>6</v>
      </c>
      <c r="I1076">
        <f>(E1076+F1076)/2</f>
        <v>1777</v>
      </c>
      <c r="J1076">
        <f t="shared" si="163"/>
        <v>2.3999999999999998E-3</v>
      </c>
      <c r="K1076">
        <f>SUM($J$2:J1076)</f>
        <v>0.29080000000000022</v>
      </c>
      <c r="M1076">
        <f>MAX($J$2:J1077)</f>
        <v>4.0000000000000001E-3</v>
      </c>
      <c r="N1076">
        <f t="shared" si="164"/>
        <v>1.5708451146717228E-3</v>
      </c>
      <c r="S1076">
        <v>-14040</v>
      </c>
      <c r="T1076">
        <f t="shared" si="165"/>
        <v>197121600</v>
      </c>
      <c r="U1076">
        <f t="shared" si="166"/>
        <v>-2767587264000</v>
      </c>
      <c r="V1076">
        <f t="shared" si="167"/>
        <v>3.885692518656E+16</v>
      </c>
      <c r="W1076">
        <f t="shared" si="168"/>
        <v>-5.4555122961930243E+20</v>
      </c>
      <c r="X1076">
        <f t="shared" si="169"/>
        <v>7.6595392638550058E+24</v>
      </c>
      <c r="Y1076">
        <v>2.3999999999999998E-3</v>
      </c>
      <c r="AA1076" s="15">
        <v>41.843262694922039</v>
      </c>
      <c r="AB1076" s="15">
        <v>0</v>
      </c>
    </row>
    <row r="1077" spans="1:28">
      <c r="A1077" s="3">
        <v>-19297.483222401803</v>
      </c>
      <c r="B1077" s="3"/>
      <c r="C1077" s="1">
        <f t="shared" si="160"/>
        <v>-14000</v>
      </c>
      <c r="D1077" s="1">
        <f>C1078</f>
        <v>-13920</v>
      </c>
      <c r="E1077">
        <f>COUNTIF($A$2:$A$2502,"&gt;="&amp;C1077)</f>
        <v>1774</v>
      </c>
      <c r="F1077">
        <f t="shared" si="161"/>
        <v>1768</v>
      </c>
      <c r="G1077">
        <f>(C1077+D1077)/2</f>
        <v>-13960</v>
      </c>
      <c r="H1077">
        <f t="shared" si="162"/>
        <v>6</v>
      </c>
      <c r="I1077">
        <f>(E1077+F1077)/2</f>
        <v>1771</v>
      </c>
      <c r="J1077">
        <f t="shared" si="163"/>
        <v>2.3999999999999998E-3</v>
      </c>
      <c r="K1077">
        <f>SUM($J$2:J1077)</f>
        <v>0.29320000000000024</v>
      </c>
      <c r="M1077">
        <f>MAX($J$2:J1078)</f>
        <v>4.0000000000000001E-3</v>
      </c>
      <c r="N1077">
        <f t="shared" si="164"/>
        <v>1.5708451146717228E-3</v>
      </c>
      <c r="S1077">
        <v>-13960</v>
      </c>
      <c r="T1077">
        <f t="shared" si="165"/>
        <v>194881600</v>
      </c>
      <c r="U1077">
        <f t="shared" si="166"/>
        <v>-2720547136000</v>
      </c>
      <c r="V1077">
        <f t="shared" si="167"/>
        <v>3.797883801856E+16</v>
      </c>
      <c r="W1077">
        <f t="shared" si="168"/>
        <v>-5.3018457873909757E+20</v>
      </c>
      <c r="X1077">
        <f t="shared" si="169"/>
        <v>7.4013767191978025E+24</v>
      </c>
      <c r="Y1077">
        <v>2.3999999999999998E-3</v>
      </c>
      <c r="AA1077" s="15">
        <v>41.883246701319479</v>
      </c>
      <c r="AB1077" s="15">
        <v>0</v>
      </c>
    </row>
    <row r="1078" spans="1:28">
      <c r="A1078" s="3">
        <v>-13312.346552502422</v>
      </c>
      <c r="B1078" s="3"/>
      <c r="C1078" s="1">
        <f t="shared" si="160"/>
        <v>-13920</v>
      </c>
      <c r="D1078" s="1">
        <f>C1079</f>
        <v>-13840</v>
      </c>
      <c r="E1078">
        <f>COUNTIF($A$2:$A$2502,"&gt;="&amp;C1078)</f>
        <v>1768</v>
      </c>
      <c r="F1078">
        <f t="shared" si="161"/>
        <v>1761</v>
      </c>
      <c r="G1078">
        <f>(C1078+D1078)/2</f>
        <v>-13880</v>
      </c>
      <c r="H1078">
        <f t="shared" si="162"/>
        <v>7</v>
      </c>
      <c r="I1078">
        <f>(E1078+F1078)/2</f>
        <v>1764.5</v>
      </c>
      <c r="J1078">
        <f t="shared" si="163"/>
        <v>2.8E-3</v>
      </c>
      <c r="K1078">
        <f>SUM($J$2:J1078)</f>
        <v>0.29600000000000026</v>
      </c>
      <c r="M1078">
        <f>MAX($J$2:J1079)</f>
        <v>4.0000000000000001E-3</v>
      </c>
      <c r="N1078">
        <f t="shared" si="164"/>
        <v>1.5708451146717228E-3</v>
      </c>
      <c r="S1078">
        <v>-13880</v>
      </c>
      <c r="T1078">
        <f t="shared" si="165"/>
        <v>192654400</v>
      </c>
      <c r="U1078">
        <f t="shared" si="166"/>
        <v>-2674043072000</v>
      </c>
      <c r="V1078">
        <f t="shared" si="167"/>
        <v>3.711571783936E+16</v>
      </c>
      <c r="W1078">
        <f t="shared" si="168"/>
        <v>-5.1516616361031683E+20</v>
      </c>
      <c r="X1078">
        <f t="shared" si="169"/>
        <v>7.1505063509111967E+24</v>
      </c>
      <c r="Y1078">
        <v>2.8E-3</v>
      </c>
      <c r="AA1078" s="15">
        <v>41.923230707716918</v>
      </c>
      <c r="AB1078" s="15">
        <v>0</v>
      </c>
    </row>
    <row r="1079" spans="1:28">
      <c r="A1079" s="3">
        <v>5689.2884814269783</v>
      </c>
      <c r="B1079" s="3"/>
      <c r="C1079" s="1">
        <f t="shared" si="160"/>
        <v>-13840</v>
      </c>
      <c r="D1079" s="1">
        <f>C1080</f>
        <v>-13760</v>
      </c>
      <c r="E1079">
        <f>COUNTIF($A$2:$A$2502,"&gt;="&amp;C1079)</f>
        <v>1761</v>
      </c>
      <c r="F1079">
        <f t="shared" si="161"/>
        <v>1756</v>
      </c>
      <c r="G1079">
        <f>(C1079+D1079)/2</f>
        <v>-13800</v>
      </c>
      <c r="H1079">
        <f t="shared" si="162"/>
        <v>5</v>
      </c>
      <c r="I1079">
        <f>(E1079+F1079)/2</f>
        <v>1758.5</v>
      </c>
      <c r="J1079">
        <f t="shared" si="163"/>
        <v>2E-3</v>
      </c>
      <c r="K1079">
        <f>SUM($J$2:J1079)</f>
        <v>0.29800000000000026</v>
      </c>
      <c r="M1079">
        <f>MAX($J$2:J1080)</f>
        <v>4.0000000000000001E-3</v>
      </c>
      <c r="N1079">
        <f t="shared" si="164"/>
        <v>1.5708451146717228E-3</v>
      </c>
      <c r="S1079">
        <v>-13800</v>
      </c>
      <c r="T1079">
        <f t="shared" si="165"/>
        <v>190440000</v>
      </c>
      <c r="U1079">
        <f t="shared" si="166"/>
        <v>-2628072000000</v>
      </c>
      <c r="V1079">
        <f t="shared" si="167"/>
        <v>3.62673936E+16</v>
      </c>
      <c r="W1079">
        <f t="shared" si="168"/>
        <v>-5.0049003167999997E+20</v>
      </c>
      <c r="X1079">
        <f t="shared" si="169"/>
        <v>6.9067624371839999E+24</v>
      </c>
      <c r="Y1079">
        <v>2E-3</v>
      </c>
      <c r="AA1079" s="15">
        <v>41.963214714114358</v>
      </c>
      <c r="AB1079" s="15">
        <v>0</v>
      </c>
    </row>
    <row r="1080" spans="1:28">
      <c r="A1080" s="3">
        <v>-4137.9272499573126</v>
      </c>
      <c r="B1080" s="3"/>
      <c r="C1080" s="1">
        <f t="shared" si="160"/>
        <v>-13760</v>
      </c>
      <c r="D1080" s="1">
        <f>C1081</f>
        <v>-13680</v>
      </c>
      <c r="E1080">
        <f>COUNTIF($A$2:$A$2502,"&gt;="&amp;C1080)</f>
        <v>1756</v>
      </c>
      <c r="F1080">
        <f t="shared" si="161"/>
        <v>1750</v>
      </c>
      <c r="G1080">
        <f>(C1080+D1080)/2</f>
        <v>-13720</v>
      </c>
      <c r="H1080">
        <f t="shared" si="162"/>
        <v>6</v>
      </c>
      <c r="I1080">
        <f>(E1080+F1080)/2</f>
        <v>1753</v>
      </c>
      <c r="J1080">
        <f t="shared" si="163"/>
        <v>2.3999999999999998E-3</v>
      </c>
      <c r="K1080">
        <f>SUM($J$2:J1080)</f>
        <v>0.30040000000000028</v>
      </c>
      <c r="M1080">
        <f>MAX($J$2:J1081)</f>
        <v>4.0000000000000001E-3</v>
      </c>
      <c r="N1080">
        <f t="shared" si="164"/>
        <v>1.5708451146717228E-3</v>
      </c>
      <c r="S1080">
        <v>-13720</v>
      </c>
      <c r="T1080">
        <f t="shared" si="165"/>
        <v>188238400</v>
      </c>
      <c r="U1080">
        <f t="shared" si="166"/>
        <v>-2582630848000</v>
      </c>
      <c r="V1080">
        <f t="shared" si="167"/>
        <v>3.543369523456E+16</v>
      </c>
      <c r="W1080">
        <f t="shared" si="168"/>
        <v>-4.8615029861816323E+20</v>
      </c>
      <c r="X1080">
        <f t="shared" si="169"/>
        <v>6.6699820970411991E+24</v>
      </c>
      <c r="Y1080">
        <v>2.3999999999999998E-3</v>
      </c>
      <c r="AA1080" s="15">
        <v>42.003198720511804</v>
      </c>
      <c r="AB1080" s="15">
        <v>0</v>
      </c>
    </row>
    <row r="1081" spans="1:28">
      <c r="A1081" s="3">
        <v>3248.356424572441</v>
      </c>
      <c r="B1081" s="3"/>
      <c r="C1081" s="1">
        <f t="shared" si="160"/>
        <v>-13680</v>
      </c>
      <c r="D1081" s="1">
        <f>C1082</f>
        <v>-13600</v>
      </c>
      <c r="E1081">
        <f>COUNTIF($A$2:$A$2502,"&gt;="&amp;C1081)</f>
        <v>1750</v>
      </c>
      <c r="F1081">
        <f t="shared" si="161"/>
        <v>1747</v>
      </c>
      <c r="G1081">
        <f>(C1081+D1081)/2</f>
        <v>-13640</v>
      </c>
      <c r="H1081">
        <f t="shared" si="162"/>
        <v>3</v>
      </c>
      <c r="I1081">
        <f>(E1081+F1081)/2</f>
        <v>1748.5</v>
      </c>
      <c r="J1081">
        <f t="shared" si="163"/>
        <v>1.1999999999999999E-3</v>
      </c>
      <c r="K1081">
        <f>SUM($J$2:J1081)</f>
        <v>0.30160000000000026</v>
      </c>
      <c r="M1081">
        <f>MAX($J$2:J1082)</f>
        <v>4.0000000000000001E-3</v>
      </c>
      <c r="N1081">
        <f t="shared" si="164"/>
        <v>1.5708451146717228E-3</v>
      </c>
      <c r="S1081">
        <v>-13640</v>
      </c>
      <c r="T1081">
        <f t="shared" si="165"/>
        <v>186049600</v>
      </c>
      <c r="U1081">
        <f t="shared" si="166"/>
        <v>-2537716544000</v>
      </c>
      <c r="V1081">
        <f t="shared" si="167"/>
        <v>3.461445366016E+16</v>
      </c>
      <c r="W1081">
        <f t="shared" si="168"/>
        <v>-4.7214114792458237E+20</v>
      </c>
      <c r="X1081">
        <f t="shared" si="169"/>
        <v>6.4400052576913036E+24</v>
      </c>
      <c r="Y1081">
        <v>1.1999999999999999E-3</v>
      </c>
      <c r="AA1081" s="15">
        <v>42.043182726909244</v>
      </c>
      <c r="AB1081" s="15">
        <v>0</v>
      </c>
    </row>
    <row r="1082" spans="1:28">
      <c r="A1082" s="3">
        <v>-8489.9927759881539</v>
      </c>
      <c r="B1082" s="3"/>
      <c r="C1082" s="1">
        <f t="shared" si="160"/>
        <v>-13600</v>
      </c>
      <c r="D1082" s="1">
        <f>C1083</f>
        <v>-13520</v>
      </c>
      <c r="E1082">
        <f>COUNTIF($A$2:$A$2502,"&gt;="&amp;C1082)</f>
        <v>1747</v>
      </c>
      <c r="F1082">
        <f t="shared" si="161"/>
        <v>1742</v>
      </c>
      <c r="G1082">
        <f>(C1082+D1082)/2</f>
        <v>-13560</v>
      </c>
      <c r="H1082">
        <f t="shared" si="162"/>
        <v>5</v>
      </c>
      <c r="I1082">
        <f>(E1082+F1082)/2</f>
        <v>1744.5</v>
      </c>
      <c r="J1082">
        <f t="shared" si="163"/>
        <v>2E-3</v>
      </c>
      <c r="K1082">
        <f>SUM($J$2:J1082)</f>
        <v>0.30360000000000026</v>
      </c>
      <c r="M1082">
        <f>MAX($J$2:J1083)</f>
        <v>4.0000000000000001E-3</v>
      </c>
      <c r="N1082">
        <f t="shared" si="164"/>
        <v>1.5708451146717228E-3</v>
      </c>
      <c r="S1082">
        <v>-13560</v>
      </c>
      <c r="T1082">
        <f t="shared" si="165"/>
        <v>183873600</v>
      </c>
      <c r="U1082">
        <f t="shared" si="166"/>
        <v>-2493326016000</v>
      </c>
      <c r="V1082">
        <f t="shared" si="167"/>
        <v>3.380950077696E+16</v>
      </c>
      <c r="W1082">
        <f t="shared" si="168"/>
        <v>-4.5845683053557763E+20</v>
      </c>
      <c r="X1082">
        <f t="shared" si="169"/>
        <v>6.216674622062432E+24</v>
      </c>
      <c r="Y1082">
        <v>2E-3</v>
      </c>
      <c r="AA1082" s="15">
        <v>42.083166733306683</v>
      </c>
      <c r="AB1082" s="15">
        <v>0</v>
      </c>
    </row>
    <row r="1083" spans="1:28">
      <c r="A1083" s="3">
        <v>-6966.7637945802999</v>
      </c>
      <c r="B1083" s="3"/>
      <c r="C1083" s="1">
        <f t="shared" si="160"/>
        <v>-13520</v>
      </c>
      <c r="D1083" s="1">
        <f>C1084</f>
        <v>-13440</v>
      </c>
      <c r="E1083">
        <f>COUNTIF($A$2:$A$2502,"&gt;="&amp;C1083)</f>
        <v>1742</v>
      </c>
      <c r="F1083">
        <f t="shared" si="161"/>
        <v>1733</v>
      </c>
      <c r="G1083">
        <f>(C1083+D1083)/2</f>
        <v>-13480</v>
      </c>
      <c r="H1083">
        <f t="shared" si="162"/>
        <v>9</v>
      </c>
      <c r="I1083">
        <f>(E1083+F1083)/2</f>
        <v>1737.5</v>
      </c>
      <c r="J1083">
        <f t="shared" si="163"/>
        <v>3.5999999999999999E-3</v>
      </c>
      <c r="K1083">
        <f>SUM($J$2:J1083)</f>
        <v>0.30720000000000025</v>
      </c>
      <c r="M1083">
        <f>MAX($J$2:J1084)</f>
        <v>4.0000000000000001E-3</v>
      </c>
      <c r="N1083">
        <f t="shared" si="164"/>
        <v>1.5708451146717228E-3</v>
      </c>
      <c r="S1083">
        <v>-13480</v>
      </c>
      <c r="T1083">
        <f t="shared" si="165"/>
        <v>181710400</v>
      </c>
      <c r="U1083">
        <f t="shared" si="166"/>
        <v>-2449456192000</v>
      </c>
      <c r="V1083">
        <f t="shared" si="167"/>
        <v>3.301866946816E+16</v>
      </c>
      <c r="W1083">
        <f t="shared" si="168"/>
        <v>-4.4509166443079677E+20</v>
      </c>
      <c r="X1083">
        <f t="shared" si="169"/>
        <v>5.9998356365271407E+24</v>
      </c>
      <c r="Y1083">
        <v>3.5999999999999999E-3</v>
      </c>
      <c r="AA1083" s="15">
        <v>42.123150739704123</v>
      </c>
      <c r="AB1083" s="15">
        <v>0</v>
      </c>
    </row>
    <row r="1084" spans="1:28">
      <c r="A1084" s="3">
        <v>-27832.342016704031</v>
      </c>
      <c r="B1084" s="3"/>
      <c r="C1084" s="1">
        <f t="shared" si="160"/>
        <v>-13440</v>
      </c>
      <c r="D1084" s="1">
        <f>C1085</f>
        <v>-13360</v>
      </c>
      <c r="E1084">
        <f>COUNTIF($A$2:$A$2502,"&gt;="&amp;C1084)</f>
        <v>1733</v>
      </c>
      <c r="F1084">
        <f t="shared" si="161"/>
        <v>1726</v>
      </c>
      <c r="G1084">
        <f>(C1084+D1084)/2</f>
        <v>-13400</v>
      </c>
      <c r="H1084">
        <f t="shared" si="162"/>
        <v>7</v>
      </c>
      <c r="I1084">
        <f>(E1084+F1084)/2</f>
        <v>1729.5</v>
      </c>
      <c r="J1084">
        <f t="shared" si="163"/>
        <v>2.8E-3</v>
      </c>
      <c r="K1084">
        <f>SUM($J$2:J1084)</f>
        <v>0.31000000000000028</v>
      </c>
      <c r="M1084">
        <f>MAX($J$2:J1085)</f>
        <v>4.0000000000000001E-3</v>
      </c>
      <c r="N1084">
        <f t="shared" si="164"/>
        <v>1.5708451146717228E-3</v>
      </c>
      <c r="S1084">
        <v>-13400</v>
      </c>
      <c r="T1084">
        <f t="shared" si="165"/>
        <v>179560000</v>
      </c>
      <c r="U1084">
        <f t="shared" si="166"/>
        <v>-2406104000000</v>
      </c>
      <c r="V1084">
        <f t="shared" si="167"/>
        <v>3.22417936E+16</v>
      </c>
      <c r="W1084">
        <f t="shared" si="168"/>
        <v>-4.3204003424000003E+20</v>
      </c>
      <c r="X1084">
        <f t="shared" si="169"/>
        <v>5.7893364588159997E+24</v>
      </c>
      <c r="Y1084">
        <v>2.8E-3</v>
      </c>
      <c r="AA1084" s="15">
        <v>42.163134746101569</v>
      </c>
      <c r="AB1084" s="15">
        <v>0</v>
      </c>
    </row>
    <row r="1085" spans="1:28">
      <c r="A1085" s="3">
        <v>-14178.990061897115</v>
      </c>
      <c r="B1085" s="3"/>
      <c r="C1085" s="1">
        <f t="shared" si="160"/>
        <v>-13360</v>
      </c>
      <c r="D1085" s="1">
        <f>C1086</f>
        <v>-13280</v>
      </c>
      <c r="E1085">
        <f>COUNTIF($A$2:$A$2502,"&gt;="&amp;C1085)</f>
        <v>1726</v>
      </c>
      <c r="F1085">
        <f t="shared" si="161"/>
        <v>1721</v>
      </c>
      <c r="G1085">
        <f>(C1085+D1085)/2</f>
        <v>-13320</v>
      </c>
      <c r="H1085">
        <f t="shared" si="162"/>
        <v>5</v>
      </c>
      <c r="I1085">
        <f>(E1085+F1085)/2</f>
        <v>1723.5</v>
      </c>
      <c r="J1085">
        <f t="shared" si="163"/>
        <v>2E-3</v>
      </c>
      <c r="K1085">
        <f>SUM($J$2:J1085)</f>
        <v>0.31200000000000028</v>
      </c>
      <c r="M1085">
        <f>MAX($J$2:J1086)</f>
        <v>4.0000000000000001E-3</v>
      </c>
      <c r="N1085">
        <f t="shared" si="164"/>
        <v>1.5708451146717228E-3</v>
      </c>
      <c r="S1085">
        <v>-13320</v>
      </c>
      <c r="T1085">
        <f t="shared" si="165"/>
        <v>177422400</v>
      </c>
      <c r="U1085">
        <f t="shared" si="166"/>
        <v>-2363266368000</v>
      </c>
      <c r="V1085">
        <f t="shared" si="167"/>
        <v>3.147870802176E+16</v>
      </c>
      <c r="W1085">
        <f t="shared" si="168"/>
        <v>-4.1929639084984317E+20</v>
      </c>
      <c r="X1085">
        <f t="shared" si="169"/>
        <v>5.585027926119911E+24</v>
      </c>
      <c r="Y1085">
        <v>2E-3</v>
      </c>
      <c r="AA1085" s="15">
        <v>42.203118752499009</v>
      </c>
      <c r="AB1085" s="15">
        <v>0</v>
      </c>
    </row>
    <row r="1086" spans="1:28">
      <c r="A1086" s="3">
        <v>-6519.642973012029</v>
      </c>
      <c r="B1086" s="3"/>
      <c r="C1086" s="1">
        <f t="shared" si="160"/>
        <v>-13280</v>
      </c>
      <c r="D1086" s="1">
        <f>C1087</f>
        <v>-13200</v>
      </c>
      <c r="E1086">
        <f>COUNTIF($A$2:$A$2502,"&gt;="&amp;C1086)</f>
        <v>1721</v>
      </c>
      <c r="F1086">
        <f t="shared" si="161"/>
        <v>1716</v>
      </c>
      <c r="G1086">
        <f>(C1086+D1086)/2</f>
        <v>-13240</v>
      </c>
      <c r="H1086">
        <f t="shared" si="162"/>
        <v>5</v>
      </c>
      <c r="I1086">
        <f>(E1086+F1086)/2</f>
        <v>1718.5</v>
      </c>
      <c r="J1086">
        <f t="shared" si="163"/>
        <v>2E-3</v>
      </c>
      <c r="K1086">
        <f>SUM($J$2:J1086)</f>
        <v>0.31400000000000028</v>
      </c>
      <c r="M1086">
        <f>MAX($J$2:J1087)</f>
        <v>4.0000000000000001E-3</v>
      </c>
      <c r="N1086">
        <f t="shared" si="164"/>
        <v>1.5708451146717228E-3</v>
      </c>
      <c r="S1086">
        <v>-13240</v>
      </c>
      <c r="T1086">
        <f t="shared" si="165"/>
        <v>175297600</v>
      </c>
      <c r="U1086">
        <f t="shared" si="166"/>
        <v>-2320940224000</v>
      </c>
      <c r="V1086">
        <f t="shared" si="167"/>
        <v>3.072924856576E+16</v>
      </c>
      <c r="W1086">
        <f t="shared" si="168"/>
        <v>-4.0685525101066243E+20</v>
      </c>
      <c r="X1086">
        <f t="shared" si="169"/>
        <v>5.3867635233811704E+24</v>
      </c>
      <c r="Y1086">
        <v>2E-3</v>
      </c>
      <c r="AA1086" s="15">
        <v>42.243102758896448</v>
      </c>
      <c r="AB1086" s="15">
        <v>0</v>
      </c>
    </row>
    <row r="1087" spans="1:28">
      <c r="A1087" s="3">
        <v>-11253.05559419468</v>
      </c>
      <c r="B1087" s="3"/>
      <c r="C1087" s="1">
        <f t="shared" si="160"/>
        <v>-13200</v>
      </c>
      <c r="D1087" s="1">
        <f>C1088</f>
        <v>-13120</v>
      </c>
      <c r="E1087">
        <f>COUNTIF($A$2:$A$2502,"&gt;="&amp;C1087)</f>
        <v>1716</v>
      </c>
      <c r="F1087">
        <f t="shared" si="161"/>
        <v>1715</v>
      </c>
      <c r="G1087">
        <f>(C1087+D1087)/2</f>
        <v>-13160</v>
      </c>
      <c r="H1087">
        <f t="shared" si="162"/>
        <v>1</v>
      </c>
      <c r="I1087">
        <f>(E1087+F1087)/2</f>
        <v>1715.5</v>
      </c>
      <c r="J1087">
        <f t="shared" si="163"/>
        <v>4.0000000000000002E-4</v>
      </c>
      <c r="K1087">
        <f>SUM($J$2:J1087)</f>
        <v>0.31440000000000029</v>
      </c>
      <c r="M1087">
        <f>MAX($J$2:J1088)</f>
        <v>4.0000000000000001E-3</v>
      </c>
      <c r="N1087">
        <f t="shared" si="164"/>
        <v>1.5708451146717228E-3</v>
      </c>
      <c r="S1087">
        <v>-13160</v>
      </c>
      <c r="T1087">
        <f t="shared" si="165"/>
        <v>173185600</v>
      </c>
      <c r="U1087">
        <f t="shared" si="166"/>
        <v>-2279122496000</v>
      </c>
      <c r="V1087">
        <f t="shared" si="167"/>
        <v>2.999325204736E+16</v>
      </c>
      <c r="W1087">
        <f t="shared" si="168"/>
        <v>-3.9471119694325757E+20</v>
      </c>
      <c r="X1087">
        <f t="shared" si="169"/>
        <v>5.1943993517732695E+24</v>
      </c>
      <c r="Y1087">
        <v>4.0000000000000002E-4</v>
      </c>
      <c r="AA1087" s="15">
        <v>42.283086765293888</v>
      </c>
      <c r="AB1087" s="15">
        <v>0</v>
      </c>
    </row>
    <row r="1088" spans="1:28">
      <c r="A1088" s="3">
        <v>-13207.61158108979</v>
      </c>
      <c r="B1088" s="3"/>
      <c r="C1088" s="1">
        <f t="shared" si="160"/>
        <v>-13120</v>
      </c>
      <c r="D1088" s="1">
        <f>C1089</f>
        <v>-13040</v>
      </c>
      <c r="E1088">
        <f>COUNTIF($A$2:$A$2502,"&gt;="&amp;C1088)</f>
        <v>1715</v>
      </c>
      <c r="F1088">
        <f t="shared" si="161"/>
        <v>1711</v>
      </c>
      <c r="G1088">
        <f>(C1088+D1088)/2</f>
        <v>-13080</v>
      </c>
      <c r="H1088">
        <f t="shared" si="162"/>
        <v>4</v>
      </c>
      <c r="I1088">
        <f>(E1088+F1088)/2</f>
        <v>1713</v>
      </c>
      <c r="J1088">
        <f t="shared" si="163"/>
        <v>1.6000000000000001E-3</v>
      </c>
      <c r="K1088">
        <f>SUM($J$2:J1088)</f>
        <v>0.31600000000000028</v>
      </c>
      <c r="M1088">
        <f>MAX($J$2:J1089)</f>
        <v>4.0000000000000001E-3</v>
      </c>
      <c r="N1088">
        <f t="shared" si="164"/>
        <v>1.5708451146717228E-3</v>
      </c>
      <c r="S1088">
        <v>-13080</v>
      </c>
      <c r="T1088">
        <f t="shared" si="165"/>
        <v>171086400</v>
      </c>
      <c r="U1088">
        <f t="shared" si="166"/>
        <v>-2237810112000</v>
      </c>
      <c r="V1088">
        <f t="shared" si="167"/>
        <v>2.927055626496E+16</v>
      </c>
      <c r="W1088">
        <f t="shared" si="168"/>
        <v>-3.8285887594567683E+20</v>
      </c>
      <c r="X1088">
        <f t="shared" si="169"/>
        <v>5.0077940973694527E+24</v>
      </c>
      <c r="Y1088">
        <v>1.6000000000000001E-3</v>
      </c>
      <c r="AA1088" s="15">
        <v>42.323070771691327</v>
      </c>
      <c r="AB1088" s="15">
        <v>0</v>
      </c>
    </row>
    <row r="1089" spans="1:28">
      <c r="A1089" s="3">
        <v>7618.8092939412745</v>
      </c>
      <c r="B1089" s="3"/>
      <c r="C1089" s="1">
        <f t="shared" si="160"/>
        <v>-13040</v>
      </c>
      <c r="D1089" s="1">
        <f>C1090</f>
        <v>-12960</v>
      </c>
      <c r="E1089">
        <f>COUNTIF($A$2:$A$2502,"&gt;="&amp;C1089)</f>
        <v>1711</v>
      </c>
      <c r="F1089">
        <f t="shared" si="161"/>
        <v>1710</v>
      </c>
      <c r="G1089">
        <f>(C1089+D1089)/2</f>
        <v>-13000</v>
      </c>
      <c r="H1089">
        <f t="shared" si="162"/>
        <v>1</v>
      </c>
      <c r="I1089">
        <f>(E1089+F1089)/2</f>
        <v>1710.5</v>
      </c>
      <c r="J1089">
        <f t="shared" si="163"/>
        <v>4.0000000000000002E-4</v>
      </c>
      <c r="K1089">
        <f>SUM($J$2:J1089)</f>
        <v>0.31640000000000029</v>
      </c>
      <c r="M1089">
        <f>MAX($J$2:J1090)</f>
        <v>4.0000000000000001E-3</v>
      </c>
      <c r="N1089">
        <f t="shared" si="164"/>
        <v>1.5708451146717228E-3</v>
      </c>
      <c r="S1089">
        <v>-13000</v>
      </c>
      <c r="T1089">
        <f t="shared" si="165"/>
        <v>169000000</v>
      </c>
      <c r="U1089">
        <f t="shared" si="166"/>
        <v>-2197000000000</v>
      </c>
      <c r="V1089">
        <f t="shared" si="167"/>
        <v>2.8561E+16</v>
      </c>
      <c r="W1089">
        <f t="shared" si="168"/>
        <v>-3.7129299999999997E+20</v>
      </c>
      <c r="X1089">
        <f t="shared" si="169"/>
        <v>4.8268089999999997E+24</v>
      </c>
      <c r="Y1089">
        <v>4.0000000000000002E-4</v>
      </c>
      <c r="AA1089" s="15">
        <v>42.363054778088774</v>
      </c>
      <c r="AB1089" s="15">
        <v>0</v>
      </c>
    </row>
    <row r="1090" spans="1:28">
      <c r="A1090" s="3">
        <v>-2542.7832835275913</v>
      </c>
      <c r="B1090" s="3"/>
      <c r="C1090" s="1">
        <f t="shared" si="160"/>
        <v>-12960</v>
      </c>
      <c r="D1090" s="1">
        <f>C1091</f>
        <v>-12880</v>
      </c>
      <c r="E1090">
        <f>COUNTIF($A$2:$A$2502,"&gt;="&amp;C1090)</f>
        <v>1710</v>
      </c>
      <c r="F1090">
        <f t="shared" si="161"/>
        <v>1705</v>
      </c>
      <c r="G1090">
        <f>(C1090+D1090)/2</f>
        <v>-12920</v>
      </c>
      <c r="H1090">
        <f t="shared" si="162"/>
        <v>5</v>
      </c>
      <c r="I1090">
        <f>(E1090+F1090)/2</f>
        <v>1707.5</v>
      </c>
      <c r="J1090">
        <f t="shared" si="163"/>
        <v>2E-3</v>
      </c>
      <c r="K1090">
        <f>SUM($J$2:J1090)</f>
        <v>0.31840000000000029</v>
      </c>
      <c r="M1090">
        <f>MAX($J$2:J1091)</f>
        <v>4.0000000000000001E-3</v>
      </c>
      <c r="N1090">
        <f t="shared" si="164"/>
        <v>1.5708451146717228E-3</v>
      </c>
      <c r="S1090">
        <v>-12920</v>
      </c>
      <c r="T1090">
        <f t="shared" si="165"/>
        <v>166926400</v>
      </c>
      <c r="U1090">
        <f t="shared" si="166"/>
        <v>-2156689088000</v>
      </c>
      <c r="V1090">
        <f t="shared" si="167"/>
        <v>2.786442301696E+16</v>
      </c>
      <c r="W1090">
        <f t="shared" si="168"/>
        <v>-3.6000834537912323E+20</v>
      </c>
      <c r="X1090">
        <f t="shared" si="169"/>
        <v>4.6513078222982717E+24</v>
      </c>
      <c r="Y1090">
        <v>2E-3</v>
      </c>
      <c r="AA1090" s="15">
        <v>42.403038784486213</v>
      </c>
      <c r="AB1090" s="15">
        <v>0</v>
      </c>
    </row>
    <row r="1091" spans="1:28">
      <c r="A1091" s="3">
        <v>12525.525160064863</v>
      </c>
      <c r="B1091" s="3"/>
      <c r="C1091" s="1">
        <f t="shared" ref="C1091:C1154" si="170">C1090+80</f>
        <v>-12880</v>
      </c>
      <c r="D1091" s="1">
        <f>C1092</f>
        <v>-12800</v>
      </c>
      <c r="E1091">
        <f>COUNTIF($A$2:$A$2502,"&gt;="&amp;C1091)</f>
        <v>1705</v>
      </c>
      <c r="F1091">
        <f t="shared" ref="F1091:F1154" si="171">COUNTIF($A$2:$A$2502,"&gt;="&amp;D1091)</f>
        <v>1704</v>
      </c>
      <c r="G1091">
        <f>(C1091+D1091)/2</f>
        <v>-12840</v>
      </c>
      <c r="H1091">
        <f t="shared" ref="H1091:H1154" si="172">E1091-F1091</f>
        <v>1</v>
      </c>
      <c r="I1091">
        <f>(E1091+F1091)/2</f>
        <v>1704.5</v>
      </c>
      <c r="J1091">
        <f t="shared" ref="J1091:J1154" si="173">H1091/2500</f>
        <v>4.0000000000000002E-4</v>
      </c>
      <c r="K1091">
        <f>SUM($J$2:J1091)</f>
        <v>0.31880000000000031</v>
      </c>
      <c r="M1091">
        <f>MAX($J$2:J1092)</f>
        <v>4.0000000000000001E-3</v>
      </c>
      <c r="N1091">
        <f t="shared" ref="N1091:N1154" si="174">M1091*$P$2</f>
        <v>1.5708451146717228E-3</v>
      </c>
      <c r="S1091">
        <v>-12840</v>
      </c>
      <c r="T1091">
        <f t="shared" ref="T1091:T1154" si="175">S1091^2</f>
        <v>164865600</v>
      </c>
      <c r="U1091">
        <f t="shared" ref="U1091:U1154" si="176">S1091^3</f>
        <v>-2116874304000</v>
      </c>
      <c r="V1091">
        <f t="shared" ref="V1091:V1154" si="177">S1091^4</f>
        <v>2.718066606336E+16</v>
      </c>
      <c r="W1091">
        <f t="shared" ref="W1091:W1154" si="178">S1091^5</f>
        <v>-3.4899975225354237E+20</v>
      </c>
      <c r="X1091">
        <f t="shared" ref="X1091:X1154" si="179">S1091^6</f>
        <v>4.4811568189354844E+24</v>
      </c>
      <c r="Y1091">
        <v>4.0000000000000002E-4</v>
      </c>
      <c r="AA1091" s="15">
        <v>42.443022790883653</v>
      </c>
      <c r="AB1091" s="15">
        <v>0</v>
      </c>
    </row>
    <row r="1092" spans="1:28">
      <c r="A1092" s="3">
        <v>-16487.024149352743</v>
      </c>
      <c r="B1092" s="3"/>
      <c r="C1092" s="1">
        <f t="shared" si="170"/>
        <v>-12800</v>
      </c>
      <c r="D1092" s="1">
        <f>C1093</f>
        <v>-12720</v>
      </c>
      <c r="E1092">
        <f>COUNTIF($A$2:$A$2502,"&gt;="&amp;C1092)</f>
        <v>1704</v>
      </c>
      <c r="F1092">
        <f t="shared" si="171"/>
        <v>1700</v>
      </c>
      <c r="G1092">
        <f>(C1092+D1092)/2</f>
        <v>-12760</v>
      </c>
      <c r="H1092">
        <f t="shared" si="172"/>
        <v>4</v>
      </c>
      <c r="I1092">
        <f>(E1092+F1092)/2</f>
        <v>1702</v>
      </c>
      <c r="J1092">
        <f t="shared" si="173"/>
        <v>1.6000000000000001E-3</v>
      </c>
      <c r="K1092">
        <f>SUM($J$2:J1092)</f>
        <v>0.3204000000000003</v>
      </c>
      <c r="M1092">
        <f>MAX($J$2:J1093)</f>
        <v>4.0000000000000001E-3</v>
      </c>
      <c r="N1092">
        <f t="shared" si="174"/>
        <v>1.5708451146717228E-3</v>
      </c>
      <c r="S1092">
        <v>-12760</v>
      </c>
      <c r="T1092">
        <f t="shared" si="175"/>
        <v>162817600</v>
      </c>
      <c r="U1092">
        <f t="shared" si="176"/>
        <v>-2077552576000</v>
      </c>
      <c r="V1092">
        <f t="shared" si="177"/>
        <v>2.650957086976E+16</v>
      </c>
      <c r="W1092">
        <f t="shared" si="178"/>
        <v>-3.3826212429813763E+20</v>
      </c>
      <c r="X1092">
        <f t="shared" si="179"/>
        <v>4.3162247060442357E+24</v>
      </c>
      <c r="Y1092">
        <v>1.6000000000000001E-3</v>
      </c>
      <c r="AA1092" s="15">
        <v>42.483006797281092</v>
      </c>
      <c r="AB1092" s="15">
        <v>0</v>
      </c>
    </row>
    <row r="1093" spans="1:28">
      <c r="A1093" s="3">
        <v>-2684.7122586922487</v>
      </c>
      <c r="B1093" s="3"/>
      <c r="C1093" s="1">
        <f t="shared" si="170"/>
        <v>-12720</v>
      </c>
      <c r="D1093" s="1">
        <f>C1094</f>
        <v>-12640</v>
      </c>
      <c r="E1093">
        <f>COUNTIF($A$2:$A$2502,"&gt;="&amp;C1093)</f>
        <v>1700</v>
      </c>
      <c r="F1093">
        <f t="shared" si="171"/>
        <v>1694</v>
      </c>
      <c r="G1093">
        <f>(C1093+D1093)/2</f>
        <v>-12680</v>
      </c>
      <c r="H1093">
        <f t="shared" si="172"/>
        <v>6</v>
      </c>
      <c r="I1093">
        <f>(E1093+F1093)/2</f>
        <v>1697</v>
      </c>
      <c r="J1093">
        <f t="shared" si="173"/>
        <v>2.3999999999999998E-3</v>
      </c>
      <c r="K1093">
        <f>SUM($J$2:J1093)</f>
        <v>0.32280000000000031</v>
      </c>
      <c r="M1093">
        <f>MAX($J$2:J1094)</f>
        <v>4.0000000000000001E-3</v>
      </c>
      <c r="N1093">
        <f t="shared" si="174"/>
        <v>1.5708451146717228E-3</v>
      </c>
      <c r="S1093">
        <v>-12680</v>
      </c>
      <c r="T1093">
        <f t="shared" si="175"/>
        <v>160782400</v>
      </c>
      <c r="U1093">
        <f t="shared" si="176"/>
        <v>-2038720832000</v>
      </c>
      <c r="V1093">
        <f t="shared" si="177"/>
        <v>2.585098014976E+16</v>
      </c>
      <c r="W1093">
        <f t="shared" si="178"/>
        <v>-3.2779042829895677E+20</v>
      </c>
      <c r="X1093">
        <f t="shared" si="179"/>
        <v>4.1563826308307725E+24</v>
      </c>
      <c r="Y1093">
        <v>2.3999999999999998E-3</v>
      </c>
      <c r="AA1093" s="15">
        <v>42.522990803678532</v>
      </c>
      <c r="AB1093" s="15">
        <v>0</v>
      </c>
    </row>
    <row r="1094" spans="1:28">
      <c r="A1094" s="3">
        <v>-7479.358644466789</v>
      </c>
      <c r="B1094" s="3"/>
      <c r="C1094" s="1">
        <f t="shared" si="170"/>
        <v>-12640</v>
      </c>
      <c r="D1094" s="1">
        <f>C1095</f>
        <v>-12560</v>
      </c>
      <c r="E1094">
        <f>COUNTIF($A$2:$A$2502,"&gt;="&amp;C1094)</f>
        <v>1694</v>
      </c>
      <c r="F1094">
        <f t="shared" si="171"/>
        <v>1689</v>
      </c>
      <c r="G1094">
        <f>(C1094+D1094)/2</f>
        <v>-12600</v>
      </c>
      <c r="H1094">
        <f t="shared" si="172"/>
        <v>5</v>
      </c>
      <c r="I1094">
        <f>(E1094+F1094)/2</f>
        <v>1691.5</v>
      </c>
      <c r="J1094">
        <f t="shared" si="173"/>
        <v>2E-3</v>
      </c>
      <c r="K1094">
        <f>SUM($J$2:J1094)</f>
        <v>0.32480000000000031</v>
      </c>
      <c r="M1094">
        <f>MAX($J$2:J1095)</f>
        <v>4.0000000000000001E-3</v>
      </c>
      <c r="N1094">
        <f t="shared" si="174"/>
        <v>1.5708451146717228E-3</v>
      </c>
      <c r="S1094">
        <v>-12600</v>
      </c>
      <c r="T1094">
        <f t="shared" si="175"/>
        <v>158760000</v>
      </c>
      <c r="U1094">
        <f t="shared" si="176"/>
        <v>-2000376000000</v>
      </c>
      <c r="V1094">
        <f t="shared" si="177"/>
        <v>2.52047376E+16</v>
      </c>
      <c r="W1094">
        <f t="shared" si="178"/>
        <v>-3.1757969376000003E+20</v>
      </c>
      <c r="X1094">
        <f t="shared" si="179"/>
        <v>4.0015041413759999E+24</v>
      </c>
      <c r="Y1094">
        <v>2E-3</v>
      </c>
      <c r="AA1094" s="15">
        <v>42.562974810075978</v>
      </c>
      <c r="AB1094" s="15">
        <v>0</v>
      </c>
    </row>
    <row r="1095" spans="1:28">
      <c r="A1095" s="3">
        <v>18362.477903892286</v>
      </c>
      <c r="B1095" s="3"/>
      <c r="C1095" s="1">
        <f t="shared" si="170"/>
        <v>-12560</v>
      </c>
      <c r="D1095" s="1">
        <f>C1096</f>
        <v>-12480</v>
      </c>
      <c r="E1095">
        <f>COUNTIF($A$2:$A$2502,"&gt;="&amp;C1095)</f>
        <v>1689</v>
      </c>
      <c r="F1095">
        <f t="shared" si="171"/>
        <v>1680</v>
      </c>
      <c r="G1095">
        <f>(C1095+D1095)/2</f>
        <v>-12520</v>
      </c>
      <c r="H1095">
        <f t="shared" si="172"/>
        <v>9</v>
      </c>
      <c r="I1095">
        <f>(E1095+F1095)/2</f>
        <v>1684.5</v>
      </c>
      <c r="J1095">
        <f t="shared" si="173"/>
        <v>3.5999999999999999E-3</v>
      </c>
      <c r="K1095">
        <f>SUM($J$2:J1095)</f>
        <v>0.3284000000000003</v>
      </c>
      <c r="M1095">
        <f>MAX($J$2:J1096)</f>
        <v>4.0000000000000001E-3</v>
      </c>
      <c r="N1095">
        <f t="shared" si="174"/>
        <v>1.5708451146717228E-3</v>
      </c>
      <c r="S1095">
        <v>-12520</v>
      </c>
      <c r="T1095">
        <f t="shared" si="175"/>
        <v>156750400</v>
      </c>
      <c r="U1095">
        <f t="shared" si="176"/>
        <v>-1962515008000</v>
      </c>
      <c r="V1095">
        <f t="shared" si="177"/>
        <v>2.457068790016E+16</v>
      </c>
      <c r="W1095">
        <f t="shared" si="178"/>
        <v>-3.0762501251000317E+20</v>
      </c>
      <c r="X1095">
        <f t="shared" si="179"/>
        <v>3.8514651566252403E+24</v>
      </c>
      <c r="Y1095">
        <v>3.5999999999999999E-3</v>
      </c>
      <c r="AA1095" s="15">
        <v>42.602958816473418</v>
      </c>
      <c r="AB1095" s="15">
        <v>0</v>
      </c>
    </row>
    <row r="1096" spans="1:28">
      <c r="A1096" s="3">
        <v>-5463.8445336358855</v>
      </c>
      <c r="B1096" s="3"/>
      <c r="C1096" s="1">
        <f t="shared" si="170"/>
        <v>-12480</v>
      </c>
      <c r="D1096" s="1">
        <f>C1097</f>
        <v>-12400</v>
      </c>
      <c r="E1096">
        <f>COUNTIF($A$2:$A$2502,"&gt;="&amp;C1096)</f>
        <v>1680</v>
      </c>
      <c r="F1096">
        <f t="shared" si="171"/>
        <v>1676</v>
      </c>
      <c r="G1096">
        <f>(C1096+D1096)/2</f>
        <v>-12440</v>
      </c>
      <c r="H1096">
        <f t="shared" si="172"/>
        <v>4</v>
      </c>
      <c r="I1096">
        <f>(E1096+F1096)/2</f>
        <v>1678</v>
      </c>
      <c r="J1096">
        <f t="shared" si="173"/>
        <v>1.6000000000000001E-3</v>
      </c>
      <c r="K1096">
        <f>SUM($J$2:J1096)</f>
        <v>0.33000000000000029</v>
      </c>
      <c r="M1096">
        <f>MAX($J$2:J1097)</f>
        <v>4.0000000000000001E-3</v>
      </c>
      <c r="N1096">
        <f t="shared" si="174"/>
        <v>1.5708451146717228E-3</v>
      </c>
      <c r="S1096">
        <v>-12440</v>
      </c>
      <c r="T1096">
        <f t="shared" si="175"/>
        <v>154753600</v>
      </c>
      <c r="U1096">
        <f t="shared" si="176"/>
        <v>-1925134784000</v>
      </c>
      <c r="V1096">
        <f t="shared" si="177"/>
        <v>2.394867671296E+16</v>
      </c>
      <c r="W1096">
        <f t="shared" si="178"/>
        <v>-2.9792153830922243E+20</v>
      </c>
      <c r="X1096">
        <f t="shared" si="179"/>
        <v>3.7061439365667266E+24</v>
      </c>
      <c r="Y1096">
        <v>1.6000000000000001E-3</v>
      </c>
      <c r="AA1096" s="15">
        <v>42.642942822870857</v>
      </c>
      <c r="AB1096" s="15">
        <v>0</v>
      </c>
    </row>
    <row r="1097" spans="1:28">
      <c r="A1097" s="3">
        <v>6223.7909529777826</v>
      </c>
      <c r="B1097" s="3"/>
      <c r="C1097" s="1">
        <f t="shared" si="170"/>
        <v>-12400</v>
      </c>
      <c r="D1097" s="1">
        <f>C1098</f>
        <v>-12320</v>
      </c>
      <c r="E1097">
        <f>COUNTIF($A$2:$A$2502,"&gt;="&amp;C1097)</f>
        <v>1676</v>
      </c>
      <c r="F1097">
        <f t="shared" si="171"/>
        <v>1670</v>
      </c>
      <c r="G1097">
        <f>(C1097+D1097)/2</f>
        <v>-12360</v>
      </c>
      <c r="H1097">
        <f t="shared" si="172"/>
        <v>6</v>
      </c>
      <c r="I1097">
        <f>(E1097+F1097)/2</f>
        <v>1673</v>
      </c>
      <c r="J1097">
        <f t="shared" si="173"/>
        <v>2.3999999999999998E-3</v>
      </c>
      <c r="K1097">
        <f>SUM($J$2:J1097)</f>
        <v>0.33240000000000031</v>
      </c>
      <c r="M1097">
        <f>MAX($J$2:J1098)</f>
        <v>4.0000000000000001E-3</v>
      </c>
      <c r="N1097">
        <f t="shared" si="174"/>
        <v>1.5708451146717228E-3</v>
      </c>
      <c r="S1097">
        <v>-12360</v>
      </c>
      <c r="T1097">
        <f t="shared" si="175"/>
        <v>152769600</v>
      </c>
      <c r="U1097">
        <f t="shared" si="176"/>
        <v>-1888232256000</v>
      </c>
      <c r="V1097">
        <f t="shared" si="177"/>
        <v>2.333855068416E+16</v>
      </c>
      <c r="W1097">
        <f t="shared" si="178"/>
        <v>-2.884644864562176E+20</v>
      </c>
      <c r="X1097">
        <f t="shared" si="179"/>
        <v>3.5654210525988495E+24</v>
      </c>
      <c r="Y1097">
        <v>2.3999999999999998E-3</v>
      </c>
      <c r="AA1097" s="15">
        <v>42.682926829268297</v>
      </c>
      <c r="AB1097" s="15">
        <v>0</v>
      </c>
    </row>
    <row r="1098" spans="1:28">
      <c r="A1098" s="3">
        <v>17865.54460054051</v>
      </c>
      <c r="B1098" s="3"/>
      <c r="C1098" s="1">
        <f t="shared" si="170"/>
        <v>-12320</v>
      </c>
      <c r="D1098" s="1">
        <f>C1099</f>
        <v>-12240</v>
      </c>
      <c r="E1098">
        <f>COUNTIF($A$2:$A$2502,"&gt;="&amp;C1098)</f>
        <v>1670</v>
      </c>
      <c r="F1098">
        <f t="shared" si="171"/>
        <v>1665</v>
      </c>
      <c r="G1098">
        <f>(C1098+D1098)/2</f>
        <v>-12280</v>
      </c>
      <c r="H1098">
        <f t="shared" si="172"/>
        <v>5</v>
      </c>
      <c r="I1098">
        <f>(E1098+F1098)/2</f>
        <v>1667.5</v>
      </c>
      <c r="J1098">
        <f t="shared" si="173"/>
        <v>2E-3</v>
      </c>
      <c r="K1098">
        <f>SUM($J$2:J1098)</f>
        <v>0.33440000000000031</v>
      </c>
      <c r="M1098">
        <f>MAX($J$2:J1099)</f>
        <v>4.0000000000000001E-3</v>
      </c>
      <c r="N1098">
        <f t="shared" si="174"/>
        <v>1.5708451146717228E-3</v>
      </c>
      <c r="S1098">
        <v>-12280</v>
      </c>
      <c r="T1098">
        <f t="shared" si="175"/>
        <v>150798400</v>
      </c>
      <c r="U1098">
        <f t="shared" si="176"/>
        <v>-1851804352000</v>
      </c>
      <c r="V1098">
        <f t="shared" si="177"/>
        <v>2.274015744256E+16</v>
      </c>
      <c r="W1098">
        <f t="shared" si="178"/>
        <v>-2.792491333946368E+20</v>
      </c>
      <c r="X1098">
        <f t="shared" si="179"/>
        <v>3.4291793580861402E+24</v>
      </c>
      <c r="Y1098">
        <v>2E-3</v>
      </c>
      <c r="AA1098" s="15">
        <v>42.722910835665743</v>
      </c>
      <c r="AB1098" s="15">
        <v>0</v>
      </c>
    </row>
    <row r="1099" spans="1:28">
      <c r="A1099" s="3">
        <v>12116.974641144334</v>
      </c>
      <c r="B1099" s="3"/>
      <c r="C1099" s="1">
        <f t="shared" si="170"/>
        <v>-12240</v>
      </c>
      <c r="D1099" s="1">
        <f>C1100</f>
        <v>-12160</v>
      </c>
      <c r="E1099">
        <f>COUNTIF($A$2:$A$2502,"&gt;="&amp;C1099)</f>
        <v>1665</v>
      </c>
      <c r="F1099">
        <f t="shared" si="171"/>
        <v>1660</v>
      </c>
      <c r="G1099">
        <f>(C1099+D1099)/2</f>
        <v>-12200</v>
      </c>
      <c r="H1099">
        <f t="shared" si="172"/>
        <v>5</v>
      </c>
      <c r="I1099">
        <f>(E1099+F1099)/2</f>
        <v>1662.5</v>
      </c>
      <c r="J1099">
        <f t="shared" si="173"/>
        <v>2E-3</v>
      </c>
      <c r="K1099">
        <f>SUM($J$2:J1099)</f>
        <v>0.33640000000000031</v>
      </c>
      <c r="M1099">
        <f>MAX($J$2:J1100)</f>
        <v>4.0000000000000001E-3</v>
      </c>
      <c r="N1099">
        <f t="shared" si="174"/>
        <v>1.5708451146717228E-3</v>
      </c>
      <c r="S1099">
        <v>-12200</v>
      </c>
      <c r="T1099">
        <f t="shared" si="175"/>
        <v>148840000</v>
      </c>
      <c r="U1099">
        <f t="shared" si="176"/>
        <v>-1815848000000</v>
      </c>
      <c r="V1099">
        <f t="shared" si="177"/>
        <v>2.21533456E+16</v>
      </c>
      <c r="W1099">
        <f t="shared" si="178"/>
        <v>-2.7027081632E+20</v>
      </c>
      <c r="X1099">
        <f t="shared" si="179"/>
        <v>3.2973039591040003E+24</v>
      </c>
      <c r="Y1099">
        <v>2E-3</v>
      </c>
      <c r="AA1099" s="15">
        <v>42.762894842063183</v>
      </c>
      <c r="AB1099" s="15">
        <v>0</v>
      </c>
    </row>
    <row r="1100" spans="1:28">
      <c r="A1100" s="3">
        <v>-6327.0753836337535</v>
      </c>
      <c r="B1100" s="3"/>
      <c r="C1100" s="1">
        <f t="shared" si="170"/>
        <v>-12160</v>
      </c>
      <c r="D1100" s="1">
        <f>C1101</f>
        <v>-12080</v>
      </c>
      <c r="E1100">
        <f>COUNTIF($A$2:$A$2502,"&gt;="&amp;C1100)</f>
        <v>1660</v>
      </c>
      <c r="F1100">
        <f t="shared" si="171"/>
        <v>1657</v>
      </c>
      <c r="G1100">
        <f>(C1100+D1100)/2</f>
        <v>-12120</v>
      </c>
      <c r="H1100">
        <f t="shared" si="172"/>
        <v>3</v>
      </c>
      <c r="I1100">
        <f>(E1100+F1100)/2</f>
        <v>1658.5</v>
      </c>
      <c r="J1100">
        <f t="shared" si="173"/>
        <v>1.1999999999999999E-3</v>
      </c>
      <c r="K1100">
        <f>SUM($J$2:J1100)</f>
        <v>0.33760000000000029</v>
      </c>
      <c r="M1100">
        <f>MAX($J$2:J1101)</f>
        <v>4.0000000000000001E-3</v>
      </c>
      <c r="N1100">
        <f t="shared" si="174"/>
        <v>1.5708451146717228E-3</v>
      </c>
      <c r="S1100">
        <v>-12120</v>
      </c>
      <c r="T1100">
        <f t="shared" si="175"/>
        <v>146894400</v>
      </c>
      <c r="U1100">
        <f t="shared" si="176"/>
        <v>-1780360128000</v>
      </c>
      <c r="V1100">
        <f t="shared" si="177"/>
        <v>2.157796475136E+16</v>
      </c>
      <c r="W1100">
        <f t="shared" si="178"/>
        <v>-2.615249327864832E+20</v>
      </c>
      <c r="X1100">
        <f t="shared" si="179"/>
        <v>3.1696821853721761E+24</v>
      </c>
      <c r="Y1100">
        <v>1.1999999999999999E-3</v>
      </c>
      <c r="AA1100" s="15">
        <v>42.802878848460622</v>
      </c>
      <c r="AB1100" s="15">
        <v>0</v>
      </c>
    </row>
    <row r="1101" spans="1:28">
      <c r="A1101" s="3">
        <v>12051.912895600806</v>
      </c>
      <c r="B1101" s="3"/>
      <c r="C1101" s="1">
        <f t="shared" si="170"/>
        <v>-12080</v>
      </c>
      <c r="D1101" s="1">
        <f>C1102</f>
        <v>-12000</v>
      </c>
      <c r="E1101">
        <f>COUNTIF($A$2:$A$2502,"&gt;="&amp;C1101)</f>
        <v>1657</v>
      </c>
      <c r="F1101">
        <f t="shared" si="171"/>
        <v>1655</v>
      </c>
      <c r="G1101">
        <f>(C1101+D1101)/2</f>
        <v>-12040</v>
      </c>
      <c r="H1101">
        <f t="shared" si="172"/>
        <v>2</v>
      </c>
      <c r="I1101">
        <f>(E1101+F1101)/2</f>
        <v>1656</v>
      </c>
      <c r="J1101">
        <f t="shared" si="173"/>
        <v>8.0000000000000004E-4</v>
      </c>
      <c r="K1101">
        <f>SUM($J$2:J1101)</f>
        <v>0.33840000000000031</v>
      </c>
      <c r="M1101">
        <f>MAX($J$2:J1102)</f>
        <v>4.0000000000000001E-3</v>
      </c>
      <c r="N1101">
        <f t="shared" si="174"/>
        <v>1.5708451146717228E-3</v>
      </c>
      <c r="S1101">
        <v>-12040</v>
      </c>
      <c r="T1101">
        <f t="shared" si="175"/>
        <v>144961600</v>
      </c>
      <c r="U1101">
        <f t="shared" si="176"/>
        <v>-1745337664000</v>
      </c>
      <c r="V1101">
        <f t="shared" si="177"/>
        <v>2.101386547456E+16</v>
      </c>
      <c r="W1101">
        <f t="shared" si="178"/>
        <v>-2.530069403137024E+20</v>
      </c>
      <c r="X1101">
        <f t="shared" si="179"/>
        <v>3.0462035613769769E+24</v>
      </c>
      <c r="Y1101">
        <v>8.0000000000000004E-4</v>
      </c>
      <c r="AA1101" s="15">
        <v>42.842862854858062</v>
      </c>
      <c r="AB1101" s="15">
        <v>0</v>
      </c>
    </row>
    <row r="1102" spans="1:28">
      <c r="A1102" s="3">
        <v>-1801.2284357211611</v>
      </c>
      <c r="B1102" s="3"/>
      <c r="C1102" s="1">
        <f t="shared" si="170"/>
        <v>-12000</v>
      </c>
      <c r="D1102" s="1">
        <f>C1103</f>
        <v>-11920</v>
      </c>
      <c r="E1102">
        <f>COUNTIF($A$2:$A$2502,"&gt;="&amp;C1102)</f>
        <v>1655</v>
      </c>
      <c r="F1102">
        <f t="shared" si="171"/>
        <v>1652</v>
      </c>
      <c r="G1102">
        <f>(C1102+D1102)/2</f>
        <v>-11960</v>
      </c>
      <c r="H1102">
        <f t="shared" si="172"/>
        <v>3</v>
      </c>
      <c r="I1102">
        <f>(E1102+F1102)/2</f>
        <v>1653.5</v>
      </c>
      <c r="J1102">
        <f t="shared" si="173"/>
        <v>1.1999999999999999E-3</v>
      </c>
      <c r="K1102">
        <f>SUM($J$2:J1102)</f>
        <v>0.33960000000000029</v>
      </c>
      <c r="M1102">
        <f>MAX($J$2:J1103)</f>
        <v>4.0000000000000001E-3</v>
      </c>
      <c r="N1102">
        <f t="shared" si="174"/>
        <v>1.5708451146717228E-3</v>
      </c>
      <c r="S1102">
        <v>-11960</v>
      </c>
      <c r="T1102">
        <f t="shared" si="175"/>
        <v>143041600</v>
      </c>
      <c r="U1102">
        <f t="shared" si="176"/>
        <v>-1710777536000</v>
      </c>
      <c r="V1102">
        <f t="shared" si="177"/>
        <v>2.046089933056E+16</v>
      </c>
      <c r="W1102">
        <f t="shared" si="178"/>
        <v>-2.447123559934976E+20</v>
      </c>
      <c r="X1102">
        <f t="shared" si="179"/>
        <v>2.9267597776822311E+24</v>
      </c>
      <c r="Y1102">
        <v>1.1999999999999999E-3</v>
      </c>
      <c r="AA1102" s="15">
        <v>42.882846861255501</v>
      </c>
      <c r="AB1102" s="15">
        <v>0</v>
      </c>
    </row>
    <row r="1103" spans="1:28">
      <c r="A1103" s="3">
        <v>10930.196412289079</v>
      </c>
      <c r="B1103" s="3"/>
      <c r="C1103" s="1">
        <f t="shared" si="170"/>
        <v>-11920</v>
      </c>
      <c r="D1103" s="1">
        <f>C1104</f>
        <v>-11840</v>
      </c>
      <c r="E1103">
        <f>COUNTIF($A$2:$A$2502,"&gt;="&amp;C1103)</f>
        <v>1652</v>
      </c>
      <c r="F1103">
        <f t="shared" si="171"/>
        <v>1650</v>
      </c>
      <c r="G1103">
        <f>(C1103+D1103)/2</f>
        <v>-11880</v>
      </c>
      <c r="H1103">
        <f t="shared" si="172"/>
        <v>2</v>
      </c>
      <c r="I1103">
        <f>(E1103+F1103)/2</f>
        <v>1651</v>
      </c>
      <c r="J1103">
        <f t="shared" si="173"/>
        <v>8.0000000000000004E-4</v>
      </c>
      <c r="K1103">
        <f>SUM($J$2:J1103)</f>
        <v>0.34040000000000031</v>
      </c>
      <c r="M1103">
        <f>MAX($J$2:J1104)</f>
        <v>4.0000000000000001E-3</v>
      </c>
      <c r="N1103">
        <f t="shared" si="174"/>
        <v>1.5708451146717228E-3</v>
      </c>
      <c r="S1103">
        <v>-11880</v>
      </c>
      <c r="T1103">
        <f t="shared" si="175"/>
        <v>141134400</v>
      </c>
      <c r="U1103">
        <f t="shared" si="176"/>
        <v>-1676676672000</v>
      </c>
      <c r="V1103">
        <f t="shared" si="177"/>
        <v>1.991891886336E+16</v>
      </c>
      <c r="W1103">
        <f t="shared" si="178"/>
        <v>-2.366367560967168E+20</v>
      </c>
      <c r="X1103">
        <f t="shared" si="179"/>
        <v>2.8112446624289956E+24</v>
      </c>
      <c r="Y1103">
        <v>8.0000000000000004E-4</v>
      </c>
      <c r="AA1103" s="15">
        <v>42.922830867652948</v>
      </c>
      <c r="AB1103" s="15">
        <v>0</v>
      </c>
    </row>
    <row r="1104" spans="1:28">
      <c r="A1104" s="3">
        <v>11504.279519177042</v>
      </c>
      <c r="B1104" s="3"/>
      <c r="C1104" s="1">
        <f t="shared" si="170"/>
        <v>-11840</v>
      </c>
      <c r="D1104" s="1">
        <f>C1105</f>
        <v>-11760</v>
      </c>
      <c r="E1104">
        <f>COUNTIF($A$2:$A$2502,"&gt;="&amp;C1104)</f>
        <v>1650</v>
      </c>
      <c r="F1104">
        <f t="shared" si="171"/>
        <v>1645</v>
      </c>
      <c r="G1104">
        <f>(C1104+D1104)/2</f>
        <v>-11800</v>
      </c>
      <c r="H1104">
        <f t="shared" si="172"/>
        <v>5</v>
      </c>
      <c r="I1104">
        <f>(E1104+F1104)/2</f>
        <v>1647.5</v>
      </c>
      <c r="J1104">
        <f t="shared" si="173"/>
        <v>2E-3</v>
      </c>
      <c r="K1104">
        <f>SUM($J$2:J1104)</f>
        <v>0.34240000000000032</v>
      </c>
      <c r="M1104">
        <f>MAX($J$2:J1105)</f>
        <v>4.0000000000000001E-3</v>
      </c>
      <c r="N1104">
        <f t="shared" si="174"/>
        <v>1.5708451146717228E-3</v>
      </c>
      <c r="S1104">
        <v>-11800</v>
      </c>
      <c r="T1104">
        <f t="shared" si="175"/>
        <v>139240000</v>
      </c>
      <c r="U1104">
        <f t="shared" si="176"/>
        <v>-1643032000000</v>
      </c>
      <c r="V1104">
        <f t="shared" si="177"/>
        <v>1.93877776E+16</v>
      </c>
      <c r="W1104">
        <f t="shared" si="178"/>
        <v>-2.2877577568E+20</v>
      </c>
      <c r="X1104">
        <f t="shared" si="179"/>
        <v>2.6995541530239998E+24</v>
      </c>
      <c r="Y1104">
        <v>2E-3</v>
      </c>
      <c r="AA1104" s="15">
        <v>42.962814874050387</v>
      </c>
      <c r="AB1104" s="15">
        <v>0</v>
      </c>
    </row>
    <row r="1105" spans="1:28">
      <c r="A1105" s="3">
        <v>-14024.28385713324</v>
      </c>
      <c r="B1105" s="3"/>
      <c r="C1105" s="1">
        <f t="shared" si="170"/>
        <v>-11760</v>
      </c>
      <c r="D1105" s="1">
        <f>C1106</f>
        <v>-11680</v>
      </c>
      <c r="E1105">
        <f>COUNTIF($A$2:$A$2502,"&gt;="&amp;C1105)</f>
        <v>1645</v>
      </c>
      <c r="F1105">
        <f t="shared" si="171"/>
        <v>1641</v>
      </c>
      <c r="G1105">
        <f>(C1105+D1105)/2</f>
        <v>-11720</v>
      </c>
      <c r="H1105">
        <f t="shared" si="172"/>
        <v>4</v>
      </c>
      <c r="I1105">
        <f>(E1105+F1105)/2</f>
        <v>1643</v>
      </c>
      <c r="J1105">
        <f t="shared" si="173"/>
        <v>1.6000000000000001E-3</v>
      </c>
      <c r="K1105">
        <f>SUM($J$2:J1105)</f>
        <v>0.34400000000000031</v>
      </c>
      <c r="M1105">
        <f>MAX($J$2:J1106)</f>
        <v>4.0000000000000001E-3</v>
      </c>
      <c r="N1105">
        <f t="shared" si="174"/>
        <v>1.5708451146717228E-3</v>
      </c>
      <c r="S1105">
        <v>-11720</v>
      </c>
      <c r="T1105">
        <f t="shared" si="175"/>
        <v>137358400</v>
      </c>
      <c r="U1105">
        <f t="shared" si="176"/>
        <v>-1609840448000</v>
      </c>
      <c r="V1105">
        <f t="shared" si="177"/>
        <v>1.886733005056E+16</v>
      </c>
      <c r="W1105">
        <f t="shared" si="178"/>
        <v>-2.211251081925632E+20</v>
      </c>
      <c r="X1105">
        <f t="shared" si="179"/>
        <v>2.5915862680168406E+24</v>
      </c>
      <c r="Y1105">
        <v>1.6000000000000001E-3</v>
      </c>
      <c r="AA1105" s="15">
        <v>43.002798880447827</v>
      </c>
      <c r="AB1105" s="15">
        <v>0</v>
      </c>
    </row>
    <row r="1106" spans="1:28">
      <c r="A1106" s="3">
        <v>-18701.920751424565</v>
      </c>
      <c r="B1106" s="3"/>
      <c r="C1106" s="1">
        <f t="shared" si="170"/>
        <v>-11680</v>
      </c>
      <c r="D1106" s="1">
        <f>C1107</f>
        <v>-11600</v>
      </c>
      <c r="E1106">
        <f>COUNTIF($A$2:$A$2502,"&gt;="&amp;C1106)</f>
        <v>1641</v>
      </c>
      <c r="F1106">
        <f t="shared" si="171"/>
        <v>1637</v>
      </c>
      <c r="G1106">
        <f>(C1106+D1106)/2</f>
        <v>-11640</v>
      </c>
      <c r="H1106">
        <f t="shared" si="172"/>
        <v>4</v>
      </c>
      <c r="I1106">
        <f>(E1106+F1106)/2</f>
        <v>1639</v>
      </c>
      <c r="J1106">
        <f t="shared" si="173"/>
        <v>1.6000000000000001E-3</v>
      </c>
      <c r="K1106">
        <f>SUM($J$2:J1106)</f>
        <v>0.3456000000000003</v>
      </c>
      <c r="M1106">
        <f>MAX($J$2:J1107)</f>
        <v>4.0000000000000001E-3</v>
      </c>
      <c r="N1106">
        <f t="shared" si="174"/>
        <v>1.5708451146717228E-3</v>
      </c>
      <c r="S1106">
        <v>-11640</v>
      </c>
      <c r="T1106">
        <f t="shared" si="175"/>
        <v>135489600</v>
      </c>
      <c r="U1106">
        <f t="shared" si="176"/>
        <v>-1577098944000</v>
      </c>
      <c r="V1106">
        <f t="shared" si="177"/>
        <v>1.835743170816E+16</v>
      </c>
      <c r="W1106">
        <f t="shared" si="178"/>
        <v>-2.136805050829824E+20</v>
      </c>
      <c r="X1106">
        <f t="shared" si="179"/>
        <v>2.4872410791659153E+24</v>
      </c>
      <c r="Y1106">
        <v>1.6000000000000001E-3</v>
      </c>
      <c r="AA1106" s="15">
        <v>43.042782886845266</v>
      </c>
      <c r="AB1106" s="15">
        <v>0</v>
      </c>
    </row>
    <row r="1107" spans="1:28">
      <c r="A1107" s="3">
        <v>-11606.059662680287</v>
      </c>
      <c r="B1107" s="3"/>
      <c r="C1107" s="1">
        <f t="shared" si="170"/>
        <v>-11600</v>
      </c>
      <c r="D1107" s="1">
        <f>C1108</f>
        <v>-11520</v>
      </c>
      <c r="E1107">
        <f>COUNTIF($A$2:$A$2502,"&gt;="&amp;C1107)</f>
        <v>1637</v>
      </c>
      <c r="F1107">
        <f t="shared" si="171"/>
        <v>1628</v>
      </c>
      <c r="G1107">
        <f>(C1107+D1107)/2</f>
        <v>-11560</v>
      </c>
      <c r="H1107">
        <f t="shared" si="172"/>
        <v>9</v>
      </c>
      <c r="I1107">
        <f>(E1107+F1107)/2</f>
        <v>1632.5</v>
      </c>
      <c r="J1107">
        <f t="shared" si="173"/>
        <v>3.5999999999999999E-3</v>
      </c>
      <c r="K1107">
        <f>SUM($J$2:J1107)</f>
        <v>0.34920000000000029</v>
      </c>
      <c r="M1107">
        <f>MAX($J$2:J1108)</f>
        <v>4.0000000000000001E-3</v>
      </c>
      <c r="N1107">
        <f t="shared" si="174"/>
        <v>1.5708451146717228E-3</v>
      </c>
      <c r="S1107">
        <v>-11560</v>
      </c>
      <c r="T1107">
        <f t="shared" si="175"/>
        <v>133633600</v>
      </c>
      <c r="U1107">
        <f t="shared" si="176"/>
        <v>-1544804416000</v>
      </c>
      <c r="V1107">
        <f t="shared" si="177"/>
        <v>1.785793904896E+16</v>
      </c>
      <c r="W1107">
        <f t="shared" si="178"/>
        <v>-2.064377754059776E+20</v>
      </c>
      <c r="X1107">
        <f t="shared" si="179"/>
        <v>2.3864206836931009E+24</v>
      </c>
      <c r="Y1107">
        <v>3.5999999999999999E-3</v>
      </c>
      <c r="AA1107" s="15">
        <v>43.082766893242706</v>
      </c>
      <c r="AB1107" s="15">
        <v>0</v>
      </c>
    </row>
    <row r="1108" spans="1:28">
      <c r="A1108" s="3">
        <v>21665.380842689017</v>
      </c>
      <c r="B1108" s="3"/>
      <c r="C1108" s="1">
        <f t="shared" si="170"/>
        <v>-11520</v>
      </c>
      <c r="D1108" s="1">
        <f>C1109</f>
        <v>-11440</v>
      </c>
      <c r="E1108">
        <f>COUNTIF($A$2:$A$2502,"&gt;="&amp;C1108)</f>
        <v>1628</v>
      </c>
      <c r="F1108">
        <f t="shared" si="171"/>
        <v>1626</v>
      </c>
      <c r="G1108">
        <f>(C1108+D1108)/2</f>
        <v>-11480</v>
      </c>
      <c r="H1108">
        <f t="shared" si="172"/>
        <v>2</v>
      </c>
      <c r="I1108">
        <f>(E1108+F1108)/2</f>
        <v>1627</v>
      </c>
      <c r="J1108">
        <f t="shared" si="173"/>
        <v>8.0000000000000004E-4</v>
      </c>
      <c r="K1108">
        <f>SUM($J$2:J1108)</f>
        <v>0.35000000000000031</v>
      </c>
      <c r="M1108">
        <f>MAX($J$2:J1109)</f>
        <v>4.0000000000000001E-3</v>
      </c>
      <c r="N1108">
        <f t="shared" si="174"/>
        <v>1.5708451146717228E-3</v>
      </c>
      <c r="S1108">
        <v>-11480</v>
      </c>
      <c r="T1108">
        <f t="shared" si="175"/>
        <v>131790400</v>
      </c>
      <c r="U1108">
        <f t="shared" si="176"/>
        <v>-1512953792000</v>
      </c>
      <c r="V1108">
        <f t="shared" si="177"/>
        <v>1.736870953216E+16</v>
      </c>
      <c r="W1108">
        <f t="shared" si="178"/>
        <v>-1.993927854291968E+20</v>
      </c>
      <c r="X1108">
        <f t="shared" si="179"/>
        <v>2.2890291767271792E+24</v>
      </c>
      <c r="Y1108">
        <v>8.0000000000000004E-4</v>
      </c>
      <c r="AA1108" s="15">
        <v>43.122750899640153</v>
      </c>
      <c r="AB1108" s="15">
        <v>0</v>
      </c>
    </row>
    <row r="1109" spans="1:28">
      <c r="A1109" s="3">
        <v>-13246.857803178311</v>
      </c>
      <c r="B1109" s="3"/>
      <c r="C1109" s="1">
        <f t="shared" si="170"/>
        <v>-11440</v>
      </c>
      <c r="D1109" s="1">
        <f>C1110</f>
        <v>-11360</v>
      </c>
      <c r="E1109">
        <f>COUNTIF($A$2:$A$2502,"&gt;="&amp;C1109)</f>
        <v>1626</v>
      </c>
      <c r="F1109">
        <f t="shared" si="171"/>
        <v>1625</v>
      </c>
      <c r="G1109">
        <f>(C1109+D1109)/2</f>
        <v>-11400</v>
      </c>
      <c r="H1109">
        <f t="shared" si="172"/>
        <v>1</v>
      </c>
      <c r="I1109">
        <f>(E1109+F1109)/2</f>
        <v>1625.5</v>
      </c>
      <c r="J1109">
        <f t="shared" si="173"/>
        <v>4.0000000000000002E-4</v>
      </c>
      <c r="K1109">
        <f>SUM($J$2:J1109)</f>
        <v>0.35040000000000032</v>
      </c>
      <c r="M1109">
        <f>MAX($J$2:J1110)</f>
        <v>4.0000000000000001E-3</v>
      </c>
      <c r="N1109">
        <f t="shared" si="174"/>
        <v>1.5708451146717228E-3</v>
      </c>
      <c r="S1109">
        <v>-11400</v>
      </c>
      <c r="T1109">
        <f t="shared" si="175"/>
        <v>129960000</v>
      </c>
      <c r="U1109">
        <f t="shared" si="176"/>
        <v>-1481544000000</v>
      </c>
      <c r="V1109">
        <f t="shared" si="177"/>
        <v>1.68896016E+16</v>
      </c>
      <c r="W1109">
        <f t="shared" si="178"/>
        <v>-1.9254145824E+20</v>
      </c>
      <c r="X1109">
        <f t="shared" si="179"/>
        <v>2.194972623936E+24</v>
      </c>
      <c r="Y1109">
        <v>4.0000000000000002E-4</v>
      </c>
      <c r="AA1109" s="15">
        <v>43.162734906037592</v>
      </c>
      <c r="AB1109" s="15">
        <v>0</v>
      </c>
    </row>
    <row r="1110" spans="1:28">
      <c r="A1110" s="3">
        <v>25030.674235396582</v>
      </c>
      <c r="B1110" s="3"/>
      <c r="C1110" s="1">
        <f t="shared" si="170"/>
        <v>-11360</v>
      </c>
      <c r="D1110" s="1">
        <f>C1111</f>
        <v>-11280</v>
      </c>
      <c r="E1110">
        <f>COUNTIF($A$2:$A$2502,"&gt;="&amp;C1110)</f>
        <v>1625</v>
      </c>
      <c r="F1110">
        <f t="shared" si="171"/>
        <v>1621</v>
      </c>
      <c r="G1110">
        <f>(C1110+D1110)/2</f>
        <v>-11320</v>
      </c>
      <c r="H1110">
        <f t="shared" si="172"/>
        <v>4</v>
      </c>
      <c r="I1110">
        <f>(E1110+F1110)/2</f>
        <v>1623</v>
      </c>
      <c r="J1110">
        <f t="shared" si="173"/>
        <v>1.6000000000000001E-3</v>
      </c>
      <c r="K1110">
        <f>SUM($J$2:J1110)</f>
        <v>0.35200000000000031</v>
      </c>
      <c r="M1110">
        <f>MAX($J$2:J1111)</f>
        <v>4.0000000000000001E-3</v>
      </c>
      <c r="N1110">
        <f t="shared" si="174"/>
        <v>1.5708451146717228E-3</v>
      </c>
      <c r="S1110">
        <v>-11320</v>
      </c>
      <c r="T1110">
        <f t="shared" si="175"/>
        <v>128142400</v>
      </c>
      <c r="U1110">
        <f t="shared" si="176"/>
        <v>-1450571968000</v>
      </c>
      <c r="V1110">
        <f t="shared" si="177"/>
        <v>1.642047467776E+16</v>
      </c>
      <c r="W1110">
        <f t="shared" si="178"/>
        <v>-1.858797733522432E+20</v>
      </c>
      <c r="X1110">
        <f t="shared" si="179"/>
        <v>2.1041590343473931E+24</v>
      </c>
      <c r="Y1110">
        <v>1.6000000000000001E-3</v>
      </c>
      <c r="AA1110" s="15">
        <v>43.202718912435031</v>
      </c>
      <c r="AB1110" s="15">
        <v>0</v>
      </c>
    </row>
    <row r="1111" spans="1:28">
      <c r="A1111" s="3">
        <v>-2292.4752178338531</v>
      </c>
      <c r="B1111" s="3"/>
      <c r="C1111" s="1">
        <f t="shared" si="170"/>
        <v>-11280</v>
      </c>
      <c r="D1111" s="1">
        <f>C1112</f>
        <v>-11200</v>
      </c>
      <c r="E1111">
        <f>COUNTIF($A$2:$A$2502,"&gt;="&amp;C1111)</f>
        <v>1621</v>
      </c>
      <c r="F1111">
        <f t="shared" si="171"/>
        <v>1614</v>
      </c>
      <c r="G1111">
        <f>(C1111+D1111)/2</f>
        <v>-11240</v>
      </c>
      <c r="H1111">
        <f t="shared" si="172"/>
        <v>7</v>
      </c>
      <c r="I1111">
        <f>(E1111+F1111)/2</f>
        <v>1617.5</v>
      </c>
      <c r="J1111">
        <f t="shared" si="173"/>
        <v>2.8E-3</v>
      </c>
      <c r="K1111">
        <f>SUM($J$2:J1111)</f>
        <v>0.35480000000000034</v>
      </c>
      <c r="M1111">
        <f>MAX($J$2:J1112)</f>
        <v>4.0000000000000001E-3</v>
      </c>
      <c r="N1111">
        <f t="shared" si="174"/>
        <v>1.5708451146717228E-3</v>
      </c>
      <c r="S1111">
        <v>-11240</v>
      </c>
      <c r="T1111">
        <f t="shared" si="175"/>
        <v>126337600</v>
      </c>
      <c r="U1111">
        <f t="shared" si="176"/>
        <v>-1420034624000</v>
      </c>
      <c r="V1111">
        <f t="shared" si="177"/>
        <v>1.596118917376E+16</v>
      </c>
      <c r="W1111">
        <f t="shared" si="178"/>
        <v>-1.794037663130624E+20</v>
      </c>
      <c r="X1111">
        <f t="shared" si="179"/>
        <v>2.0164983333588214E+24</v>
      </c>
      <c r="Y1111">
        <v>2.8E-3</v>
      </c>
      <c r="AA1111" s="15">
        <v>43.242702918832471</v>
      </c>
      <c r="AB1111" s="15">
        <v>0</v>
      </c>
    </row>
    <row r="1112" spans="1:28">
      <c r="A1112" s="3">
        <v>-22194.264886129211</v>
      </c>
      <c r="B1112" s="3"/>
      <c r="C1112" s="1">
        <f t="shared" si="170"/>
        <v>-11200</v>
      </c>
      <c r="D1112" s="1">
        <f>C1113</f>
        <v>-11120</v>
      </c>
      <c r="E1112">
        <f>COUNTIF($A$2:$A$2502,"&gt;="&amp;C1112)</f>
        <v>1614</v>
      </c>
      <c r="F1112">
        <f t="shared" si="171"/>
        <v>1608</v>
      </c>
      <c r="G1112">
        <f>(C1112+D1112)/2</f>
        <v>-11160</v>
      </c>
      <c r="H1112">
        <f t="shared" si="172"/>
        <v>6</v>
      </c>
      <c r="I1112">
        <f>(E1112+F1112)/2</f>
        <v>1611</v>
      </c>
      <c r="J1112">
        <f t="shared" si="173"/>
        <v>2.3999999999999998E-3</v>
      </c>
      <c r="K1112">
        <f>SUM($J$2:J1112)</f>
        <v>0.35720000000000035</v>
      </c>
      <c r="M1112">
        <f>MAX($J$2:J1113)</f>
        <v>4.0000000000000001E-3</v>
      </c>
      <c r="N1112">
        <f t="shared" si="174"/>
        <v>1.5708451146717228E-3</v>
      </c>
      <c r="S1112">
        <v>-11160</v>
      </c>
      <c r="T1112">
        <f t="shared" si="175"/>
        <v>124545600</v>
      </c>
      <c r="U1112">
        <f t="shared" si="176"/>
        <v>-1389928896000</v>
      </c>
      <c r="V1112">
        <f t="shared" si="177"/>
        <v>1.551160647936E+16</v>
      </c>
      <c r="W1112">
        <f t="shared" si="178"/>
        <v>-1.731095283096576E+20</v>
      </c>
      <c r="X1112">
        <f t="shared" si="179"/>
        <v>1.9319023359357787E+24</v>
      </c>
      <c r="Y1112">
        <v>2.3999999999999998E-3</v>
      </c>
      <c r="AA1112" s="15">
        <v>43.282686925229918</v>
      </c>
      <c r="AB1112" s="15">
        <v>0</v>
      </c>
    </row>
    <row r="1113" spans="1:28">
      <c r="A1113" s="3">
        <v>-6232.9997396884137</v>
      </c>
      <c r="B1113" s="3"/>
      <c r="C1113" s="1">
        <f t="shared" si="170"/>
        <v>-11120</v>
      </c>
      <c r="D1113" s="1">
        <f>C1114</f>
        <v>-11040</v>
      </c>
      <c r="E1113">
        <f>COUNTIF($A$2:$A$2502,"&gt;="&amp;C1113)</f>
        <v>1608</v>
      </c>
      <c r="F1113">
        <f t="shared" si="171"/>
        <v>1606</v>
      </c>
      <c r="G1113">
        <f>(C1113+D1113)/2</f>
        <v>-11080</v>
      </c>
      <c r="H1113">
        <f t="shared" si="172"/>
        <v>2</v>
      </c>
      <c r="I1113">
        <f>(E1113+F1113)/2</f>
        <v>1607</v>
      </c>
      <c r="J1113">
        <f t="shared" si="173"/>
        <v>8.0000000000000004E-4</v>
      </c>
      <c r="K1113">
        <f>SUM($J$2:J1113)</f>
        <v>0.35800000000000037</v>
      </c>
      <c r="M1113">
        <f>MAX($J$2:J1114)</f>
        <v>4.0000000000000001E-3</v>
      </c>
      <c r="N1113">
        <f t="shared" si="174"/>
        <v>1.5708451146717228E-3</v>
      </c>
      <c r="S1113">
        <v>-11080</v>
      </c>
      <c r="T1113">
        <f t="shared" si="175"/>
        <v>122766400</v>
      </c>
      <c r="U1113">
        <f t="shared" si="176"/>
        <v>-1360251712000</v>
      </c>
      <c r="V1113">
        <f t="shared" si="177"/>
        <v>1.507158896896E+16</v>
      </c>
      <c r="W1113">
        <f t="shared" si="178"/>
        <v>-1.669932057760768E+20</v>
      </c>
      <c r="X1113">
        <f t="shared" si="179"/>
        <v>1.8502847199989311E+24</v>
      </c>
      <c r="Y1113">
        <v>8.0000000000000004E-4</v>
      </c>
      <c r="AA1113" s="15">
        <v>43.322670931627357</v>
      </c>
      <c r="AB1113" s="15">
        <v>0</v>
      </c>
    </row>
    <row r="1114" spans="1:28">
      <c r="A1114" s="3">
        <v>-18111.750083595689</v>
      </c>
      <c r="B1114" s="3"/>
      <c r="C1114" s="1">
        <f t="shared" si="170"/>
        <v>-11040</v>
      </c>
      <c r="D1114" s="1">
        <f>C1115</f>
        <v>-10960</v>
      </c>
      <c r="E1114">
        <f>COUNTIF($A$2:$A$2502,"&gt;="&amp;C1114)</f>
        <v>1606</v>
      </c>
      <c r="F1114">
        <f t="shared" si="171"/>
        <v>1603</v>
      </c>
      <c r="G1114">
        <f>(C1114+D1114)/2</f>
        <v>-11000</v>
      </c>
      <c r="H1114">
        <f t="shared" si="172"/>
        <v>3</v>
      </c>
      <c r="I1114">
        <f>(E1114+F1114)/2</f>
        <v>1604.5</v>
      </c>
      <c r="J1114">
        <f t="shared" si="173"/>
        <v>1.1999999999999999E-3</v>
      </c>
      <c r="K1114">
        <f>SUM($J$2:J1114)</f>
        <v>0.35920000000000035</v>
      </c>
      <c r="M1114">
        <f>MAX($J$2:J1115)</f>
        <v>4.0000000000000001E-3</v>
      </c>
      <c r="N1114">
        <f t="shared" si="174"/>
        <v>1.5708451146717228E-3</v>
      </c>
      <c r="S1114">
        <v>-11000</v>
      </c>
      <c r="T1114">
        <f t="shared" si="175"/>
        <v>121000000</v>
      </c>
      <c r="U1114">
        <f t="shared" si="176"/>
        <v>-1331000000000</v>
      </c>
      <c r="V1114">
        <f t="shared" si="177"/>
        <v>1.4641E+16</v>
      </c>
      <c r="W1114">
        <f t="shared" si="178"/>
        <v>-1.61051E+20</v>
      </c>
      <c r="X1114">
        <f t="shared" si="179"/>
        <v>1.771561E+24</v>
      </c>
      <c r="Y1114">
        <v>1.1999999999999999E-3</v>
      </c>
      <c r="AA1114" s="15">
        <v>43.362654938024797</v>
      </c>
      <c r="AB1114" s="15">
        <v>0</v>
      </c>
    </row>
    <row r="1115" spans="1:28">
      <c r="A1115" s="3">
        <v>-12369.825083973672</v>
      </c>
      <c r="B1115" s="3"/>
      <c r="C1115" s="1">
        <f t="shared" si="170"/>
        <v>-10960</v>
      </c>
      <c r="D1115" s="1">
        <f>C1116</f>
        <v>-10880</v>
      </c>
      <c r="E1115">
        <f>COUNTIF($A$2:$A$2502,"&gt;="&amp;C1115)</f>
        <v>1603</v>
      </c>
      <c r="F1115">
        <f t="shared" si="171"/>
        <v>1593</v>
      </c>
      <c r="G1115">
        <f>(C1115+D1115)/2</f>
        <v>-10920</v>
      </c>
      <c r="H1115">
        <f t="shared" si="172"/>
        <v>10</v>
      </c>
      <c r="I1115">
        <f>(E1115+F1115)/2</f>
        <v>1598</v>
      </c>
      <c r="J1115">
        <f t="shared" si="173"/>
        <v>4.0000000000000001E-3</v>
      </c>
      <c r="K1115">
        <f>SUM($J$2:J1115)</f>
        <v>0.36320000000000036</v>
      </c>
      <c r="M1115">
        <f>MAX($J$2:J1116)</f>
        <v>4.0000000000000001E-3</v>
      </c>
      <c r="N1115">
        <f t="shared" si="174"/>
        <v>1.5708451146717228E-3</v>
      </c>
      <c r="S1115">
        <v>-10920</v>
      </c>
      <c r="T1115">
        <f t="shared" si="175"/>
        <v>119246400</v>
      </c>
      <c r="U1115">
        <f t="shared" si="176"/>
        <v>-1302170688000</v>
      </c>
      <c r="V1115">
        <f t="shared" si="177"/>
        <v>1.421970391296E+16</v>
      </c>
      <c r="W1115">
        <f t="shared" si="178"/>
        <v>-1.552791667295232E+20</v>
      </c>
      <c r="X1115">
        <f t="shared" si="179"/>
        <v>1.6956485006863932E+24</v>
      </c>
      <c r="Y1115">
        <v>4.0000000000000001E-3</v>
      </c>
      <c r="AA1115" s="15">
        <v>43.402638944422236</v>
      </c>
      <c r="AB1115" s="15">
        <v>0</v>
      </c>
    </row>
    <row r="1116" spans="1:28">
      <c r="A1116" s="3">
        <v>16789.678456543857</v>
      </c>
      <c r="B1116" s="3"/>
      <c r="C1116" s="1">
        <f t="shared" si="170"/>
        <v>-10880</v>
      </c>
      <c r="D1116" s="1">
        <f>C1117</f>
        <v>-10800</v>
      </c>
      <c r="E1116">
        <f>COUNTIF($A$2:$A$2502,"&gt;="&amp;C1116)</f>
        <v>1593</v>
      </c>
      <c r="F1116">
        <f t="shared" si="171"/>
        <v>1592</v>
      </c>
      <c r="G1116">
        <f>(C1116+D1116)/2</f>
        <v>-10840</v>
      </c>
      <c r="H1116">
        <f t="shared" si="172"/>
        <v>1</v>
      </c>
      <c r="I1116">
        <f>(E1116+F1116)/2</f>
        <v>1592.5</v>
      </c>
      <c r="J1116">
        <f t="shared" si="173"/>
        <v>4.0000000000000002E-4</v>
      </c>
      <c r="K1116">
        <f>SUM($J$2:J1116)</f>
        <v>0.36360000000000037</v>
      </c>
      <c r="M1116">
        <f>MAX($J$2:J1117)</f>
        <v>4.0000000000000001E-3</v>
      </c>
      <c r="N1116">
        <f t="shared" si="174"/>
        <v>1.5708451146717228E-3</v>
      </c>
      <c r="S1116">
        <v>-10840</v>
      </c>
      <c r="T1116">
        <f t="shared" si="175"/>
        <v>117505600</v>
      </c>
      <c r="U1116">
        <f t="shared" si="176"/>
        <v>-1273760704000</v>
      </c>
      <c r="V1116">
        <f t="shared" si="177"/>
        <v>1.380756603136E+16</v>
      </c>
      <c r="W1116">
        <f t="shared" si="178"/>
        <v>-1.496740157799424E+20</v>
      </c>
      <c r="X1116">
        <f t="shared" si="179"/>
        <v>1.6224663310545757E+24</v>
      </c>
      <c r="Y1116">
        <v>4.0000000000000002E-4</v>
      </c>
      <c r="AA1116" s="15">
        <v>43.442622950819676</v>
      </c>
      <c r="AB1116" s="15">
        <v>0</v>
      </c>
    </row>
    <row r="1117" spans="1:28">
      <c r="A1117" s="3">
        <v>5737.9484123983711</v>
      </c>
      <c r="B1117" s="3"/>
      <c r="C1117" s="1">
        <f t="shared" si="170"/>
        <v>-10800</v>
      </c>
      <c r="D1117" s="1">
        <f>C1118</f>
        <v>-10720</v>
      </c>
      <c r="E1117">
        <f>COUNTIF($A$2:$A$2502,"&gt;="&amp;C1117)</f>
        <v>1592</v>
      </c>
      <c r="F1117">
        <f t="shared" si="171"/>
        <v>1589</v>
      </c>
      <c r="G1117">
        <f>(C1117+D1117)/2</f>
        <v>-10760</v>
      </c>
      <c r="H1117">
        <f t="shared" si="172"/>
        <v>3</v>
      </c>
      <c r="I1117">
        <f>(E1117+F1117)/2</f>
        <v>1590.5</v>
      </c>
      <c r="J1117">
        <f t="shared" si="173"/>
        <v>1.1999999999999999E-3</v>
      </c>
      <c r="K1117">
        <f>SUM($J$2:J1117)</f>
        <v>0.36480000000000035</v>
      </c>
      <c r="M1117">
        <f>MAX($J$2:J1118)</f>
        <v>4.0000000000000001E-3</v>
      </c>
      <c r="N1117">
        <f t="shared" si="174"/>
        <v>1.5708451146717228E-3</v>
      </c>
      <c r="S1117">
        <v>-10760</v>
      </c>
      <c r="T1117">
        <f t="shared" si="175"/>
        <v>115777600</v>
      </c>
      <c r="U1117">
        <f t="shared" si="176"/>
        <v>-1245766976000</v>
      </c>
      <c r="V1117">
        <f t="shared" si="177"/>
        <v>1.340445266176E+16</v>
      </c>
      <c r="W1117">
        <f t="shared" si="178"/>
        <v>-1.442319106405376E+20</v>
      </c>
      <c r="X1117">
        <f t="shared" si="179"/>
        <v>1.5519353584921846E+24</v>
      </c>
      <c r="Y1117">
        <v>1.1999999999999999E-3</v>
      </c>
      <c r="AA1117" s="15">
        <v>43.482606957217122</v>
      </c>
      <c r="AB1117" s="15">
        <v>0</v>
      </c>
    </row>
    <row r="1118" spans="1:28">
      <c r="A1118" s="3">
        <v>-15593.884774705832</v>
      </c>
      <c r="B1118" s="3"/>
      <c r="C1118" s="1">
        <f t="shared" si="170"/>
        <v>-10720</v>
      </c>
      <c r="D1118" s="1">
        <f>C1119</f>
        <v>-10640</v>
      </c>
      <c r="E1118">
        <f>COUNTIF($A$2:$A$2502,"&gt;="&amp;C1118)</f>
        <v>1589</v>
      </c>
      <c r="F1118">
        <f t="shared" si="171"/>
        <v>1583</v>
      </c>
      <c r="G1118">
        <f>(C1118+D1118)/2</f>
        <v>-10680</v>
      </c>
      <c r="H1118">
        <f t="shared" si="172"/>
        <v>6</v>
      </c>
      <c r="I1118">
        <f>(E1118+F1118)/2</f>
        <v>1586</v>
      </c>
      <c r="J1118">
        <f t="shared" si="173"/>
        <v>2.3999999999999998E-3</v>
      </c>
      <c r="K1118">
        <f>SUM($J$2:J1118)</f>
        <v>0.36720000000000036</v>
      </c>
      <c r="M1118">
        <f>MAX($J$2:J1119)</f>
        <v>4.0000000000000001E-3</v>
      </c>
      <c r="N1118">
        <f t="shared" si="174"/>
        <v>1.5708451146717228E-3</v>
      </c>
      <c r="S1118">
        <v>-10680</v>
      </c>
      <c r="T1118">
        <f t="shared" si="175"/>
        <v>114062400</v>
      </c>
      <c r="U1118">
        <f t="shared" si="176"/>
        <v>-1218186432000</v>
      </c>
      <c r="V1118">
        <f t="shared" si="177"/>
        <v>1.301023109376E+16</v>
      </c>
      <c r="W1118">
        <f t="shared" si="178"/>
        <v>-1.389492680813568E+20</v>
      </c>
      <c r="X1118">
        <f t="shared" si="179"/>
        <v>1.4839781831088906E+24</v>
      </c>
      <c r="Y1118">
        <v>2.3999999999999998E-3</v>
      </c>
      <c r="AA1118" s="15">
        <v>43.522590963614562</v>
      </c>
      <c r="AB1118" s="15">
        <v>0</v>
      </c>
    </row>
    <row r="1119" spans="1:28">
      <c r="A1119" s="3">
        <v>14801.717674414191</v>
      </c>
      <c r="B1119" s="3"/>
      <c r="C1119" s="1">
        <f t="shared" si="170"/>
        <v>-10640</v>
      </c>
      <c r="D1119" s="1">
        <f>C1120</f>
        <v>-10560</v>
      </c>
      <c r="E1119">
        <f>COUNTIF($A$2:$A$2502,"&gt;="&amp;C1119)</f>
        <v>1583</v>
      </c>
      <c r="F1119">
        <f t="shared" si="171"/>
        <v>1579</v>
      </c>
      <c r="G1119">
        <f>(C1119+D1119)/2</f>
        <v>-10600</v>
      </c>
      <c r="H1119">
        <f t="shared" si="172"/>
        <v>4</v>
      </c>
      <c r="I1119">
        <f>(E1119+F1119)/2</f>
        <v>1581</v>
      </c>
      <c r="J1119">
        <f t="shared" si="173"/>
        <v>1.6000000000000001E-3</v>
      </c>
      <c r="K1119">
        <f>SUM($J$2:J1119)</f>
        <v>0.36880000000000035</v>
      </c>
      <c r="M1119">
        <f>MAX($J$2:J1120)</f>
        <v>4.0000000000000001E-3</v>
      </c>
      <c r="N1119">
        <f t="shared" si="174"/>
        <v>1.5708451146717228E-3</v>
      </c>
      <c r="S1119">
        <v>-10600</v>
      </c>
      <c r="T1119">
        <f t="shared" si="175"/>
        <v>112360000</v>
      </c>
      <c r="U1119">
        <f t="shared" si="176"/>
        <v>-1191016000000</v>
      </c>
      <c r="V1119">
        <f t="shared" si="177"/>
        <v>1.26247696E+16</v>
      </c>
      <c r="W1119">
        <f t="shared" si="178"/>
        <v>-1.3382255776E+20</v>
      </c>
      <c r="X1119">
        <f t="shared" si="179"/>
        <v>1.4185191122560001E+24</v>
      </c>
      <c r="Y1119">
        <v>1.6000000000000001E-3</v>
      </c>
      <c r="AA1119" s="15">
        <v>43.562574970012001</v>
      </c>
      <c r="AB1119" s="15">
        <v>0</v>
      </c>
    </row>
    <row r="1120" spans="1:28">
      <c r="A1120" s="3">
        <v>-6509.009305367741</v>
      </c>
      <c r="B1120" s="3"/>
      <c r="C1120" s="1">
        <f t="shared" si="170"/>
        <v>-10560</v>
      </c>
      <c r="D1120" s="1">
        <f>C1121</f>
        <v>-10480</v>
      </c>
      <c r="E1120">
        <f>COUNTIF($A$2:$A$2502,"&gt;="&amp;C1120)</f>
        <v>1579</v>
      </c>
      <c r="F1120">
        <f t="shared" si="171"/>
        <v>1575</v>
      </c>
      <c r="G1120">
        <f>(C1120+D1120)/2</f>
        <v>-10520</v>
      </c>
      <c r="H1120">
        <f t="shared" si="172"/>
        <v>4</v>
      </c>
      <c r="I1120">
        <f>(E1120+F1120)/2</f>
        <v>1577</v>
      </c>
      <c r="J1120">
        <f t="shared" si="173"/>
        <v>1.6000000000000001E-3</v>
      </c>
      <c r="K1120">
        <f>SUM($J$2:J1120)</f>
        <v>0.37040000000000034</v>
      </c>
      <c r="M1120">
        <f>MAX($J$2:J1121)</f>
        <v>4.0000000000000001E-3</v>
      </c>
      <c r="N1120">
        <f t="shared" si="174"/>
        <v>1.5708451146717228E-3</v>
      </c>
      <c r="S1120">
        <v>-10520</v>
      </c>
      <c r="T1120">
        <f t="shared" si="175"/>
        <v>110670400</v>
      </c>
      <c r="U1120">
        <f t="shared" si="176"/>
        <v>-1164252608000</v>
      </c>
      <c r="V1120">
        <f t="shared" si="177"/>
        <v>1.224793743616E+16</v>
      </c>
      <c r="W1120">
        <f t="shared" si="178"/>
        <v>-1.288483018284032E+20</v>
      </c>
      <c r="X1120">
        <f t="shared" si="179"/>
        <v>1.3554841352348017E+24</v>
      </c>
      <c r="Y1120">
        <v>1.6000000000000001E-3</v>
      </c>
      <c r="AA1120" s="15">
        <v>43.602558976409441</v>
      </c>
      <c r="AB1120" s="15">
        <v>0</v>
      </c>
    </row>
    <row r="1121" spans="1:28">
      <c r="A1121" s="3">
        <v>-11187.451708549459</v>
      </c>
      <c r="B1121" s="3"/>
      <c r="C1121" s="1">
        <f t="shared" si="170"/>
        <v>-10480</v>
      </c>
      <c r="D1121" s="1">
        <f>C1122</f>
        <v>-10400</v>
      </c>
      <c r="E1121">
        <f>COUNTIF($A$2:$A$2502,"&gt;="&amp;C1121)</f>
        <v>1575</v>
      </c>
      <c r="F1121">
        <f t="shared" si="171"/>
        <v>1570</v>
      </c>
      <c r="G1121">
        <f>(C1121+D1121)/2</f>
        <v>-10440</v>
      </c>
      <c r="H1121">
        <f t="shared" si="172"/>
        <v>5</v>
      </c>
      <c r="I1121">
        <f>(E1121+F1121)/2</f>
        <v>1572.5</v>
      </c>
      <c r="J1121">
        <f t="shared" si="173"/>
        <v>2E-3</v>
      </c>
      <c r="K1121">
        <f>SUM($J$2:J1121)</f>
        <v>0.37240000000000034</v>
      </c>
      <c r="M1121">
        <f>MAX($J$2:J1122)</f>
        <v>4.0000000000000001E-3</v>
      </c>
      <c r="N1121">
        <f t="shared" si="174"/>
        <v>1.5708451146717228E-3</v>
      </c>
      <c r="S1121">
        <v>-10440</v>
      </c>
      <c r="T1121">
        <f t="shared" si="175"/>
        <v>108993600</v>
      </c>
      <c r="U1121">
        <f t="shared" si="176"/>
        <v>-1137893184000</v>
      </c>
      <c r="V1121">
        <f t="shared" si="177"/>
        <v>1.187960484096E+16</v>
      </c>
      <c r="W1121">
        <f t="shared" si="178"/>
        <v>-1.240230745396224E+20</v>
      </c>
      <c r="X1121">
        <f t="shared" si="179"/>
        <v>1.2948008981936578E+24</v>
      </c>
      <c r="Y1121">
        <v>2E-3</v>
      </c>
      <c r="AA1121" s="15">
        <v>43.642542982806887</v>
      </c>
      <c r="AB1121" s="15">
        <v>0</v>
      </c>
    </row>
    <row r="1122" spans="1:28">
      <c r="A1122" s="3">
        <v>10209.589572500467</v>
      </c>
      <c r="B1122" s="3"/>
      <c r="C1122" s="1">
        <f t="shared" si="170"/>
        <v>-10400</v>
      </c>
      <c r="D1122" s="1">
        <f>C1123</f>
        <v>-10320</v>
      </c>
      <c r="E1122">
        <f>COUNTIF($A$2:$A$2502,"&gt;="&amp;C1122)</f>
        <v>1570</v>
      </c>
      <c r="F1122">
        <f t="shared" si="171"/>
        <v>1565</v>
      </c>
      <c r="G1122">
        <f>(C1122+D1122)/2</f>
        <v>-10360</v>
      </c>
      <c r="H1122">
        <f t="shared" si="172"/>
        <v>5</v>
      </c>
      <c r="I1122">
        <f>(E1122+F1122)/2</f>
        <v>1567.5</v>
      </c>
      <c r="J1122">
        <f t="shared" si="173"/>
        <v>2E-3</v>
      </c>
      <c r="K1122">
        <f>SUM($J$2:J1122)</f>
        <v>0.37440000000000034</v>
      </c>
      <c r="M1122">
        <f>MAX($J$2:J1123)</f>
        <v>4.0000000000000001E-3</v>
      </c>
      <c r="N1122">
        <f t="shared" si="174"/>
        <v>1.5708451146717228E-3</v>
      </c>
      <c r="S1122">
        <v>-10360</v>
      </c>
      <c r="T1122">
        <f t="shared" si="175"/>
        <v>107329600</v>
      </c>
      <c r="U1122">
        <f t="shared" si="176"/>
        <v>-1111934656000</v>
      </c>
      <c r="V1122">
        <f t="shared" si="177"/>
        <v>1.151964303616E+16</v>
      </c>
      <c r="W1122">
        <f t="shared" si="178"/>
        <v>-1.193435018546176E+20</v>
      </c>
      <c r="X1122">
        <f t="shared" si="179"/>
        <v>1.2363986792138383E+24</v>
      </c>
      <c r="Y1122">
        <v>2E-3</v>
      </c>
      <c r="AA1122" s="15">
        <v>43.682526989204327</v>
      </c>
      <c r="AB1122" s="15">
        <v>0</v>
      </c>
    </row>
    <row r="1123" spans="1:28">
      <c r="A1123" s="3">
        <v>-85.758801312331343</v>
      </c>
      <c r="B1123" s="3"/>
      <c r="C1123" s="1">
        <f t="shared" si="170"/>
        <v>-10320</v>
      </c>
      <c r="D1123" s="1">
        <f>C1124</f>
        <v>-10240</v>
      </c>
      <c r="E1123">
        <f>COUNTIF($A$2:$A$2502,"&gt;="&amp;C1123)</f>
        <v>1565</v>
      </c>
      <c r="F1123">
        <f t="shared" si="171"/>
        <v>1556</v>
      </c>
      <c r="G1123">
        <f>(C1123+D1123)/2</f>
        <v>-10280</v>
      </c>
      <c r="H1123">
        <f t="shared" si="172"/>
        <v>9</v>
      </c>
      <c r="I1123">
        <f>(E1123+F1123)/2</f>
        <v>1560.5</v>
      </c>
      <c r="J1123">
        <f t="shared" si="173"/>
        <v>3.5999999999999999E-3</v>
      </c>
      <c r="K1123">
        <f>SUM($J$2:J1123)</f>
        <v>0.37800000000000034</v>
      </c>
      <c r="M1123">
        <f>MAX($J$2:J1124)</f>
        <v>4.0000000000000001E-3</v>
      </c>
      <c r="N1123">
        <f t="shared" si="174"/>
        <v>1.5708451146717228E-3</v>
      </c>
      <c r="S1123">
        <v>-10280</v>
      </c>
      <c r="T1123">
        <f t="shared" si="175"/>
        <v>105678400</v>
      </c>
      <c r="U1123">
        <f t="shared" si="176"/>
        <v>-1086373952000</v>
      </c>
      <c r="V1123">
        <f t="shared" si="177"/>
        <v>1.116792422656E+16</v>
      </c>
      <c r="W1123">
        <f t="shared" si="178"/>
        <v>-1.148062610490368E+20</v>
      </c>
      <c r="X1123">
        <f t="shared" si="179"/>
        <v>1.1802083635840984E+24</v>
      </c>
      <c r="Y1123">
        <v>3.5999999999999999E-3</v>
      </c>
      <c r="AA1123" s="15">
        <v>43.722510995601766</v>
      </c>
      <c r="AB1123" s="15">
        <v>0</v>
      </c>
    </row>
    <row r="1124" spans="1:28">
      <c r="A1124" s="3">
        <v>-10943.951091135881</v>
      </c>
      <c r="B1124" s="3"/>
      <c r="C1124" s="1">
        <f t="shared" si="170"/>
        <v>-10240</v>
      </c>
      <c r="D1124" s="1">
        <f>C1125</f>
        <v>-10160</v>
      </c>
      <c r="E1124">
        <f>COUNTIF($A$2:$A$2502,"&gt;="&amp;C1124)</f>
        <v>1556</v>
      </c>
      <c r="F1124">
        <f t="shared" si="171"/>
        <v>1551</v>
      </c>
      <c r="G1124">
        <f>(C1124+D1124)/2</f>
        <v>-10200</v>
      </c>
      <c r="H1124">
        <f t="shared" si="172"/>
        <v>5</v>
      </c>
      <c r="I1124">
        <f>(E1124+F1124)/2</f>
        <v>1553.5</v>
      </c>
      <c r="J1124">
        <f t="shared" si="173"/>
        <v>2E-3</v>
      </c>
      <c r="K1124">
        <f>SUM($J$2:J1124)</f>
        <v>0.38000000000000034</v>
      </c>
      <c r="M1124">
        <f>MAX($J$2:J1125)</f>
        <v>4.7999999999999996E-3</v>
      </c>
      <c r="N1124">
        <f t="shared" si="174"/>
        <v>1.8850141376060671E-3</v>
      </c>
      <c r="S1124">
        <v>-10200</v>
      </c>
      <c r="T1124">
        <f t="shared" si="175"/>
        <v>104040000</v>
      </c>
      <c r="U1124">
        <f t="shared" si="176"/>
        <v>-1061208000000</v>
      </c>
      <c r="V1124">
        <f t="shared" si="177"/>
        <v>1.08243216E+16</v>
      </c>
      <c r="W1124">
        <f t="shared" si="178"/>
        <v>-1.1040808032E+20</v>
      </c>
      <c r="X1124">
        <f t="shared" si="179"/>
        <v>1.1261624192640001E+24</v>
      </c>
      <c r="Y1124">
        <v>2E-3</v>
      </c>
      <c r="AA1124" s="15">
        <v>43.762495001999206</v>
      </c>
      <c r="AB1124" s="15">
        <v>0</v>
      </c>
    </row>
    <row r="1125" spans="1:28">
      <c r="A1125" s="3">
        <v>-1795.6687549736525</v>
      </c>
      <c r="B1125" s="3"/>
      <c r="C1125" s="1">
        <f t="shared" si="170"/>
        <v>-10160</v>
      </c>
      <c r="D1125" s="1">
        <f>C1126</f>
        <v>-10080</v>
      </c>
      <c r="E1125">
        <f>COUNTIF($A$2:$A$2502,"&gt;="&amp;C1125)</f>
        <v>1551</v>
      </c>
      <c r="F1125">
        <f t="shared" si="171"/>
        <v>1539</v>
      </c>
      <c r="G1125">
        <f>(C1125+D1125)/2</f>
        <v>-10120</v>
      </c>
      <c r="H1125">
        <f t="shared" si="172"/>
        <v>12</v>
      </c>
      <c r="I1125">
        <f>(E1125+F1125)/2</f>
        <v>1545</v>
      </c>
      <c r="J1125">
        <f t="shared" si="173"/>
        <v>4.7999999999999996E-3</v>
      </c>
      <c r="K1125">
        <f>SUM($J$2:J1125)</f>
        <v>0.38480000000000036</v>
      </c>
      <c r="M1125">
        <f>MAX($J$2:J1126)</f>
        <v>4.7999999999999996E-3</v>
      </c>
      <c r="N1125">
        <f t="shared" si="174"/>
        <v>1.8850141376060671E-3</v>
      </c>
      <c r="S1125">
        <v>-10120</v>
      </c>
      <c r="T1125">
        <f t="shared" si="175"/>
        <v>102414400</v>
      </c>
      <c r="U1125">
        <f t="shared" si="176"/>
        <v>-1036433728000</v>
      </c>
      <c r="V1125">
        <f t="shared" si="177"/>
        <v>1.048870932736E+16</v>
      </c>
      <c r="W1125">
        <f t="shared" si="178"/>
        <v>-1.061457383928832E+20</v>
      </c>
      <c r="X1125">
        <f t="shared" si="179"/>
        <v>1.0741948725359779E+24</v>
      </c>
      <c r="Y1125">
        <v>4.7999999999999996E-3</v>
      </c>
      <c r="AA1125" s="15">
        <v>43.802479008396645</v>
      </c>
      <c r="AB1125" s="15">
        <v>0</v>
      </c>
    </row>
    <row r="1126" spans="1:28">
      <c r="A1126" s="3">
        <v>-558.92721949127736</v>
      </c>
      <c r="B1126" s="3"/>
      <c r="C1126" s="1">
        <f t="shared" si="170"/>
        <v>-10080</v>
      </c>
      <c r="D1126" s="1">
        <f>C1127</f>
        <v>-10000</v>
      </c>
      <c r="E1126">
        <f>COUNTIF($A$2:$A$2502,"&gt;="&amp;C1126)</f>
        <v>1539</v>
      </c>
      <c r="F1126">
        <f t="shared" si="171"/>
        <v>1535</v>
      </c>
      <c r="G1126">
        <f>(C1126+D1126)/2</f>
        <v>-10040</v>
      </c>
      <c r="H1126">
        <f t="shared" si="172"/>
        <v>4</v>
      </c>
      <c r="I1126">
        <f>(E1126+F1126)/2</f>
        <v>1537</v>
      </c>
      <c r="J1126">
        <f t="shared" si="173"/>
        <v>1.6000000000000001E-3</v>
      </c>
      <c r="K1126">
        <f>SUM($J$2:J1126)</f>
        <v>0.38640000000000035</v>
      </c>
      <c r="M1126">
        <f>MAX(J1126:$J$2502)</f>
        <v>4.4000000000000003E-3</v>
      </c>
      <c r="N1126">
        <f t="shared" si="174"/>
        <v>1.7279296261388953E-3</v>
      </c>
      <c r="S1126">
        <v>-10040</v>
      </c>
      <c r="T1126">
        <f t="shared" si="175"/>
        <v>100801600</v>
      </c>
      <c r="U1126">
        <f t="shared" si="176"/>
        <v>-1012048064000</v>
      </c>
      <c r="V1126">
        <f t="shared" si="177"/>
        <v>1.016096256256E+16</v>
      </c>
      <c r="W1126">
        <f t="shared" si="178"/>
        <v>-1.020160641281024E+20</v>
      </c>
      <c r="X1126">
        <f t="shared" si="179"/>
        <v>1.0242412838461481E+24</v>
      </c>
      <c r="Y1126">
        <v>1.6000000000000001E-3</v>
      </c>
      <c r="AA1126" s="15">
        <v>43.842463014794092</v>
      </c>
      <c r="AB1126" s="15">
        <v>0</v>
      </c>
    </row>
    <row r="1127" spans="1:28">
      <c r="A1127" s="3">
        <v>-14536.831462850037</v>
      </c>
      <c r="B1127" s="3"/>
      <c r="C1127" s="1">
        <f t="shared" si="170"/>
        <v>-10000</v>
      </c>
      <c r="D1127" s="1">
        <f>C1128</f>
        <v>-9920</v>
      </c>
      <c r="E1127">
        <f>COUNTIF($A$2:$A$2502,"&gt;="&amp;C1127)</f>
        <v>1535</v>
      </c>
      <c r="F1127">
        <f t="shared" si="171"/>
        <v>1533</v>
      </c>
      <c r="G1127">
        <f>(C1127+D1127)/2</f>
        <v>-9960</v>
      </c>
      <c r="H1127">
        <f t="shared" si="172"/>
        <v>2</v>
      </c>
      <c r="I1127">
        <f>(E1127+F1127)/2</f>
        <v>1534</v>
      </c>
      <c r="J1127">
        <f t="shared" si="173"/>
        <v>8.0000000000000004E-4</v>
      </c>
      <c r="K1127">
        <f>SUM($J$2:J1127)</f>
        <v>0.38720000000000038</v>
      </c>
      <c r="M1127">
        <f>MAX(J1127:$J$2502)</f>
        <v>4.4000000000000003E-3</v>
      </c>
      <c r="N1127">
        <f t="shared" si="174"/>
        <v>1.7279296261388953E-3</v>
      </c>
      <c r="S1127">
        <v>-9960</v>
      </c>
      <c r="T1127">
        <f t="shared" si="175"/>
        <v>99201600</v>
      </c>
      <c r="U1127">
        <f t="shared" si="176"/>
        <v>-988047936000</v>
      </c>
      <c r="V1127">
        <f t="shared" si="177"/>
        <v>9840957442560000</v>
      </c>
      <c r="W1127">
        <f t="shared" si="178"/>
        <v>-9.80159361278976E+19</v>
      </c>
      <c r="X1127">
        <f t="shared" si="179"/>
        <v>9.7623872383386016E+23</v>
      </c>
      <c r="Y1127">
        <v>8.0000000000000004E-4</v>
      </c>
      <c r="AA1127" s="15">
        <v>43.882447021191531</v>
      </c>
      <c r="AB1127" s="15">
        <v>0</v>
      </c>
    </row>
    <row r="1128" spans="1:28">
      <c r="A1128" s="3">
        <v>-10885.672624714993</v>
      </c>
      <c r="B1128" s="3"/>
      <c r="C1128" s="1">
        <f t="shared" si="170"/>
        <v>-9920</v>
      </c>
      <c r="D1128" s="1">
        <f>C1129</f>
        <v>-9840</v>
      </c>
      <c r="E1128">
        <f>COUNTIF($A$2:$A$2502,"&gt;="&amp;C1128)</f>
        <v>1533</v>
      </c>
      <c r="F1128">
        <f t="shared" si="171"/>
        <v>1530</v>
      </c>
      <c r="G1128">
        <f>(C1128+D1128)/2</f>
        <v>-9880</v>
      </c>
      <c r="H1128">
        <f t="shared" si="172"/>
        <v>3</v>
      </c>
      <c r="I1128">
        <f>(E1128+F1128)/2</f>
        <v>1531.5</v>
      </c>
      <c r="J1128">
        <f t="shared" si="173"/>
        <v>1.1999999999999999E-3</v>
      </c>
      <c r="K1128">
        <f>SUM($J$2:J1128)</f>
        <v>0.38840000000000036</v>
      </c>
      <c r="M1128">
        <f>MAX(J1128:$J$2502)</f>
        <v>4.4000000000000003E-3</v>
      </c>
      <c r="N1128">
        <f t="shared" si="174"/>
        <v>1.7279296261388953E-3</v>
      </c>
      <c r="S1128">
        <v>-9880</v>
      </c>
      <c r="T1128">
        <f t="shared" si="175"/>
        <v>97614400</v>
      </c>
      <c r="U1128">
        <f t="shared" si="176"/>
        <v>-964430272000</v>
      </c>
      <c r="V1128">
        <f t="shared" si="177"/>
        <v>9528571087360000</v>
      </c>
      <c r="W1128">
        <f t="shared" si="178"/>
        <v>-9.41422823431168E+19</v>
      </c>
      <c r="X1128">
        <f t="shared" si="179"/>
        <v>9.3012574954999395E+23</v>
      </c>
      <c r="Y1128">
        <v>1.1999999999999999E-3</v>
      </c>
      <c r="AA1128" s="15">
        <v>43.922431027588971</v>
      </c>
      <c r="AB1128" s="15">
        <v>0</v>
      </c>
    </row>
    <row r="1129" spans="1:28">
      <c r="A1129" s="3">
        <v>555.70214868223411</v>
      </c>
      <c r="B1129" s="3"/>
      <c r="C1129" s="1">
        <f t="shared" si="170"/>
        <v>-9840</v>
      </c>
      <c r="D1129" s="1">
        <f>C1130</f>
        <v>-9760</v>
      </c>
      <c r="E1129">
        <f>COUNTIF($A$2:$A$2502,"&gt;="&amp;C1129)</f>
        <v>1530</v>
      </c>
      <c r="F1129">
        <f t="shared" si="171"/>
        <v>1527</v>
      </c>
      <c r="G1129">
        <f>(C1129+D1129)/2</f>
        <v>-9800</v>
      </c>
      <c r="H1129">
        <f t="shared" si="172"/>
        <v>3</v>
      </c>
      <c r="I1129">
        <f>(E1129+F1129)/2</f>
        <v>1528.5</v>
      </c>
      <c r="J1129">
        <f t="shared" si="173"/>
        <v>1.1999999999999999E-3</v>
      </c>
      <c r="K1129">
        <f>SUM($J$2:J1129)</f>
        <v>0.38960000000000033</v>
      </c>
      <c r="M1129">
        <f>MAX(J1129:$J$2502)</f>
        <v>4.4000000000000003E-3</v>
      </c>
      <c r="N1129">
        <f t="shared" si="174"/>
        <v>1.7279296261388953E-3</v>
      </c>
      <c r="S1129">
        <v>-9800</v>
      </c>
      <c r="T1129">
        <f t="shared" si="175"/>
        <v>96040000</v>
      </c>
      <c r="U1129">
        <f t="shared" si="176"/>
        <v>-941192000000</v>
      </c>
      <c r="V1129">
        <f t="shared" si="177"/>
        <v>9223681600000000</v>
      </c>
      <c r="W1129">
        <f t="shared" si="178"/>
        <v>-9.039207968E+19</v>
      </c>
      <c r="X1129">
        <f t="shared" si="179"/>
        <v>8.8584238086399997E+23</v>
      </c>
      <c r="Y1129">
        <v>1.1999999999999999E-3</v>
      </c>
      <c r="AA1129" s="15">
        <v>43.96241503398641</v>
      </c>
      <c r="AB1129" s="15">
        <v>0</v>
      </c>
    </row>
    <row r="1130" spans="1:28">
      <c r="A1130" s="3">
        <v>12888.387821340672</v>
      </c>
      <c r="B1130" s="3"/>
      <c r="C1130" s="1">
        <f t="shared" si="170"/>
        <v>-9760</v>
      </c>
      <c r="D1130" s="1">
        <f>C1131</f>
        <v>-9680</v>
      </c>
      <c r="E1130">
        <f>COUNTIF($A$2:$A$2502,"&gt;="&amp;C1130)</f>
        <v>1527</v>
      </c>
      <c r="F1130">
        <f t="shared" si="171"/>
        <v>1519</v>
      </c>
      <c r="G1130">
        <f>(C1130+D1130)/2</f>
        <v>-9720</v>
      </c>
      <c r="H1130">
        <f t="shared" si="172"/>
        <v>8</v>
      </c>
      <c r="I1130">
        <f>(E1130+F1130)/2</f>
        <v>1523</v>
      </c>
      <c r="J1130">
        <f t="shared" si="173"/>
        <v>3.2000000000000002E-3</v>
      </c>
      <c r="K1130">
        <f>SUM($J$2:J1130)</f>
        <v>0.39280000000000032</v>
      </c>
      <c r="M1130">
        <f>MAX(J1130:$J$2502)</f>
        <v>4.4000000000000003E-3</v>
      </c>
      <c r="N1130">
        <f t="shared" si="174"/>
        <v>1.7279296261388953E-3</v>
      </c>
      <c r="S1130">
        <v>-9720</v>
      </c>
      <c r="T1130">
        <f t="shared" si="175"/>
        <v>94478400</v>
      </c>
      <c r="U1130">
        <f t="shared" si="176"/>
        <v>-918330048000</v>
      </c>
      <c r="V1130">
        <f t="shared" si="177"/>
        <v>8926168066560000</v>
      </c>
      <c r="W1130">
        <f t="shared" si="178"/>
        <v>-8.67623536069632E+19</v>
      </c>
      <c r="X1130">
        <f t="shared" si="179"/>
        <v>8.4333007705968234E+23</v>
      </c>
      <c r="Y1130">
        <v>3.2000000000000002E-3</v>
      </c>
      <c r="AA1130" s="15">
        <v>44.00239904038385</v>
      </c>
      <c r="AB1130" s="15">
        <v>0</v>
      </c>
    </row>
    <row r="1131" spans="1:28">
      <c r="A1131" s="3">
        <v>-12214.154688842624</v>
      </c>
      <c r="B1131" s="3"/>
      <c r="C1131" s="1">
        <f t="shared" si="170"/>
        <v>-9680</v>
      </c>
      <c r="D1131" s="1">
        <f>C1132</f>
        <v>-9600</v>
      </c>
      <c r="E1131">
        <f>COUNTIF($A$2:$A$2502,"&gt;="&amp;C1131)</f>
        <v>1519</v>
      </c>
      <c r="F1131">
        <f t="shared" si="171"/>
        <v>1516</v>
      </c>
      <c r="G1131">
        <f>(C1131+D1131)/2</f>
        <v>-9640</v>
      </c>
      <c r="H1131">
        <f t="shared" si="172"/>
        <v>3</v>
      </c>
      <c r="I1131">
        <f>(E1131+F1131)/2</f>
        <v>1517.5</v>
      </c>
      <c r="J1131">
        <f t="shared" si="173"/>
        <v>1.1999999999999999E-3</v>
      </c>
      <c r="K1131">
        <f>SUM($J$2:J1131)</f>
        <v>0.39400000000000029</v>
      </c>
      <c r="M1131">
        <f>MAX(J1131:$J$2502)</f>
        <v>4.4000000000000003E-3</v>
      </c>
      <c r="N1131">
        <f t="shared" si="174"/>
        <v>1.7279296261388953E-3</v>
      </c>
      <c r="S1131">
        <v>-9640</v>
      </c>
      <c r="T1131">
        <f t="shared" si="175"/>
        <v>92929600</v>
      </c>
      <c r="U1131">
        <f t="shared" si="176"/>
        <v>-895841344000</v>
      </c>
      <c r="V1131">
        <f t="shared" si="177"/>
        <v>8635910556160000</v>
      </c>
      <c r="W1131">
        <f t="shared" si="178"/>
        <v>-8.32501777613824E+19</v>
      </c>
      <c r="X1131">
        <f t="shared" si="179"/>
        <v>8.0253171361972629E+23</v>
      </c>
      <c r="Y1131">
        <v>1.1999999999999999E-3</v>
      </c>
      <c r="AA1131" s="15">
        <v>44.042383046781296</v>
      </c>
      <c r="AB1131" s="15">
        <v>0</v>
      </c>
    </row>
    <row r="1132" spans="1:28">
      <c r="A1132" s="3">
        <v>-4772.3247664381634</v>
      </c>
      <c r="B1132" s="3"/>
      <c r="C1132" s="1">
        <f t="shared" si="170"/>
        <v>-9600</v>
      </c>
      <c r="D1132" s="1">
        <f>C1133</f>
        <v>-9520</v>
      </c>
      <c r="E1132">
        <f>COUNTIF($A$2:$A$2502,"&gt;="&amp;C1132)</f>
        <v>1516</v>
      </c>
      <c r="F1132">
        <f t="shared" si="171"/>
        <v>1510</v>
      </c>
      <c r="G1132">
        <f>(C1132+D1132)/2</f>
        <v>-9560</v>
      </c>
      <c r="H1132">
        <f t="shared" si="172"/>
        <v>6</v>
      </c>
      <c r="I1132">
        <f>(E1132+F1132)/2</f>
        <v>1513</v>
      </c>
      <c r="J1132">
        <f t="shared" si="173"/>
        <v>2.3999999999999998E-3</v>
      </c>
      <c r="K1132">
        <f>SUM($J$2:J1132)</f>
        <v>0.39640000000000031</v>
      </c>
      <c r="M1132">
        <f>MAX(J1132:$J$2502)</f>
        <v>4.4000000000000003E-3</v>
      </c>
      <c r="N1132">
        <f t="shared" si="174"/>
        <v>1.7279296261388953E-3</v>
      </c>
      <c r="S1132">
        <v>-9560</v>
      </c>
      <c r="T1132">
        <f t="shared" si="175"/>
        <v>91393600</v>
      </c>
      <c r="U1132">
        <f t="shared" si="176"/>
        <v>-873722816000</v>
      </c>
      <c r="V1132">
        <f t="shared" si="177"/>
        <v>8352790120960000</v>
      </c>
      <c r="W1132">
        <f t="shared" si="178"/>
        <v>-7.98526735563776E+19</v>
      </c>
      <c r="X1132">
        <f t="shared" si="179"/>
        <v>7.633915591989699E+23</v>
      </c>
      <c r="Y1132">
        <v>2.3999999999999998E-3</v>
      </c>
      <c r="AA1132" s="15">
        <v>44.082367053178736</v>
      </c>
      <c r="AB1132" s="15">
        <v>0</v>
      </c>
    </row>
    <row r="1133" spans="1:28">
      <c r="A1133" s="3">
        <v>-5486.904768551467</v>
      </c>
      <c r="B1133" s="3"/>
      <c r="C1133" s="1">
        <f t="shared" si="170"/>
        <v>-9520</v>
      </c>
      <c r="D1133" s="1">
        <f>C1134</f>
        <v>-9440</v>
      </c>
      <c r="E1133">
        <f>COUNTIF($A$2:$A$2502,"&gt;="&amp;C1133)</f>
        <v>1510</v>
      </c>
      <c r="F1133">
        <f t="shared" si="171"/>
        <v>1507</v>
      </c>
      <c r="G1133">
        <f>(C1133+D1133)/2</f>
        <v>-9480</v>
      </c>
      <c r="H1133">
        <f t="shared" si="172"/>
        <v>3</v>
      </c>
      <c r="I1133">
        <f>(E1133+F1133)/2</f>
        <v>1508.5</v>
      </c>
      <c r="J1133">
        <f t="shared" si="173"/>
        <v>1.1999999999999999E-3</v>
      </c>
      <c r="K1133">
        <f>SUM($J$2:J1133)</f>
        <v>0.39760000000000029</v>
      </c>
      <c r="M1133">
        <f>MAX(J1133:$J$2502)</f>
        <v>4.4000000000000003E-3</v>
      </c>
      <c r="N1133">
        <f t="shared" si="174"/>
        <v>1.7279296261388953E-3</v>
      </c>
      <c r="S1133">
        <v>-9480</v>
      </c>
      <c r="T1133">
        <f t="shared" si="175"/>
        <v>89870400</v>
      </c>
      <c r="U1133">
        <f t="shared" si="176"/>
        <v>-851971392000</v>
      </c>
      <c r="V1133">
        <f t="shared" si="177"/>
        <v>8076688796160000</v>
      </c>
      <c r="W1133">
        <f t="shared" si="178"/>
        <v>-7.65670097875968E+19</v>
      </c>
      <c r="X1133">
        <f t="shared" si="179"/>
        <v>7.2585525278641768E+23</v>
      </c>
      <c r="Y1133">
        <v>1.1999999999999999E-3</v>
      </c>
      <c r="AA1133" s="15">
        <v>44.122351059576175</v>
      </c>
      <c r="AB1133" s="15">
        <v>0</v>
      </c>
    </row>
    <row r="1134" spans="1:28">
      <c r="A1134" s="3">
        <v>-7754.8823959054134</v>
      </c>
      <c r="B1134" s="3"/>
      <c r="C1134" s="1">
        <f t="shared" si="170"/>
        <v>-9440</v>
      </c>
      <c r="D1134" s="1">
        <f>C1135</f>
        <v>-9360</v>
      </c>
      <c r="E1134">
        <f>COUNTIF($A$2:$A$2502,"&gt;="&amp;C1134)</f>
        <v>1507</v>
      </c>
      <c r="F1134">
        <f t="shared" si="171"/>
        <v>1502</v>
      </c>
      <c r="G1134">
        <f>(C1134+D1134)/2</f>
        <v>-9400</v>
      </c>
      <c r="H1134">
        <f t="shared" si="172"/>
        <v>5</v>
      </c>
      <c r="I1134">
        <f>(E1134+F1134)/2</f>
        <v>1504.5</v>
      </c>
      <c r="J1134">
        <f t="shared" si="173"/>
        <v>2E-3</v>
      </c>
      <c r="K1134">
        <f>SUM($J$2:J1134)</f>
        <v>0.39960000000000029</v>
      </c>
      <c r="M1134">
        <f>MAX(J1134:$J$2502)</f>
        <v>4.4000000000000003E-3</v>
      </c>
      <c r="N1134">
        <f t="shared" si="174"/>
        <v>1.7279296261388953E-3</v>
      </c>
      <c r="S1134">
        <v>-9400</v>
      </c>
      <c r="T1134">
        <f t="shared" si="175"/>
        <v>88360000</v>
      </c>
      <c r="U1134">
        <f t="shared" si="176"/>
        <v>-830584000000</v>
      </c>
      <c r="V1134">
        <f t="shared" si="177"/>
        <v>7807489600000000</v>
      </c>
      <c r="W1134">
        <f t="shared" si="178"/>
        <v>-7.339040224E+19</v>
      </c>
      <c r="X1134">
        <f t="shared" si="179"/>
        <v>6.8986978105599999E+23</v>
      </c>
      <c r="Y1134">
        <v>2E-3</v>
      </c>
      <c r="AA1134" s="15">
        <v>44.162335065973615</v>
      </c>
      <c r="AB1134" s="15">
        <v>0</v>
      </c>
    </row>
    <row r="1135" spans="1:28">
      <c r="A1135" s="3">
        <v>5636.3359561820398</v>
      </c>
      <c r="B1135" s="3"/>
      <c r="C1135" s="1">
        <f t="shared" si="170"/>
        <v>-9360</v>
      </c>
      <c r="D1135" s="1">
        <f>C1136</f>
        <v>-9280</v>
      </c>
      <c r="E1135">
        <f>COUNTIF($A$2:$A$2502,"&gt;="&amp;C1135)</f>
        <v>1502</v>
      </c>
      <c r="F1135">
        <f t="shared" si="171"/>
        <v>1494</v>
      </c>
      <c r="G1135">
        <f>(C1135+D1135)/2</f>
        <v>-9320</v>
      </c>
      <c r="H1135">
        <f t="shared" si="172"/>
        <v>8</v>
      </c>
      <c r="I1135">
        <f>(E1135+F1135)/2</f>
        <v>1498</v>
      </c>
      <c r="J1135">
        <f t="shared" si="173"/>
        <v>3.2000000000000002E-3</v>
      </c>
      <c r="K1135">
        <f>SUM($J$2:J1135)</f>
        <v>0.40280000000000027</v>
      </c>
      <c r="M1135">
        <f>MAX(J1135:$J$2502)</f>
        <v>4.4000000000000003E-3</v>
      </c>
      <c r="N1135">
        <f t="shared" si="174"/>
        <v>1.7279296261388953E-3</v>
      </c>
      <c r="S1135">
        <v>-9320</v>
      </c>
      <c r="T1135">
        <f t="shared" si="175"/>
        <v>86862400</v>
      </c>
      <c r="U1135">
        <f t="shared" si="176"/>
        <v>-809557568000</v>
      </c>
      <c r="V1135">
        <f t="shared" si="177"/>
        <v>7545076533760000</v>
      </c>
      <c r="W1135">
        <f t="shared" si="178"/>
        <v>-7.03201132946432E+19</v>
      </c>
      <c r="X1135">
        <f t="shared" si="179"/>
        <v>6.5538345590607464E+23</v>
      </c>
      <c r="Y1135">
        <v>3.2000000000000002E-3</v>
      </c>
      <c r="AA1135" s="15">
        <v>44.202319072371061</v>
      </c>
      <c r="AB1135" s="15">
        <v>0</v>
      </c>
    </row>
    <row r="1136" spans="1:28">
      <c r="A1136" s="3">
        <v>-25400.369383446028</v>
      </c>
      <c r="B1136" s="3"/>
      <c r="C1136" s="1">
        <f t="shared" si="170"/>
        <v>-9280</v>
      </c>
      <c r="D1136" s="1">
        <f>C1137</f>
        <v>-9200</v>
      </c>
      <c r="E1136">
        <f>COUNTIF($A$2:$A$2502,"&gt;="&amp;C1136)</f>
        <v>1494</v>
      </c>
      <c r="F1136">
        <f t="shared" si="171"/>
        <v>1490</v>
      </c>
      <c r="G1136">
        <f>(C1136+D1136)/2</f>
        <v>-9240</v>
      </c>
      <c r="H1136">
        <f t="shared" si="172"/>
        <v>4</v>
      </c>
      <c r="I1136">
        <f>(E1136+F1136)/2</f>
        <v>1492</v>
      </c>
      <c r="J1136">
        <f t="shared" si="173"/>
        <v>1.6000000000000001E-3</v>
      </c>
      <c r="K1136">
        <f>SUM($J$2:J1136)</f>
        <v>0.40440000000000026</v>
      </c>
      <c r="M1136">
        <f>MAX(J1136:$J$2502)</f>
        <v>4.4000000000000003E-3</v>
      </c>
      <c r="N1136">
        <f t="shared" si="174"/>
        <v>1.7279296261388953E-3</v>
      </c>
      <c r="S1136">
        <v>-9240</v>
      </c>
      <c r="T1136">
        <f t="shared" si="175"/>
        <v>85377600</v>
      </c>
      <c r="U1136">
        <f t="shared" si="176"/>
        <v>-788889024000</v>
      </c>
      <c r="V1136">
        <f t="shared" si="177"/>
        <v>7289334581760000</v>
      </c>
      <c r="W1136">
        <f t="shared" si="178"/>
        <v>-6.73534515354624E+19</v>
      </c>
      <c r="X1136">
        <f t="shared" si="179"/>
        <v>6.2234589218767259E+23</v>
      </c>
      <c r="Y1136">
        <v>1.6000000000000001E-3</v>
      </c>
      <c r="AA1136" s="15">
        <v>44.242303078768501</v>
      </c>
      <c r="AB1136" s="15">
        <v>0</v>
      </c>
    </row>
    <row r="1137" spans="1:28">
      <c r="A1137" s="3">
        <v>-13883.084808339918</v>
      </c>
      <c r="B1137" s="3"/>
      <c r="C1137" s="1">
        <f t="shared" si="170"/>
        <v>-9200</v>
      </c>
      <c r="D1137" s="1">
        <f>C1138</f>
        <v>-9120</v>
      </c>
      <c r="E1137">
        <f>COUNTIF($A$2:$A$2502,"&gt;="&amp;C1137)</f>
        <v>1490</v>
      </c>
      <c r="F1137">
        <f t="shared" si="171"/>
        <v>1482</v>
      </c>
      <c r="G1137">
        <f>(C1137+D1137)/2</f>
        <v>-9160</v>
      </c>
      <c r="H1137">
        <f t="shared" si="172"/>
        <v>8</v>
      </c>
      <c r="I1137">
        <f>(E1137+F1137)/2</f>
        <v>1486</v>
      </c>
      <c r="J1137">
        <f t="shared" si="173"/>
        <v>3.2000000000000002E-3</v>
      </c>
      <c r="K1137">
        <f>SUM($J$2:J1137)</f>
        <v>0.40760000000000024</v>
      </c>
      <c r="M1137">
        <f>MAX(J1137:$J$2502)</f>
        <v>4.4000000000000003E-3</v>
      </c>
      <c r="N1137">
        <f t="shared" si="174"/>
        <v>1.7279296261388953E-3</v>
      </c>
      <c r="S1137">
        <v>-9160</v>
      </c>
      <c r="T1137">
        <f t="shared" si="175"/>
        <v>83905600</v>
      </c>
      <c r="U1137">
        <f t="shared" si="176"/>
        <v>-768575296000</v>
      </c>
      <c r="V1137">
        <f t="shared" si="177"/>
        <v>7040149711360000</v>
      </c>
      <c r="W1137">
        <f t="shared" si="178"/>
        <v>-6.44877713560576E+19</v>
      </c>
      <c r="X1137">
        <f t="shared" si="179"/>
        <v>5.9070798562148765E+23</v>
      </c>
      <c r="Y1137">
        <v>3.2000000000000002E-3</v>
      </c>
      <c r="AA1137" s="15">
        <v>44.28228708516594</v>
      </c>
      <c r="AB1137" s="15">
        <v>0</v>
      </c>
    </row>
    <row r="1138" spans="1:28">
      <c r="A1138" s="3">
        <v>-24769.272772627577</v>
      </c>
      <c r="B1138" s="3"/>
      <c r="C1138" s="1">
        <f t="shared" si="170"/>
        <v>-9120</v>
      </c>
      <c r="D1138" s="1">
        <f>C1139</f>
        <v>-9040</v>
      </c>
      <c r="E1138">
        <f>COUNTIF($A$2:$A$2502,"&gt;="&amp;C1138)</f>
        <v>1482</v>
      </c>
      <c r="F1138">
        <f t="shared" si="171"/>
        <v>1476</v>
      </c>
      <c r="G1138">
        <f>(C1138+D1138)/2</f>
        <v>-9080</v>
      </c>
      <c r="H1138">
        <f t="shared" si="172"/>
        <v>6</v>
      </c>
      <c r="I1138">
        <f>(E1138+F1138)/2</f>
        <v>1479</v>
      </c>
      <c r="J1138">
        <f t="shared" si="173"/>
        <v>2.3999999999999998E-3</v>
      </c>
      <c r="K1138">
        <f>SUM($J$2:J1138)</f>
        <v>0.41000000000000025</v>
      </c>
      <c r="M1138">
        <f>MAX(J1138:$J$2502)</f>
        <v>4.4000000000000003E-3</v>
      </c>
      <c r="N1138">
        <f t="shared" si="174"/>
        <v>1.7279296261388953E-3</v>
      </c>
      <c r="S1138">
        <v>-9080</v>
      </c>
      <c r="T1138">
        <f t="shared" si="175"/>
        <v>82446400</v>
      </c>
      <c r="U1138">
        <f t="shared" si="176"/>
        <v>-748613312000</v>
      </c>
      <c r="V1138">
        <f t="shared" si="177"/>
        <v>6797408872960000</v>
      </c>
      <c r="W1138">
        <f t="shared" si="178"/>
        <v>-6.17204725664768E+19</v>
      </c>
      <c r="X1138">
        <f t="shared" si="179"/>
        <v>5.6042189090360932E+23</v>
      </c>
      <c r="Y1138">
        <v>2.3999999999999998E-3</v>
      </c>
      <c r="AA1138" s="15">
        <v>44.32227109156338</v>
      </c>
      <c r="AB1138" s="15">
        <v>0</v>
      </c>
    </row>
    <row r="1139" spans="1:28">
      <c r="A1139" s="3">
        <v>-20958.831959116593</v>
      </c>
      <c r="B1139" s="3"/>
      <c r="C1139" s="1">
        <f t="shared" si="170"/>
        <v>-9040</v>
      </c>
      <c r="D1139" s="1">
        <f>C1140</f>
        <v>-8960</v>
      </c>
      <c r="E1139">
        <f>COUNTIF($A$2:$A$2502,"&gt;="&amp;C1139)</f>
        <v>1476</v>
      </c>
      <c r="F1139">
        <f t="shared" si="171"/>
        <v>1471</v>
      </c>
      <c r="G1139">
        <f>(C1139+D1139)/2</f>
        <v>-9000</v>
      </c>
      <c r="H1139">
        <f t="shared" si="172"/>
        <v>5</v>
      </c>
      <c r="I1139">
        <f>(E1139+F1139)/2</f>
        <v>1473.5</v>
      </c>
      <c r="J1139">
        <f t="shared" si="173"/>
        <v>2E-3</v>
      </c>
      <c r="K1139">
        <f>SUM($J$2:J1139)</f>
        <v>0.41200000000000025</v>
      </c>
      <c r="M1139">
        <f>MAX(J1139:$J$2502)</f>
        <v>4.4000000000000003E-3</v>
      </c>
      <c r="N1139">
        <f t="shared" si="174"/>
        <v>1.7279296261388953E-3</v>
      </c>
      <c r="S1139">
        <v>-9000</v>
      </c>
      <c r="T1139">
        <f t="shared" si="175"/>
        <v>81000000</v>
      </c>
      <c r="U1139">
        <f t="shared" si="176"/>
        <v>-729000000000</v>
      </c>
      <c r="V1139">
        <f t="shared" si="177"/>
        <v>6561000000000000</v>
      </c>
      <c r="W1139">
        <f t="shared" si="178"/>
        <v>-5.9049E+19</v>
      </c>
      <c r="X1139">
        <f t="shared" si="179"/>
        <v>5.3144099999999998E+23</v>
      </c>
      <c r="Y1139">
        <v>2E-3</v>
      </c>
      <c r="AA1139" s="15">
        <v>44.362255097960819</v>
      </c>
      <c r="AB1139" s="15">
        <v>0</v>
      </c>
    </row>
    <row r="1140" spans="1:28">
      <c r="A1140" s="3">
        <v>-12909.111011593312</v>
      </c>
      <c r="B1140" s="3"/>
      <c r="C1140" s="1">
        <f t="shared" si="170"/>
        <v>-8960</v>
      </c>
      <c r="D1140" s="1">
        <f>C1141</f>
        <v>-8880</v>
      </c>
      <c r="E1140">
        <f>COUNTIF($A$2:$A$2502,"&gt;="&amp;C1140)</f>
        <v>1471</v>
      </c>
      <c r="F1140">
        <f t="shared" si="171"/>
        <v>1466</v>
      </c>
      <c r="G1140">
        <f>(C1140+D1140)/2</f>
        <v>-8920</v>
      </c>
      <c r="H1140">
        <f t="shared" si="172"/>
        <v>5</v>
      </c>
      <c r="I1140">
        <f>(E1140+F1140)/2</f>
        <v>1468.5</v>
      </c>
      <c r="J1140">
        <f t="shared" si="173"/>
        <v>2E-3</v>
      </c>
      <c r="K1140">
        <f>SUM($J$2:J1140)</f>
        <v>0.41400000000000026</v>
      </c>
      <c r="M1140">
        <f>MAX(J1140:$J$2502)</f>
        <v>4.4000000000000003E-3</v>
      </c>
      <c r="N1140">
        <f t="shared" si="174"/>
        <v>1.7279296261388953E-3</v>
      </c>
      <c r="S1140">
        <v>-8920</v>
      </c>
      <c r="T1140">
        <f t="shared" si="175"/>
        <v>79566400</v>
      </c>
      <c r="U1140">
        <f t="shared" si="176"/>
        <v>-709732288000</v>
      </c>
      <c r="V1140">
        <f t="shared" si="177"/>
        <v>6330812008960000</v>
      </c>
      <c r="W1140">
        <f t="shared" si="178"/>
        <v>-5.64708431199232E+19</v>
      </c>
      <c r="X1140">
        <f t="shared" si="179"/>
        <v>5.0371992062971496E+23</v>
      </c>
      <c r="Y1140">
        <v>2E-3</v>
      </c>
      <c r="AA1140" s="15">
        <v>44.402239104358266</v>
      </c>
      <c r="AB1140" s="15">
        <v>0</v>
      </c>
    </row>
    <row r="1141" spans="1:28">
      <c r="A1141" s="3">
        <v>-1221.9522724605049</v>
      </c>
      <c r="B1141" s="3"/>
      <c r="C1141" s="1">
        <f t="shared" si="170"/>
        <v>-8880</v>
      </c>
      <c r="D1141" s="1">
        <f>C1142</f>
        <v>-8800</v>
      </c>
      <c r="E1141">
        <f>COUNTIF($A$2:$A$2502,"&gt;="&amp;C1141)</f>
        <v>1466</v>
      </c>
      <c r="F1141">
        <f t="shared" si="171"/>
        <v>1464</v>
      </c>
      <c r="G1141">
        <f>(C1141+D1141)/2</f>
        <v>-8840</v>
      </c>
      <c r="H1141">
        <f t="shared" si="172"/>
        <v>2</v>
      </c>
      <c r="I1141">
        <f>(E1141+F1141)/2</f>
        <v>1465</v>
      </c>
      <c r="J1141">
        <f t="shared" si="173"/>
        <v>8.0000000000000004E-4</v>
      </c>
      <c r="K1141">
        <f>SUM($J$2:J1141)</f>
        <v>0.41480000000000028</v>
      </c>
      <c r="M1141">
        <f>MAX(J1141:$J$2502)</f>
        <v>4.4000000000000003E-3</v>
      </c>
      <c r="N1141">
        <f t="shared" si="174"/>
        <v>1.7279296261388953E-3</v>
      </c>
      <c r="S1141">
        <v>-8840</v>
      </c>
      <c r="T1141">
        <f t="shared" si="175"/>
        <v>78145600</v>
      </c>
      <c r="U1141">
        <f t="shared" si="176"/>
        <v>-690807104000</v>
      </c>
      <c r="V1141">
        <f t="shared" si="177"/>
        <v>6106734799360000</v>
      </c>
      <c r="W1141">
        <f t="shared" si="178"/>
        <v>-5.39835356263424E+19</v>
      </c>
      <c r="X1141">
        <f t="shared" si="179"/>
        <v>4.7721445493686682E+23</v>
      </c>
      <c r="Y1141">
        <v>8.0000000000000004E-4</v>
      </c>
      <c r="AA1141" s="15">
        <v>44.442223110755705</v>
      </c>
      <c r="AB1141" s="15">
        <v>0</v>
      </c>
    </row>
    <row r="1142" spans="1:28">
      <c r="A1142" s="3">
        <v>1119.3543857790355</v>
      </c>
      <c r="B1142" s="3"/>
      <c r="C1142" s="1">
        <f t="shared" si="170"/>
        <v>-8800</v>
      </c>
      <c r="D1142" s="1">
        <f>C1143</f>
        <v>-8720</v>
      </c>
      <c r="E1142">
        <f>COUNTIF($A$2:$A$2502,"&gt;="&amp;C1142)</f>
        <v>1464</v>
      </c>
      <c r="F1142">
        <f t="shared" si="171"/>
        <v>1460</v>
      </c>
      <c r="G1142">
        <f>(C1142+D1142)/2</f>
        <v>-8760</v>
      </c>
      <c r="H1142">
        <f t="shared" si="172"/>
        <v>4</v>
      </c>
      <c r="I1142">
        <f>(E1142+F1142)/2</f>
        <v>1462</v>
      </c>
      <c r="J1142">
        <f t="shared" si="173"/>
        <v>1.6000000000000001E-3</v>
      </c>
      <c r="K1142">
        <f>SUM($J$2:J1142)</f>
        <v>0.41640000000000027</v>
      </c>
      <c r="M1142">
        <f>MAX(J1142:$J$2502)</f>
        <v>4.4000000000000003E-3</v>
      </c>
      <c r="N1142">
        <f t="shared" si="174"/>
        <v>1.7279296261388953E-3</v>
      </c>
      <c r="S1142">
        <v>-8760</v>
      </c>
      <c r="T1142">
        <f t="shared" si="175"/>
        <v>76737600</v>
      </c>
      <c r="U1142">
        <f t="shared" si="176"/>
        <v>-672221376000</v>
      </c>
      <c r="V1142">
        <f t="shared" si="177"/>
        <v>5888659253760000</v>
      </c>
      <c r="W1142">
        <f t="shared" si="178"/>
        <v>-5.15846550629376E+19</v>
      </c>
      <c r="X1142">
        <f t="shared" si="179"/>
        <v>4.5188157835133337E+23</v>
      </c>
      <c r="Y1142">
        <v>1.6000000000000001E-3</v>
      </c>
      <c r="AA1142" s="15">
        <v>44.482207117153145</v>
      </c>
      <c r="AB1142" s="15">
        <v>0</v>
      </c>
    </row>
    <row r="1143" spans="1:28">
      <c r="A1143" s="3">
        <v>11939.04144340317</v>
      </c>
      <c r="B1143" s="3"/>
      <c r="C1143" s="1">
        <f t="shared" si="170"/>
        <v>-8720</v>
      </c>
      <c r="D1143" s="1">
        <f>C1144</f>
        <v>-8640</v>
      </c>
      <c r="E1143">
        <f>COUNTIF($A$2:$A$2502,"&gt;="&amp;C1143)</f>
        <v>1460</v>
      </c>
      <c r="F1143">
        <f t="shared" si="171"/>
        <v>1454</v>
      </c>
      <c r="G1143">
        <f>(C1143+D1143)/2</f>
        <v>-8680</v>
      </c>
      <c r="H1143">
        <f t="shared" si="172"/>
        <v>6</v>
      </c>
      <c r="I1143">
        <f>(E1143+F1143)/2</f>
        <v>1457</v>
      </c>
      <c r="J1143">
        <f t="shared" si="173"/>
        <v>2.3999999999999998E-3</v>
      </c>
      <c r="K1143">
        <f>SUM($J$2:J1143)</f>
        <v>0.41880000000000028</v>
      </c>
      <c r="M1143">
        <f>MAX(J1143:$J$2502)</f>
        <v>4.4000000000000003E-3</v>
      </c>
      <c r="N1143">
        <f t="shared" si="174"/>
        <v>1.7279296261388953E-3</v>
      </c>
      <c r="S1143">
        <v>-8680</v>
      </c>
      <c r="T1143">
        <f t="shared" si="175"/>
        <v>75342400</v>
      </c>
      <c r="U1143">
        <f t="shared" si="176"/>
        <v>-653972032000</v>
      </c>
      <c r="V1143">
        <f t="shared" si="177"/>
        <v>5676477237760000</v>
      </c>
      <c r="W1143">
        <f t="shared" si="178"/>
        <v>-4.92718224237568E+19</v>
      </c>
      <c r="X1143">
        <f t="shared" si="179"/>
        <v>4.27679418638209E+23</v>
      </c>
      <c r="Y1143">
        <v>2.3999999999999998E-3</v>
      </c>
      <c r="AA1143" s="15">
        <v>44.522191123550584</v>
      </c>
      <c r="AB1143" s="15">
        <v>0</v>
      </c>
    </row>
    <row r="1144" spans="1:28">
      <c r="A1144" s="3">
        <v>7529.6623643877683</v>
      </c>
      <c r="B1144" s="3"/>
      <c r="C1144" s="1">
        <f t="shared" si="170"/>
        <v>-8640</v>
      </c>
      <c r="D1144" s="1">
        <f>C1145</f>
        <v>-8560</v>
      </c>
      <c r="E1144">
        <f>COUNTIF($A$2:$A$2502,"&gt;="&amp;C1144)</f>
        <v>1454</v>
      </c>
      <c r="F1144">
        <f t="shared" si="171"/>
        <v>1448</v>
      </c>
      <c r="G1144">
        <f>(C1144+D1144)/2</f>
        <v>-8600</v>
      </c>
      <c r="H1144">
        <f t="shared" si="172"/>
        <v>6</v>
      </c>
      <c r="I1144">
        <f>(E1144+F1144)/2</f>
        <v>1451</v>
      </c>
      <c r="J1144">
        <f t="shared" si="173"/>
        <v>2.3999999999999998E-3</v>
      </c>
      <c r="K1144">
        <f>SUM($J$2:J1144)</f>
        <v>0.4212000000000003</v>
      </c>
      <c r="M1144">
        <f>MAX(J1144:$J$2502)</f>
        <v>4.4000000000000003E-3</v>
      </c>
      <c r="N1144">
        <f t="shared" si="174"/>
        <v>1.7279296261388953E-3</v>
      </c>
      <c r="S1144">
        <v>-8600</v>
      </c>
      <c r="T1144">
        <f t="shared" si="175"/>
        <v>73960000</v>
      </c>
      <c r="U1144">
        <f t="shared" si="176"/>
        <v>-636056000000</v>
      </c>
      <c r="V1144">
        <f t="shared" si="177"/>
        <v>5470081600000000</v>
      </c>
      <c r="W1144">
        <f t="shared" si="178"/>
        <v>-4.704270176E+19</v>
      </c>
      <c r="X1144">
        <f t="shared" si="179"/>
        <v>4.0456723513599999E+23</v>
      </c>
      <c r="Y1144">
        <v>2.3999999999999998E-3</v>
      </c>
      <c r="AA1144" s="15">
        <v>44.562175129948031</v>
      </c>
      <c r="AB1144" s="15">
        <v>0</v>
      </c>
    </row>
    <row r="1145" spans="1:28">
      <c r="A1145" s="3">
        <v>-14319.260371514276</v>
      </c>
      <c r="B1145" s="3"/>
      <c r="C1145" s="1">
        <f t="shared" si="170"/>
        <v>-8560</v>
      </c>
      <c r="D1145" s="1">
        <f>C1146</f>
        <v>-8480</v>
      </c>
      <c r="E1145">
        <f>COUNTIF($A$2:$A$2502,"&gt;="&amp;C1145)</f>
        <v>1448</v>
      </c>
      <c r="F1145">
        <f t="shared" si="171"/>
        <v>1441</v>
      </c>
      <c r="G1145">
        <f>(C1145+D1145)/2</f>
        <v>-8520</v>
      </c>
      <c r="H1145">
        <f t="shared" si="172"/>
        <v>7</v>
      </c>
      <c r="I1145">
        <f>(E1145+F1145)/2</f>
        <v>1444.5</v>
      </c>
      <c r="J1145">
        <f t="shared" si="173"/>
        <v>2.8E-3</v>
      </c>
      <c r="K1145">
        <f>SUM($J$2:J1145)</f>
        <v>0.42400000000000032</v>
      </c>
      <c r="M1145">
        <f>MAX(J1145:$J$2502)</f>
        <v>4.4000000000000003E-3</v>
      </c>
      <c r="N1145">
        <f t="shared" si="174"/>
        <v>1.7279296261388953E-3</v>
      </c>
      <c r="S1145">
        <v>-8520</v>
      </c>
      <c r="T1145">
        <f t="shared" si="175"/>
        <v>72590400</v>
      </c>
      <c r="U1145">
        <f t="shared" si="176"/>
        <v>-618470208000</v>
      </c>
      <c r="V1145">
        <f t="shared" si="177"/>
        <v>5269366172160000</v>
      </c>
      <c r="W1145">
        <f t="shared" si="178"/>
        <v>-4.48949997868032E+19</v>
      </c>
      <c r="X1145">
        <f t="shared" si="179"/>
        <v>3.8250539818356328E+23</v>
      </c>
      <c r="Y1145">
        <v>2.8E-3</v>
      </c>
      <c r="AA1145" s="15">
        <v>44.60215913634547</v>
      </c>
      <c r="AB1145" s="15">
        <v>0</v>
      </c>
    </row>
    <row r="1146" spans="1:28">
      <c r="A1146" s="3">
        <v>6179.7761265376466</v>
      </c>
      <c r="B1146" s="3"/>
      <c r="C1146" s="1">
        <f t="shared" si="170"/>
        <v>-8480</v>
      </c>
      <c r="D1146" s="1">
        <f>C1147</f>
        <v>-8400</v>
      </c>
      <c r="E1146">
        <f>COUNTIF($A$2:$A$2502,"&gt;="&amp;C1146)</f>
        <v>1441</v>
      </c>
      <c r="F1146">
        <f t="shared" si="171"/>
        <v>1437</v>
      </c>
      <c r="G1146">
        <f>(C1146+D1146)/2</f>
        <v>-8440</v>
      </c>
      <c r="H1146">
        <f t="shared" si="172"/>
        <v>4</v>
      </c>
      <c r="I1146">
        <f>(E1146+F1146)/2</f>
        <v>1439</v>
      </c>
      <c r="J1146">
        <f t="shared" si="173"/>
        <v>1.6000000000000001E-3</v>
      </c>
      <c r="K1146">
        <f>SUM($J$2:J1146)</f>
        <v>0.42560000000000031</v>
      </c>
      <c r="M1146">
        <f>MAX(J1146:$J$2502)</f>
        <v>4.4000000000000003E-3</v>
      </c>
      <c r="N1146">
        <f t="shared" si="174"/>
        <v>1.7279296261388953E-3</v>
      </c>
      <c r="S1146">
        <v>-8440</v>
      </c>
      <c r="T1146">
        <f t="shared" si="175"/>
        <v>71233600</v>
      </c>
      <c r="U1146">
        <f t="shared" si="176"/>
        <v>-601211584000</v>
      </c>
      <c r="V1146">
        <f t="shared" si="177"/>
        <v>5074225768960000</v>
      </c>
      <c r="W1146">
        <f t="shared" si="178"/>
        <v>-4.28264654900224E+19</v>
      </c>
      <c r="X1146">
        <f t="shared" si="179"/>
        <v>3.6145536873578904E+23</v>
      </c>
      <c r="Y1146">
        <v>1.6000000000000001E-3</v>
      </c>
      <c r="AA1146" s="15">
        <v>44.64214314274291</v>
      </c>
      <c r="AB1146" s="15">
        <v>0</v>
      </c>
    </row>
    <row r="1147" spans="1:28">
      <c r="A1147" s="3">
        <v>15906.856037958467</v>
      </c>
      <c r="B1147" s="3"/>
      <c r="C1147" s="1">
        <f t="shared" si="170"/>
        <v>-8400</v>
      </c>
      <c r="D1147" s="1">
        <f>C1148</f>
        <v>-8320</v>
      </c>
      <c r="E1147">
        <f>COUNTIF($A$2:$A$2502,"&gt;="&amp;C1147)</f>
        <v>1437</v>
      </c>
      <c r="F1147">
        <f t="shared" si="171"/>
        <v>1432</v>
      </c>
      <c r="G1147">
        <f>(C1147+D1147)/2</f>
        <v>-8360</v>
      </c>
      <c r="H1147">
        <f t="shared" si="172"/>
        <v>5</v>
      </c>
      <c r="I1147">
        <f>(E1147+F1147)/2</f>
        <v>1434.5</v>
      </c>
      <c r="J1147">
        <f t="shared" si="173"/>
        <v>2E-3</v>
      </c>
      <c r="K1147">
        <f>SUM($J$2:J1147)</f>
        <v>0.42760000000000031</v>
      </c>
      <c r="M1147">
        <f>MAX(J1147:$J$2502)</f>
        <v>4.4000000000000003E-3</v>
      </c>
      <c r="N1147">
        <f t="shared" si="174"/>
        <v>1.7279296261388953E-3</v>
      </c>
      <c r="S1147">
        <v>-8360</v>
      </c>
      <c r="T1147">
        <f t="shared" si="175"/>
        <v>69889600</v>
      </c>
      <c r="U1147">
        <f t="shared" si="176"/>
        <v>-584277056000</v>
      </c>
      <c r="V1147">
        <f t="shared" si="177"/>
        <v>4884556188160000</v>
      </c>
      <c r="W1147">
        <f t="shared" si="178"/>
        <v>-4.08348897330176E+19</v>
      </c>
      <c r="X1147">
        <f t="shared" si="179"/>
        <v>3.4137967816802714E+23</v>
      </c>
      <c r="Y1147">
        <v>2E-3</v>
      </c>
      <c r="AA1147" s="15">
        <v>44.682127149140349</v>
      </c>
      <c r="AB1147" s="15">
        <v>0</v>
      </c>
    </row>
    <row r="1148" spans="1:28">
      <c r="A1148" s="3">
        <v>11186.36230043933</v>
      </c>
      <c r="B1148" s="3"/>
      <c r="C1148" s="1">
        <f t="shared" si="170"/>
        <v>-8320</v>
      </c>
      <c r="D1148" s="1">
        <f>C1149</f>
        <v>-8240</v>
      </c>
      <c r="E1148">
        <f>COUNTIF($A$2:$A$2502,"&gt;="&amp;C1148)</f>
        <v>1432</v>
      </c>
      <c r="F1148">
        <f t="shared" si="171"/>
        <v>1430</v>
      </c>
      <c r="G1148">
        <f>(C1148+D1148)/2</f>
        <v>-8280</v>
      </c>
      <c r="H1148">
        <f t="shared" si="172"/>
        <v>2</v>
      </c>
      <c r="I1148">
        <f>(E1148+F1148)/2</f>
        <v>1431</v>
      </c>
      <c r="J1148">
        <f t="shared" si="173"/>
        <v>8.0000000000000004E-4</v>
      </c>
      <c r="K1148">
        <f>SUM($J$2:J1148)</f>
        <v>0.42840000000000034</v>
      </c>
      <c r="M1148">
        <f>MAX(J1148:$J$2502)</f>
        <v>4.4000000000000003E-3</v>
      </c>
      <c r="N1148">
        <f t="shared" si="174"/>
        <v>1.7279296261388953E-3</v>
      </c>
      <c r="S1148">
        <v>-8280</v>
      </c>
      <c r="T1148">
        <f t="shared" si="175"/>
        <v>68558400</v>
      </c>
      <c r="U1148">
        <f t="shared" si="176"/>
        <v>-567663552000</v>
      </c>
      <c r="V1148">
        <f t="shared" si="177"/>
        <v>4700254210560000</v>
      </c>
      <c r="W1148">
        <f t="shared" si="178"/>
        <v>-3.89181048634368E+19</v>
      </c>
      <c r="X1148">
        <f t="shared" si="179"/>
        <v>3.2224190826925669E+23</v>
      </c>
      <c r="Y1148">
        <v>8.0000000000000004E-4</v>
      </c>
      <c r="AA1148" s="15">
        <v>44.722111155537789</v>
      </c>
      <c r="AB1148" s="15">
        <v>0</v>
      </c>
    </row>
    <row r="1149" spans="1:28">
      <c r="A1149" s="3">
        <v>-18501.311160601355</v>
      </c>
      <c r="B1149" s="3"/>
      <c r="C1149" s="1">
        <f t="shared" si="170"/>
        <v>-8240</v>
      </c>
      <c r="D1149" s="1">
        <f>C1150</f>
        <v>-8160</v>
      </c>
      <c r="E1149">
        <f>COUNTIF($A$2:$A$2502,"&gt;="&amp;C1149)</f>
        <v>1430</v>
      </c>
      <c r="F1149">
        <f t="shared" si="171"/>
        <v>1425</v>
      </c>
      <c r="G1149">
        <f>(C1149+D1149)/2</f>
        <v>-8200</v>
      </c>
      <c r="H1149">
        <f t="shared" si="172"/>
        <v>5</v>
      </c>
      <c r="I1149">
        <f>(E1149+F1149)/2</f>
        <v>1427.5</v>
      </c>
      <c r="J1149">
        <f t="shared" si="173"/>
        <v>2E-3</v>
      </c>
      <c r="K1149">
        <f>SUM($J$2:J1149)</f>
        <v>0.43040000000000034</v>
      </c>
      <c r="M1149">
        <f>MAX(J1149:$J$2502)</f>
        <v>4.4000000000000003E-3</v>
      </c>
      <c r="N1149">
        <f t="shared" si="174"/>
        <v>1.7279296261388953E-3</v>
      </c>
      <c r="S1149">
        <v>-8200</v>
      </c>
      <c r="T1149">
        <f t="shared" si="175"/>
        <v>67240000</v>
      </c>
      <c r="U1149">
        <f t="shared" si="176"/>
        <v>-551368000000</v>
      </c>
      <c r="V1149">
        <f t="shared" si="177"/>
        <v>4521217600000000</v>
      </c>
      <c r="W1149">
        <f t="shared" si="178"/>
        <v>-3.707398432E+19</v>
      </c>
      <c r="X1149">
        <f t="shared" si="179"/>
        <v>3.04006671424E+23</v>
      </c>
      <c r="Y1149">
        <v>2E-3</v>
      </c>
      <c r="AA1149" s="15">
        <v>44.762095161935235</v>
      </c>
      <c r="AB1149" s="15">
        <v>0</v>
      </c>
    </row>
    <row r="1150" spans="1:28">
      <c r="A1150" s="3">
        <v>6967.6336104065995</v>
      </c>
      <c r="B1150" s="3"/>
      <c r="C1150" s="1">
        <f t="shared" si="170"/>
        <v>-8160</v>
      </c>
      <c r="D1150" s="1">
        <f>C1151</f>
        <v>-8080</v>
      </c>
      <c r="E1150">
        <f>COUNTIF($A$2:$A$2502,"&gt;="&amp;C1150)</f>
        <v>1425</v>
      </c>
      <c r="F1150">
        <f t="shared" si="171"/>
        <v>1421</v>
      </c>
      <c r="G1150">
        <f>(C1150+D1150)/2</f>
        <v>-8120</v>
      </c>
      <c r="H1150">
        <f t="shared" si="172"/>
        <v>4</v>
      </c>
      <c r="I1150">
        <f>(E1150+F1150)/2</f>
        <v>1423</v>
      </c>
      <c r="J1150">
        <f t="shared" si="173"/>
        <v>1.6000000000000001E-3</v>
      </c>
      <c r="K1150">
        <f>SUM($J$2:J1150)</f>
        <v>0.43200000000000033</v>
      </c>
      <c r="M1150">
        <f>MAX(J1150:$J$2502)</f>
        <v>4.4000000000000003E-3</v>
      </c>
      <c r="N1150">
        <f t="shared" si="174"/>
        <v>1.7279296261388953E-3</v>
      </c>
      <c r="S1150">
        <v>-8120</v>
      </c>
      <c r="T1150">
        <f t="shared" si="175"/>
        <v>65934400</v>
      </c>
      <c r="U1150">
        <f t="shared" si="176"/>
        <v>-535387328000</v>
      </c>
      <c r="V1150">
        <f t="shared" si="177"/>
        <v>4347345103360000</v>
      </c>
      <c r="W1150">
        <f t="shared" si="178"/>
        <v>-3.53004422392832E+19</v>
      </c>
      <c r="X1150">
        <f t="shared" si="179"/>
        <v>2.8663959098297959E+23</v>
      </c>
      <c r="Y1150">
        <v>1.6000000000000001E-3</v>
      </c>
      <c r="AA1150" s="15">
        <v>44.802079168332675</v>
      </c>
      <c r="AB1150" s="15">
        <v>0</v>
      </c>
    </row>
    <row r="1151" spans="1:28">
      <c r="A1151" s="3">
        <v>90.700297584349755</v>
      </c>
      <c r="B1151" s="3"/>
      <c r="C1151" s="1">
        <f t="shared" si="170"/>
        <v>-8080</v>
      </c>
      <c r="D1151" s="1">
        <f>C1152</f>
        <v>-8000</v>
      </c>
      <c r="E1151">
        <f>COUNTIF($A$2:$A$2502,"&gt;="&amp;C1151)</f>
        <v>1421</v>
      </c>
      <c r="F1151">
        <f t="shared" si="171"/>
        <v>1412</v>
      </c>
      <c r="G1151">
        <f>(C1151+D1151)/2</f>
        <v>-8040</v>
      </c>
      <c r="H1151">
        <f t="shared" si="172"/>
        <v>9</v>
      </c>
      <c r="I1151">
        <f>(E1151+F1151)/2</f>
        <v>1416.5</v>
      </c>
      <c r="J1151">
        <f t="shared" si="173"/>
        <v>3.5999999999999999E-3</v>
      </c>
      <c r="K1151">
        <f>SUM($J$2:J1151)</f>
        <v>0.43560000000000032</v>
      </c>
      <c r="M1151">
        <f>MAX(J1151:$J$2502)</f>
        <v>4.4000000000000003E-3</v>
      </c>
      <c r="N1151">
        <f t="shared" si="174"/>
        <v>1.7279296261388953E-3</v>
      </c>
      <c r="S1151">
        <v>-8040</v>
      </c>
      <c r="T1151">
        <f t="shared" si="175"/>
        <v>64641600</v>
      </c>
      <c r="U1151">
        <f t="shared" si="176"/>
        <v>-519718464000</v>
      </c>
      <c r="V1151">
        <f t="shared" si="177"/>
        <v>4178536450560000</v>
      </c>
      <c r="W1151">
        <f t="shared" si="178"/>
        <v>-3.35954330625024E+19</v>
      </c>
      <c r="X1151">
        <f t="shared" si="179"/>
        <v>2.701072818225193E+23</v>
      </c>
      <c r="Y1151">
        <v>3.5999999999999999E-3</v>
      </c>
      <c r="AA1151" s="15">
        <v>44.842063174730114</v>
      </c>
      <c r="AB1151" s="15">
        <v>0</v>
      </c>
    </row>
    <row r="1152" spans="1:28">
      <c r="A1152" s="3">
        <v>1578.9198867424566</v>
      </c>
      <c r="B1152" s="3"/>
      <c r="C1152" s="1">
        <f t="shared" si="170"/>
        <v>-8000</v>
      </c>
      <c r="D1152" s="1">
        <f>C1153</f>
        <v>-7920</v>
      </c>
      <c r="E1152">
        <f>COUNTIF($A$2:$A$2502,"&gt;="&amp;C1152)</f>
        <v>1412</v>
      </c>
      <c r="F1152">
        <f t="shared" si="171"/>
        <v>1402</v>
      </c>
      <c r="G1152">
        <f>(C1152+D1152)/2</f>
        <v>-7960</v>
      </c>
      <c r="H1152">
        <f t="shared" si="172"/>
        <v>10</v>
      </c>
      <c r="I1152">
        <f>(E1152+F1152)/2</f>
        <v>1407</v>
      </c>
      <c r="J1152">
        <f t="shared" si="173"/>
        <v>4.0000000000000001E-3</v>
      </c>
      <c r="K1152">
        <f>SUM($J$2:J1152)</f>
        <v>0.43960000000000032</v>
      </c>
      <c r="M1152">
        <f>MAX(J1152:$J$2502)</f>
        <v>4.4000000000000003E-3</v>
      </c>
      <c r="N1152">
        <f t="shared" si="174"/>
        <v>1.7279296261388953E-3</v>
      </c>
      <c r="S1152">
        <v>-7960</v>
      </c>
      <c r="T1152">
        <f t="shared" si="175"/>
        <v>63361600</v>
      </c>
      <c r="U1152">
        <f t="shared" si="176"/>
        <v>-504358336000</v>
      </c>
      <c r="V1152">
        <f t="shared" si="177"/>
        <v>4014692354560000</v>
      </c>
      <c r="W1152">
        <f t="shared" si="178"/>
        <v>-3.19569511422976E+19</v>
      </c>
      <c r="X1152">
        <f t="shared" si="179"/>
        <v>2.5437733109268889E+23</v>
      </c>
      <c r="Y1152">
        <v>4.0000000000000001E-3</v>
      </c>
      <c r="AA1152" s="15">
        <v>44.882047181127554</v>
      </c>
      <c r="AB1152" s="15">
        <v>0</v>
      </c>
    </row>
    <row r="1153" spans="1:28">
      <c r="A1153" s="3">
        <v>6739.2497864370525</v>
      </c>
      <c r="B1153" s="3"/>
      <c r="C1153" s="1">
        <f t="shared" si="170"/>
        <v>-7920</v>
      </c>
      <c r="D1153" s="1">
        <f>C1154</f>
        <v>-7840</v>
      </c>
      <c r="E1153">
        <f>COUNTIF($A$2:$A$2502,"&gt;="&amp;C1153)</f>
        <v>1402</v>
      </c>
      <c r="F1153">
        <f t="shared" si="171"/>
        <v>1393</v>
      </c>
      <c r="G1153">
        <f>(C1153+D1153)/2</f>
        <v>-7880</v>
      </c>
      <c r="H1153">
        <f t="shared" si="172"/>
        <v>9</v>
      </c>
      <c r="I1153">
        <f>(E1153+F1153)/2</f>
        <v>1397.5</v>
      </c>
      <c r="J1153">
        <f t="shared" si="173"/>
        <v>3.5999999999999999E-3</v>
      </c>
      <c r="K1153">
        <f>SUM($J$2:J1153)</f>
        <v>0.44320000000000032</v>
      </c>
      <c r="M1153">
        <f>MAX(J1153:$J$2502)</f>
        <v>4.4000000000000003E-3</v>
      </c>
      <c r="N1153">
        <f t="shared" si="174"/>
        <v>1.7279296261388953E-3</v>
      </c>
      <c r="S1153">
        <v>-7880</v>
      </c>
      <c r="T1153">
        <f t="shared" si="175"/>
        <v>62094400</v>
      </c>
      <c r="U1153">
        <f t="shared" si="176"/>
        <v>-489303872000</v>
      </c>
      <c r="V1153">
        <f t="shared" si="177"/>
        <v>3855714511360000</v>
      </c>
      <c r="W1153">
        <f t="shared" si="178"/>
        <v>-3.03830303495168E+19</v>
      </c>
      <c r="X1153">
        <f t="shared" si="179"/>
        <v>2.394182791541924E+23</v>
      </c>
      <c r="Y1153">
        <v>3.5999999999999999E-3</v>
      </c>
      <c r="AA1153" s="15">
        <v>44.922031187524993</v>
      </c>
      <c r="AB1153" s="15">
        <v>0</v>
      </c>
    </row>
    <row r="1154" spans="1:28">
      <c r="A1154" s="3">
        <v>18247.720541016461</v>
      </c>
      <c r="B1154" s="3"/>
      <c r="C1154" s="1">
        <f t="shared" si="170"/>
        <v>-7840</v>
      </c>
      <c r="D1154" s="1">
        <f>C1155</f>
        <v>-7760</v>
      </c>
      <c r="E1154">
        <f>COUNTIF($A$2:$A$2502,"&gt;="&amp;C1154)</f>
        <v>1393</v>
      </c>
      <c r="F1154">
        <f t="shared" si="171"/>
        <v>1389</v>
      </c>
      <c r="G1154">
        <f>(C1154+D1154)/2</f>
        <v>-7800</v>
      </c>
      <c r="H1154">
        <f t="shared" si="172"/>
        <v>4</v>
      </c>
      <c r="I1154">
        <f>(E1154+F1154)/2</f>
        <v>1391</v>
      </c>
      <c r="J1154">
        <f t="shared" si="173"/>
        <v>1.6000000000000001E-3</v>
      </c>
      <c r="K1154">
        <f>SUM($J$2:J1154)</f>
        <v>0.44480000000000031</v>
      </c>
      <c r="M1154">
        <f>MAX(J1154:$J$2502)</f>
        <v>4.4000000000000003E-3</v>
      </c>
      <c r="N1154">
        <f t="shared" si="174"/>
        <v>1.7279296261388953E-3</v>
      </c>
      <c r="S1154">
        <v>-7800</v>
      </c>
      <c r="T1154">
        <f t="shared" si="175"/>
        <v>60840000</v>
      </c>
      <c r="U1154">
        <f t="shared" si="176"/>
        <v>-474552000000</v>
      </c>
      <c r="V1154">
        <f t="shared" si="177"/>
        <v>3701505600000000</v>
      </c>
      <c r="W1154">
        <f t="shared" si="178"/>
        <v>-2.887174368E+19</v>
      </c>
      <c r="X1154">
        <f t="shared" si="179"/>
        <v>2.2519960070399999E+23</v>
      </c>
      <c r="Y1154">
        <v>1.6000000000000001E-3</v>
      </c>
      <c r="AA1154" s="15">
        <v>44.96201519392244</v>
      </c>
      <c r="AB1154" s="15">
        <v>0</v>
      </c>
    </row>
    <row r="1155" spans="1:28">
      <c r="A1155" s="3">
        <v>12313.109194953664</v>
      </c>
      <c r="B1155" s="3"/>
      <c r="C1155" s="1">
        <f t="shared" ref="C1155:C1218" si="180">C1154+80</f>
        <v>-7760</v>
      </c>
      <c r="D1155" s="1">
        <f>C1156</f>
        <v>-7680</v>
      </c>
      <c r="E1155">
        <f>COUNTIF($A$2:$A$2502,"&gt;="&amp;C1155)</f>
        <v>1389</v>
      </c>
      <c r="F1155">
        <f t="shared" ref="F1155:F1218" si="181">COUNTIF($A$2:$A$2502,"&gt;="&amp;D1155)</f>
        <v>1379</v>
      </c>
      <c r="G1155">
        <f>(C1155+D1155)/2</f>
        <v>-7720</v>
      </c>
      <c r="H1155">
        <f t="shared" ref="H1155:H1218" si="182">E1155-F1155</f>
        <v>10</v>
      </c>
      <c r="I1155">
        <f>(E1155+F1155)/2</f>
        <v>1384</v>
      </c>
      <c r="J1155">
        <f t="shared" ref="J1155:J1218" si="183">H1155/2500</f>
        <v>4.0000000000000001E-3</v>
      </c>
      <c r="K1155">
        <f>SUM($J$2:J1155)</f>
        <v>0.44880000000000031</v>
      </c>
      <c r="M1155">
        <f>MAX(J1155:$J$2502)</f>
        <v>4.4000000000000003E-3</v>
      </c>
      <c r="N1155">
        <f t="shared" ref="N1155:N1218" si="184">M1155*$P$2</f>
        <v>1.7279296261388953E-3</v>
      </c>
      <c r="S1155">
        <v>-7720</v>
      </c>
      <c r="T1155">
        <f t="shared" ref="T1155:T1218" si="185">S1155^2</f>
        <v>59598400</v>
      </c>
      <c r="U1155">
        <f t="shared" ref="U1155:U1218" si="186">S1155^3</f>
        <v>-460099648000</v>
      </c>
      <c r="V1155">
        <f t="shared" ref="V1155:V1218" si="187">S1155^4</f>
        <v>3551969282560000</v>
      </c>
      <c r="W1155">
        <f t="shared" ref="W1155:W1218" si="188">S1155^5</f>
        <v>-2.74212028613632E+19</v>
      </c>
      <c r="X1155">
        <f t="shared" ref="X1155:X1218" si="189">S1155^6</f>
        <v>2.116916860897239E+23</v>
      </c>
      <c r="Y1155">
        <v>4.0000000000000001E-3</v>
      </c>
      <c r="AA1155" s="15">
        <v>45.001999200319879</v>
      </c>
      <c r="AB1155" s="15">
        <v>0</v>
      </c>
    </row>
    <row r="1156" spans="1:28">
      <c r="A1156" s="3">
        <v>4476.636965864891</v>
      </c>
      <c r="B1156" s="3"/>
      <c r="C1156" s="1">
        <f t="shared" si="180"/>
        <v>-7680</v>
      </c>
      <c r="D1156" s="1">
        <f>C1157</f>
        <v>-7600</v>
      </c>
      <c r="E1156">
        <f>COUNTIF($A$2:$A$2502,"&gt;="&amp;C1156)</f>
        <v>1379</v>
      </c>
      <c r="F1156">
        <f t="shared" si="181"/>
        <v>1372</v>
      </c>
      <c r="G1156">
        <f>(C1156+D1156)/2</f>
        <v>-7640</v>
      </c>
      <c r="H1156">
        <f t="shared" si="182"/>
        <v>7</v>
      </c>
      <c r="I1156">
        <f>(E1156+F1156)/2</f>
        <v>1375.5</v>
      </c>
      <c r="J1156">
        <f t="shared" si="183"/>
        <v>2.8E-3</v>
      </c>
      <c r="K1156">
        <f>SUM($J$2:J1156)</f>
        <v>0.45160000000000033</v>
      </c>
      <c r="M1156">
        <f>MAX(J1156:$J$2502)</f>
        <v>4.4000000000000003E-3</v>
      </c>
      <c r="N1156">
        <f t="shared" si="184"/>
        <v>1.7279296261388953E-3</v>
      </c>
      <c r="S1156">
        <v>-7640</v>
      </c>
      <c r="T1156">
        <f t="shared" si="185"/>
        <v>58369600</v>
      </c>
      <c r="U1156">
        <f t="shared" si="186"/>
        <v>-445943744000</v>
      </c>
      <c r="V1156">
        <f t="shared" si="187"/>
        <v>3407010204160000</v>
      </c>
      <c r="W1156">
        <f t="shared" si="188"/>
        <v>-2.60295579597824E+19</v>
      </c>
      <c r="X1156">
        <f t="shared" si="189"/>
        <v>1.9886582281273753E+23</v>
      </c>
      <c r="Y1156">
        <v>2.8E-3</v>
      </c>
      <c r="AA1156" s="15">
        <v>45.041983206717319</v>
      </c>
      <c r="AB1156" s="15">
        <v>0</v>
      </c>
    </row>
    <row r="1157" spans="1:28">
      <c r="A1157" s="3">
        <v>-491.66809976153309</v>
      </c>
      <c r="B1157" s="3"/>
      <c r="C1157" s="1">
        <f t="shared" si="180"/>
        <v>-7600</v>
      </c>
      <c r="D1157" s="1">
        <f>C1158</f>
        <v>-7520</v>
      </c>
      <c r="E1157">
        <f>COUNTIF($A$2:$A$2502,"&gt;="&amp;C1157)</f>
        <v>1372</v>
      </c>
      <c r="F1157">
        <f t="shared" si="181"/>
        <v>1365</v>
      </c>
      <c r="G1157">
        <f>(C1157+D1157)/2</f>
        <v>-7560</v>
      </c>
      <c r="H1157">
        <f t="shared" si="182"/>
        <v>7</v>
      </c>
      <c r="I1157">
        <f>(E1157+F1157)/2</f>
        <v>1368.5</v>
      </c>
      <c r="J1157">
        <f t="shared" si="183"/>
        <v>2.8E-3</v>
      </c>
      <c r="K1157">
        <f>SUM($J$2:J1157)</f>
        <v>0.45440000000000036</v>
      </c>
      <c r="M1157">
        <f>MAX(J1157:$J$2502)</f>
        <v>4.4000000000000003E-3</v>
      </c>
      <c r="N1157">
        <f t="shared" si="184"/>
        <v>1.7279296261388953E-3</v>
      </c>
      <c r="S1157">
        <v>-7560</v>
      </c>
      <c r="T1157">
        <f t="shared" si="185"/>
        <v>57153600</v>
      </c>
      <c r="U1157">
        <f t="shared" si="186"/>
        <v>-432081216000</v>
      </c>
      <c r="V1157">
        <f t="shared" si="187"/>
        <v>3266533992960000</v>
      </c>
      <c r="W1157">
        <f t="shared" si="188"/>
        <v>-2.46949969867776E+19</v>
      </c>
      <c r="X1157">
        <f t="shared" si="189"/>
        <v>1.8669417722003865E+23</v>
      </c>
      <c r="Y1157">
        <v>2.8E-3</v>
      </c>
      <c r="AA1157" s="15">
        <v>45.081967213114758</v>
      </c>
      <c r="AB1157" s="15">
        <v>0</v>
      </c>
    </row>
    <row r="1158" spans="1:28">
      <c r="A1158" s="3">
        <v>-14036.05549872102</v>
      </c>
      <c r="B1158" s="3"/>
      <c r="C1158" s="1">
        <f t="shared" si="180"/>
        <v>-7520</v>
      </c>
      <c r="D1158" s="1">
        <f>C1159</f>
        <v>-7440</v>
      </c>
      <c r="E1158">
        <f>COUNTIF($A$2:$A$2502,"&gt;="&amp;C1158)</f>
        <v>1365</v>
      </c>
      <c r="F1158">
        <f t="shared" si="181"/>
        <v>1359</v>
      </c>
      <c r="G1158">
        <f>(C1158+D1158)/2</f>
        <v>-7480</v>
      </c>
      <c r="H1158">
        <f t="shared" si="182"/>
        <v>6</v>
      </c>
      <c r="I1158">
        <f>(E1158+F1158)/2</f>
        <v>1362</v>
      </c>
      <c r="J1158">
        <f t="shared" si="183"/>
        <v>2.3999999999999998E-3</v>
      </c>
      <c r="K1158">
        <f>SUM($J$2:J1158)</f>
        <v>0.45680000000000037</v>
      </c>
      <c r="M1158">
        <f>MAX(J1158:$J$2502)</f>
        <v>4.4000000000000003E-3</v>
      </c>
      <c r="N1158">
        <f t="shared" si="184"/>
        <v>1.7279296261388953E-3</v>
      </c>
      <c r="S1158">
        <v>-7480</v>
      </c>
      <c r="T1158">
        <f t="shared" si="185"/>
        <v>55950400</v>
      </c>
      <c r="U1158">
        <f t="shared" si="186"/>
        <v>-418508992000</v>
      </c>
      <c r="V1158">
        <f t="shared" si="187"/>
        <v>3130447260160000</v>
      </c>
      <c r="W1158">
        <f t="shared" si="188"/>
        <v>-2.34157455059968E+19</v>
      </c>
      <c r="X1158">
        <f t="shared" si="189"/>
        <v>1.7514977638485608E+23</v>
      </c>
      <c r="Y1158">
        <v>2.3999999999999998E-3</v>
      </c>
      <c r="AA1158" s="15">
        <v>45.121951219512205</v>
      </c>
      <c r="AB1158" s="15">
        <v>0</v>
      </c>
    </row>
    <row r="1159" spans="1:28">
      <c r="A1159" s="3">
        <v>18279.067512018082</v>
      </c>
      <c r="B1159" s="3"/>
      <c r="C1159" s="1">
        <f t="shared" si="180"/>
        <v>-7440</v>
      </c>
      <c r="D1159" s="1">
        <f>C1160</f>
        <v>-7360</v>
      </c>
      <c r="E1159">
        <f>COUNTIF($A$2:$A$2502,"&gt;="&amp;C1159)</f>
        <v>1359</v>
      </c>
      <c r="F1159">
        <f t="shared" si="181"/>
        <v>1355</v>
      </c>
      <c r="G1159">
        <f>(C1159+D1159)/2</f>
        <v>-7400</v>
      </c>
      <c r="H1159">
        <f t="shared" si="182"/>
        <v>4</v>
      </c>
      <c r="I1159">
        <f>(E1159+F1159)/2</f>
        <v>1357</v>
      </c>
      <c r="J1159">
        <f t="shared" si="183"/>
        <v>1.6000000000000001E-3</v>
      </c>
      <c r="K1159">
        <f>SUM($J$2:J1159)</f>
        <v>0.45840000000000036</v>
      </c>
      <c r="M1159">
        <f>MAX(J1159:$J$2502)</f>
        <v>4.4000000000000003E-3</v>
      </c>
      <c r="N1159">
        <f t="shared" si="184"/>
        <v>1.7279296261388953E-3</v>
      </c>
      <c r="S1159">
        <v>-7400</v>
      </c>
      <c r="T1159">
        <f t="shared" si="185"/>
        <v>54760000</v>
      </c>
      <c r="U1159">
        <f t="shared" si="186"/>
        <v>-405224000000</v>
      </c>
      <c r="V1159">
        <f t="shared" si="187"/>
        <v>2998657600000000</v>
      </c>
      <c r="W1159">
        <f t="shared" si="188"/>
        <v>-2.219006624E+19</v>
      </c>
      <c r="X1159">
        <f t="shared" si="189"/>
        <v>1.6420649017599999E+23</v>
      </c>
      <c r="Y1159">
        <v>1.6000000000000001E-3</v>
      </c>
      <c r="AA1159" s="15">
        <v>45.161935225909644</v>
      </c>
      <c r="AB1159" s="15">
        <v>0</v>
      </c>
    </row>
    <row r="1160" spans="1:28">
      <c r="A1160" s="3">
        <v>-2786.5277979644889</v>
      </c>
      <c r="B1160" s="3"/>
      <c r="C1160" s="1">
        <f t="shared" si="180"/>
        <v>-7360</v>
      </c>
      <c r="D1160" s="1">
        <f>C1161</f>
        <v>-7280</v>
      </c>
      <c r="E1160">
        <f>COUNTIF($A$2:$A$2502,"&gt;="&amp;C1160)</f>
        <v>1355</v>
      </c>
      <c r="F1160">
        <f t="shared" si="181"/>
        <v>1354</v>
      </c>
      <c r="G1160">
        <f>(C1160+D1160)/2</f>
        <v>-7320</v>
      </c>
      <c r="H1160">
        <f t="shared" si="182"/>
        <v>1</v>
      </c>
      <c r="I1160">
        <f>(E1160+F1160)/2</f>
        <v>1354.5</v>
      </c>
      <c r="J1160">
        <f t="shared" si="183"/>
        <v>4.0000000000000002E-4</v>
      </c>
      <c r="K1160">
        <f>SUM($J$2:J1160)</f>
        <v>0.45880000000000037</v>
      </c>
      <c r="M1160">
        <f>MAX(J1160:$J$2502)</f>
        <v>4.4000000000000003E-3</v>
      </c>
      <c r="N1160">
        <f t="shared" si="184"/>
        <v>1.7279296261388953E-3</v>
      </c>
      <c r="S1160">
        <v>-7320</v>
      </c>
      <c r="T1160">
        <f t="shared" si="185"/>
        <v>53582400</v>
      </c>
      <c r="U1160">
        <f t="shared" si="186"/>
        <v>-392223168000</v>
      </c>
      <c r="V1160">
        <f t="shared" si="187"/>
        <v>2871073589760000</v>
      </c>
      <c r="W1160">
        <f t="shared" si="188"/>
        <v>-2.10162586770432E+19</v>
      </c>
      <c r="X1160">
        <f t="shared" si="189"/>
        <v>1.5383901351595623E+23</v>
      </c>
      <c r="Y1160">
        <v>4.0000000000000002E-4</v>
      </c>
      <c r="AA1160" s="15">
        <v>45.201919232307084</v>
      </c>
      <c r="AB1160" s="15">
        <v>0</v>
      </c>
    </row>
    <row r="1161" spans="1:28">
      <c r="A1161" s="3">
        <v>-18474.281994267745</v>
      </c>
      <c r="B1161" s="3"/>
      <c r="C1161" s="1">
        <f t="shared" si="180"/>
        <v>-7280</v>
      </c>
      <c r="D1161" s="1">
        <f>C1162</f>
        <v>-7200</v>
      </c>
      <c r="E1161">
        <f>COUNTIF($A$2:$A$2502,"&gt;="&amp;C1161)</f>
        <v>1354</v>
      </c>
      <c r="F1161">
        <f t="shared" si="181"/>
        <v>1350</v>
      </c>
      <c r="G1161">
        <f>(C1161+D1161)/2</f>
        <v>-7240</v>
      </c>
      <c r="H1161">
        <f t="shared" si="182"/>
        <v>4</v>
      </c>
      <c r="I1161">
        <f>(E1161+F1161)/2</f>
        <v>1352</v>
      </c>
      <c r="J1161">
        <f t="shared" si="183"/>
        <v>1.6000000000000001E-3</v>
      </c>
      <c r="K1161">
        <f>SUM($J$2:J1161)</f>
        <v>0.46040000000000036</v>
      </c>
      <c r="M1161">
        <f>MAX(J1161:$J$2502)</f>
        <v>4.4000000000000003E-3</v>
      </c>
      <c r="N1161">
        <f t="shared" si="184"/>
        <v>1.7279296261388953E-3</v>
      </c>
      <c r="S1161">
        <v>-7240</v>
      </c>
      <c r="T1161">
        <f t="shared" si="185"/>
        <v>52417600</v>
      </c>
      <c r="U1161">
        <f t="shared" si="186"/>
        <v>-379503424000</v>
      </c>
      <c r="V1161">
        <f t="shared" si="187"/>
        <v>2747604789760000</v>
      </c>
      <c r="W1161">
        <f t="shared" si="188"/>
        <v>-1.98926586778624E+19</v>
      </c>
      <c r="X1161">
        <f t="shared" si="189"/>
        <v>1.4402284882772378E+23</v>
      </c>
      <c r="Y1161">
        <v>1.6000000000000001E-3</v>
      </c>
      <c r="AA1161" s="15">
        <v>45.241903238704523</v>
      </c>
      <c r="AB1161" s="15">
        <v>0</v>
      </c>
    </row>
    <row r="1162" spans="1:28">
      <c r="A1162" s="3">
        <v>-21616.4328901681</v>
      </c>
      <c r="B1162" s="3"/>
      <c r="C1162" s="1">
        <f t="shared" si="180"/>
        <v>-7200</v>
      </c>
      <c r="D1162" s="1">
        <f>C1163</f>
        <v>-7120</v>
      </c>
      <c r="E1162">
        <f>COUNTIF($A$2:$A$2502,"&gt;="&amp;C1162)</f>
        <v>1350</v>
      </c>
      <c r="F1162">
        <f t="shared" si="181"/>
        <v>1343</v>
      </c>
      <c r="G1162">
        <f>(C1162+D1162)/2</f>
        <v>-7160</v>
      </c>
      <c r="H1162">
        <f t="shared" si="182"/>
        <v>7</v>
      </c>
      <c r="I1162">
        <f>(E1162+F1162)/2</f>
        <v>1346.5</v>
      </c>
      <c r="J1162">
        <f t="shared" si="183"/>
        <v>2.8E-3</v>
      </c>
      <c r="K1162">
        <f>SUM($J$2:J1162)</f>
        <v>0.46320000000000039</v>
      </c>
      <c r="M1162">
        <f>MAX(J1162:$J$2502)</f>
        <v>4.4000000000000003E-3</v>
      </c>
      <c r="N1162">
        <f t="shared" si="184"/>
        <v>1.7279296261388953E-3</v>
      </c>
      <c r="S1162">
        <v>-7160</v>
      </c>
      <c r="T1162">
        <f t="shared" si="185"/>
        <v>51265600</v>
      </c>
      <c r="U1162">
        <f t="shared" si="186"/>
        <v>-367061696000</v>
      </c>
      <c r="V1162">
        <f t="shared" si="187"/>
        <v>2628161743360000</v>
      </c>
      <c r="W1162">
        <f t="shared" si="188"/>
        <v>-1.88176380824576E+19</v>
      </c>
      <c r="X1162">
        <f t="shared" si="189"/>
        <v>1.3473428867039642E+23</v>
      </c>
      <c r="Y1162">
        <v>2.8E-3</v>
      </c>
      <c r="AA1162" s="15">
        <v>45.281887245101963</v>
      </c>
      <c r="AB1162" s="15">
        <v>0</v>
      </c>
    </row>
    <row r="1163" spans="1:28">
      <c r="A1163" s="3">
        <v>-4347.1449017883278</v>
      </c>
      <c r="B1163" s="3"/>
      <c r="C1163" s="1">
        <f t="shared" si="180"/>
        <v>-7120</v>
      </c>
      <c r="D1163" s="1">
        <f>C1164</f>
        <v>-7040</v>
      </c>
      <c r="E1163">
        <f>COUNTIF($A$2:$A$2502,"&gt;="&amp;C1163)</f>
        <v>1343</v>
      </c>
      <c r="F1163">
        <f t="shared" si="181"/>
        <v>1341</v>
      </c>
      <c r="G1163">
        <f>(C1163+D1163)/2</f>
        <v>-7080</v>
      </c>
      <c r="H1163">
        <f t="shared" si="182"/>
        <v>2</v>
      </c>
      <c r="I1163">
        <f>(E1163+F1163)/2</f>
        <v>1342</v>
      </c>
      <c r="J1163">
        <f t="shared" si="183"/>
        <v>8.0000000000000004E-4</v>
      </c>
      <c r="K1163">
        <f>SUM($J$2:J1163)</f>
        <v>0.46400000000000041</v>
      </c>
      <c r="M1163">
        <f>MAX(J1163:$J$2502)</f>
        <v>4.4000000000000003E-3</v>
      </c>
      <c r="N1163">
        <f t="shared" si="184"/>
        <v>1.7279296261388953E-3</v>
      </c>
      <c r="S1163">
        <v>-7080</v>
      </c>
      <c r="T1163">
        <f t="shared" si="185"/>
        <v>50126400</v>
      </c>
      <c r="U1163">
        <f t="shared" si="186"/>
        <v>-354894912000</v>
      </c>
      <c r="V1163">
        <f t="shared" si="187"/>
        <v>2512655976960000</v>
      </c>
      <c r="W1163">
        <f t="shared" si="188"/>
        <v>-1.77896043168768E+19</v>
      </c>
      <c r="X1163">
        <f t="shared" si="189"/>
        <v>1.2595039856348775E+23</v>
      </c>
      <c r="Y1163">
        <v>8.0000000000000004E-4</v>
      </c>
      <c r="AA1163" s="15">
        <v>45.32187125149941</v>
      </c>
      <c r="AB1163" s="15">
        <v>0</v>
      </c>
    </row>
    <row r="1164" spans="1:28">
      <c r="A1164" s="3">
        <v>1577.8995039528818</v>
      </c>
      <c r="B1164" s="3"/>
      <c r="C1164" s="1">
        <f t="shared" si="180"/>
        <v>-7040</v>
      </c>
      <c r="D1164" s="1">
        <f>C1165</f>
        <v>-6960</v>
      </c>
      <c r="E1164">
        <f>COUNTIF($A$2:$A$2502,"&gt;="&amp;C1164)</f>
        <v>1341</v>
      </c>
      <c r="F1164">
        <f t="shared" si="181"/>
        <v>1336</v>
      </c>
      <c r="G1164">
        <f>(C1164+D1164)/2</f>
        <v>-7000</v>
      </c>
      <c r="H1164">
        <f t="shared" si="182"/>
        <v>5</v>
      </c>
      <c r="I1164">
        <f>(E1164+F1164)/2</f>
        <v>1338.5</v>
      </c>
      <c r="J1164">
        <f t="shared" si="183"/>
        <v>2E-3</v>
      </c>
      <c r="K1164">
        <f>SUM($J$2:J1164)</f>
        <v>0.46600000000000041</v>
      </c>
      <c r="M1164">
        <f>MAX(J1164:$J$2502)</f>
        <v>4.4000000000000003E-3</v>
      </c>
      <c r="N1164">
        <f t="shared" si="184"/>
        <v>1.7279296261388953E-3</v>
      </c>
      <c r="S1164">
        <v>-7000</v>
      </c>
      <c r="T1164">
        <f t="shared" si="185"/>
        <v>49000000</v>
      </c>
      <c r="U1164">
        <f t="shared" si="186"/>
        <v>-343000000000</v>
      </c>
      <c r="V1164">
        <f t="shared" si="187"/>
        <v>2401000000000000</v>
      </c>
      <c r="W1164">
        <f t="shared" si="188"/>
        <v>-1.6807E+19</v>
      </c>
      <c r="X1164">
        <f t="shared" si="189"/>
        <v>1.1764900000000001E+23</v>
      </c>
      <c r="Y1164">
        <v>2E-3</v>
      </c>
      <c r="AA1164" s="15">
        <v>45.361855257896849</v>
      </c>
      <c r="AB1164" s="15">
        <v>0</v>
      </c>
    </row>
    <row r="1165" spans="1:28">
      <c r="A1165" s="3">
        <v>-31579.554683139213</v>
      </c>
      <c r="B1165" s="3"/>
      <c r="C1165" s="1">
        <f t="shared" si="180"/>
        <v>-6960</v>
      </c>
      <c r="D1165" s="1">
        <f>C1166</f>
        <v>-6880</v>
      </c>
      <c r="E1165">
        <f>COUNTIF($A$2:$A$2502,"&gt;="&amp;C1165)</f>
        <v>1336</v>
      </c>
      <c r="F1165">
        <f t="shared" si="181"/>
        <v>1333</v>
      </c>
      <c r="G1165">
        <f>(C1165+D1165)/2</f>
        <v>-6920</v>
      </c>
      <c r="H1165">
        <f t="shared" si="182"/>
        <v>3</v>
      </c>
      <c r="I1165">
        <f>(E1165+F1165)/2</f>
        <v>1334.5</v>
      </c>
      <c r="J1165">
        <f t="shared" si="183"/>
        <v>1.1999999999999999E-3</v>
      </c>
      <c r="K1165">
        <f>SUM($J$2:J1165)</f>
        <v>0.46720000000000039</v>
      </c>
      <c r="M1165">
        <f>MAX(J1165:$J$2502)</f>
        <v>4.4000000000000003E-3</v>
      </c>
      <c r="N1165">
        <f t="shared" si="184"/>
        <v>1.7279296261388953E-3</v>
      </c>
      <c r="S1165">
        <v>-6920</v>
      </c>
      <c r="T1165">
        <f t="shared" si="185"/>
        <v>47886400</v>
      </c>
      <c r="U1165">
        <f t="shared" si="186"/>
        <v>-331373888000</v>
      </c>
      <c r="V1165">
        <f t="shared" si="187"/>
        <v>2293107304960000</v>
      </c>
      <c r="W1165">
        <f t="shared" si="188"/>
        <v>-1.58683025503232E+19</v>
      </c>
      <c r="X1165">
        <f t="shared" si="189"/>
        <v>1.0980865364823654E+23</v>
      </c>
      <c r="Y1165">
        <v>1.1999999999999999E-3</v>
      </c>
      <c r="AA1165" s="15">
        <v>45.401839264294289</v>
      </c>
      <c r="AB1165" s="15">
        <v>0</v>
      </c>
    </row>
    <row r="1166" spans="1:28">
      <c r="A1166" s="3">
        <v>-21162.372128035204</v>
      </c>
      <c r="B1166" s="3"/>
      <c r="C1166" s="1">
        <f t="shared" si="180"/>
        <v>-6880</v>
      </c>
      <c r="D1166" s="1">
        <f>C1167</f>
        <v>-6800</v>
      </c>
      <c r="E1166">
        <f>COUNTIF($A$2:$A$2502,"&gt;="&amp;C1166)</f>
        <v>1333</v>
      </c>
      <c r="F1166">
        <f t="shared" si="181"/>
        <v>1325</v>
      </c>
      <c r="G1166">
        <f>(C1166+D1166)/2</f>
        <v>-6840</v>
      </c>
      <c r="H1166">
        <f t="shared" si="182"/>
        <v>8</v>
      </c>
      <c r="I1166">
        <f>(E1166+F1166)/2</f>
        <v>1329</v>
      </c>
      <c r="J1166">
        <f t="shared" si="183"/>
        <v>3.2000000000000002E-3</v>
      </c>
      <c r="K1166">
        <f>SUM($J$2:J1166)</f>
        <v>0.47040000000000037</v>
      </c>
      <c r="M1166">
        <f>MAX(J1166:$J$2502)</f>
        <v>4.4000000000000003E-3</v>
      </c>
      <c r="N1166">
        <f t="shared" si="184"/>
        <v>1.7279296261388953E-3</v>
      </c>
      <c r="S1166">
        <v>-6840</v>
      </c>
      <c r="T1166">
        <f t="shared" si="185"/>
        <v>46785600</v>
      </c>
      <c r="U1166">
        <f t="shared" si="186"/>
        <v>-320013504000</v>
      </c>
      <c r="V1166">
        <f t="shared" si="187"/>
        <v>2188892367360000</v>
      </c>
      <c r="W1166">
        <f t="shared" si="188"/>
        <v>-1.49720237927424E+19</v>
      </c>
      <c r="X1166">
        <f t="shared" si="189"/>
        <v>1.0240864274235802E+23</v>
      </c>
      <c r="Y1166">
        <v>3.2000000000000002E-3</v>
      </c>
      <c r="AA1166" s="15">
        <v>45.441823270691728</v>
      </c>
      <c r="AB1166" s="15">
        <v>0</v>
      </c>
    </row>
    <row r="1167" spans="1:28">
      <c r="A1167" s="3">
        <v>17014.59664370137</v>
      </c>
      <c r="B1167" s="3"/>
      <c r="C1167" s="1">
        <f t="shared" si="180"/>
        <v>-6800</v>
      </c>
      <c r="D1167" s="1">
        <f>C1168</f>
        <v>-6720</v>
      </c>
      <c r="E1167">
        <f>COUNTIF($A$2:$A$2502,"&gt;="&amp;C1167)</f>
        <v>1325</v>
      </c>
      <c r="F1167">
        <f t="shared" si="181"/>
        <v>1321</v>
      </c>
      <c r="G1167">
        <f>(C1167+D1167)/2</f>
        <v>-6760</v>
      </c>
      <c r="H1167">
        <f t="shared" si="182"/>
        <v>4</v>
      </c>
      <c r="I1167">
        <f>(E1167+F1167)/2</f>
        <v>1323</v>
      </c>
      <c r="J1167">
        <f t="shared" si="183"/>
        <v>1.6000000000000001E-3</v>
      </c>
      <c r="K1167">
        <f>SUM($J$2:J1167)</f>
        <v>0.47200000000000036</v>
      </c>
      <c r="M1167">
        <f>MAX(J1167:$J$2502)</f>
        <v>4.4000000000000003E-3</v>
      </c>
      <c r="N1167">
        <f t="shared" si="184"/>
        <v>1.7279296261388953E-3</v>
      </c>
      <c r="S1167">
        <v>-6760</v>
      </c>
      <c r="T1167">
        <f t="shared" si="185"/>
        <v>45697600</v>
      </c>
      <c r="U1167">
        <f t="shared" si="186"/>
        <v>-308915776000</v>
      </c>
      <c r="V1167">
        <f t="shared" si="187"/>
        <v>2088270645760000</v>
      </c>
      <c r="W1167">
        <f t="shared" si="188"/>
        <v>-1.41167095653376E+19</v>
      </c>
      <c r="X1167">
        <f t="shared" si="189"/>
        <v>9.5428956661682178E+22</v>
      </c>
      <c r="Y1167">
        <v>1.6000000000000001E-3</v>
      </c>
      <c r="AA1167" s="15">
        <v>45.481807277089167</v>
      </c>
      <c r="AB1167" s="15">
        <v>0</v>
      </c>
    </row>
    <row r="1168" spans="1:28">
      <c r="A1168" s="3">
        <v>-23517.727056889387</v>
      </c>
      <c r="B1168" s="3"/>
      <c r="C1168" s="1">
        <f t="shared" si="180"/>
        <v>-6720</v>
      </c>
      <c r="D1168" s="1">
        <f>C1169</f>
        <v>-6640</v>
      </c>
      <c r="E1168">
        <f>COUNTIF($A$2:$A$2502,"&gt;="&amp;C1168)</f>
        <v>1321</v>
      </c>
      <c r="F1168">
        <f t="shared" si="181"/>
        <v>1318</v>
      </c>
      <c r="G1168">
        <f>(C1168+D1168)/2</f>
        <v>-6680</v>
      </c>
      <c r="H1168">
        <f t="shared" si="182"/>
        <v>3</v>
      </c>
      <c r="I1168">
        <f>(E1168+F1168)/2</f>
        <v>1319.5</v>
      </c>
      <c r="J1168">
        <f t="shared" si="183"/>
        <v>1.1999999999999999E-3</v>
      </c>
      <c r="K1168">
        <f>SUM($J$2:J1168)</f>
        <v>0.47320000000000034</v>
      </c>
      <c r="M1168">
        <f>MAX(J1168:$J$2502)</f>
        <v>4.4000000000000003E-3</v>
      </c>
      <c r="N1168">
        <f t="shared" si="184"/>
        <v>1.7279296261388953E-3</v>
      </c>
      <c r="S1168">
        <v>-6680</v>
      </c>
      <c r="T1168">
        <f t="shared" si="185"/>
        <v>44622400</v>
      </c>
      <c r="U1168">
        <f t="shared" si="186"/>
        <v>-298077632000</v>
      </c>
      <c r="V1168">
        <f t="shared" si="187"/>
        <v>1991158581760000</v>
      </c>
      <c r="W1168">
        <f t="shared" si="188"/>
        <v>-1.33009393261568E+19</v>
      </c>
      <c r="X1168">
        <f t="shared" si="189"/>
        <v>8.8850274698727417E+22</v>
      </c>
      <c r="Y1168">
        <v>1.1999999999999999E-3</v>
      </c>
      <c r="AA1168" s="15">
        <v>45.521791283486614</v>
      </c>
      <c r="AB1168" s="15">
        <v>0</v>
      </c>
    </row>
    <row r="1169" spans="1:28">
      <c r="A1169" s="3">
        <v>19966.325168659649</v>
      </c>
      <c r="B1169" s="3"/>
      <c r="C1169" s="1">
        <f t="shared" si="180"/>
        <v>-6640</v>
      </c>
      <c r="D1169" s="1">
        <f>C1170</f>
        <v>-6560</v>
      </c>
      <c r="E1169">
        <f>COUNTIF($A$2:$A$2502,"&gt;="&amp;C1169)</f>
        <v>1318</v>
      </c>
      <c r="F1169">
        <f t="shared" si="181"/>
        <v>1316</v>
      </c>
      <c r="G1169">
        <f>(C1169+D1169)/2</f>
        <v>-6600</v>
      </c>
      <c r="H1169">
        <f t="shared" si="182"/>
        <v>2</v>
      </c>
      <c r="I1169">
        <f>(E1169+F1169)/2</f>
        <v>1317</v>
      </c>
      <c r="J1169">
        <f t="shared" si="183"/>
        <v>8.0000000000000004E-4</v>
      </c>
      <c r="K1169">
        <f>SUM($J$2:J1169)</f>
        <v>0.47400000000000037</v>
      </c>
      <c r="M1169">
        <f>MAX(J1169:$J$2502)</f>
        <v>4.4000000000000003E-3</v>
      </c>
      <c r="N1169">
        <f t="shared" si="184"/>
        <v>1.7279296261388953E-3</v>
      </c>
      <c r="S1169">
        <v>-6600</v>
      </c>
      <c r="T1169">
        <f t="shared" si="185"/>
        <v>43560000</v>
      </c>
      <c r="U1169">
        <f t="shared" si="186"/>
        <v>-287496000000</v>
      </c>
      <c r="V1169">
        <f t="shared" si="187"/>
        <v>1897473600000000</v>
      </c>
      <c r="W1169">
        <f t="shared" si="188"/>
        <v>-1.252332576E+19</v>
      </c>
      <c r="X1169">
        <f t="shared" si="189"/>
        <v>8.2653950015999996E+22</v>
      </c>
      <c r="Y1169">
        <v>8.0000000000000004E-4</v>
      </c>
      <c r="AA1169" s="15">
        <v>45.561775289884054</v>
      </c>
      <c r="AB1169" s="15">
        <v>0</v>
      </c>
    </row>
    <row r="1170" spans="1:28">
      <c r="A1170" s="3">
        <v>-19153.160238186858</v>
      </c>
      <c r="B1170" s="3"/>
      <c r="C1170" s="1">
        <f t="shared" si="180"/>
        <v>-6560</v>
      </c>
      <c r="D1170" s="1">
        <f>C1171</f>
        <v>-6480</v>
      </c>
      <c r="E1170">
        <f>COUNTIF($A$2:$A$2502,"&gt;="&amp;C1170)</f>
        <v>1316</v>
      </c>
      <c r="F1170">
        <f t="shared" si="181"/>
        <v>1307</v>
      </c>
      <c r="G1170">
        <f>(C1170+D1170)/2</f>
        <v>-6520</v>
      </c>
      <c r="H1170">
        <f t="shared" si="182"/>
        <v>9</v>
      </c>
      <c r="I1170">
        <f>(E1170+F1170)/2</f>
        <v>1311.5</v>
      </c>
      <c r="J1170">
        <f t="shared" si="183"/>
        <v>3.5999999999999999E-3</v>
      </c>
      <c r="K1170">
        <f>SUM($J$2:J1170)</f>
        <v>0.47760000000000036</v>
      </c>
      <c r="M1170">
        <f>MAX(J1170:$J$2502)</f>
        <v>4.4000000000000003E-3</v>
      </c>
      <c r="N1170">
        <f t="shared" si="184"/>
        <v>1.7279296261388953E-3</v>
      </c>
      <c r="S1170">
        <v>-6520</v>
      </c>
      <c r="T1170">
        <f t="shared" si="185"/>
        <v>42510400</v>
      </c>
      <c r="U1170">
        <f t="shared" si="186"/>
        <v>-277167808000</v>
      </c>
      <c r="V1170">
        <f t="shared" si="187"/>
        <v>1807134108160000</v>
      </c>
      <c r="W1170">
        <f t="shared" si="188"/>
        <v>-1.17825143852032E+19</v>
      </c>
      <c r="X1170">
        <f t="shared" si="189"/>
        <v>7.6821993791524872E+22</v>
      </c>
      <c r="Y1170">
        <v>3.5999999999999999E-3</v>
      </c>
      <c r="AA1170" s="15">
        <v>45.601759296281493</v>
      </c>
      <c r="AB1170" s="15">
        <v>0</v>
      </c>
    </row>
    <row r="1171" spans="1:28">
      <c r="A1171" s="3">
        <v>21290.32374631695</v>
      </c>
      <c r="B1171" s="3"/>
      <c r="C1171" s="1">
        <f t="shared" si="180"/>
        <v>-6480</v>
      </c>
      <c r="D1171" s="1">
        <f>C1172</f>
        <v>-6400</v>
      </c>
      <c r="E1171">
        <f>COUNTIF($A$2:$A$2502,"&gt;="&amp;C1171)</f>
        <v>1307</v>
      </c>
      <c r="F1171">
        <f t="shared" si="181"/>
        <v>1300</v>
      </c>
      <c r="G1171">
        <f>(C1171+D1171)/2</f>
        <v>-6440</v>
      </c>
      <c r="H1171">
        <f t="shared" si="182"/>
        <v>7</v>
      </c>
      <c r="I1171">
        <f>(E1171+F1171)/2</f>
        <v>1303.5</v>
      </c>
      <c r="J1171">
        <f t="shared" si="183"/>
        <v>2.8E-3</v>
      </c>
      <c r="K1171">
        <f>SUM($J$2:J1171)</f>
        <v>0.48040000000000038</v>
      </c>
      <c r="M1171">
        <f>MAX(J1171:$J$2502)</f>
        <v>4.4000000000000003E-3</v>
      </c>
      <c r="N1171">
        <f t="shared" si="184"/>
        <v>1.7279296261388953E-3</v>
      </c>
      <c r="S1171">
        <v>-6440</v>
      </c>
      <c r="T1171">
        <f t="shared" si="185"/>
        <v>41473600</v>
      </c>
      <c r="U1171">
        <f t="shared" si="186"/>
        <v>-267089984000</v>
      </c>
      <c r="V1171">
        <f t="shared" si="187"/>
        <v>1720059496960000</v>
      </c>
      <c r="W1171">
        <f t="shared" si="188"/>
        <v>-1.10771831604224E+19</v>
      </c>
      <c r="X1171">
        <f t="shared" si="189"/>
        <v>7.1337059553120254E+22</v>
      </c>
      <c r="Y1171">
        <v>2.8E-3</v>
      </c>
      <c r="AA1171" s="15">
        <v>45.641743302678933</v>
      </c>
      <c r="AB1171" s="15">
        <v>0</v>
      </c>
    </row>
    <row r="1172" spans="1:28">
      <c r="A1172" s="3">
        <v>1039.4013483815943</v>
      </c>
      <c r="B1172" s="3"/>
      <c r="C1172" s="1">
        <f t="shared" si="180"/>
        <v>-6400</v>
      </c>
      <c r="D1172" s="1">
        <f>C1173</f>
        <v>-6320</v>
      </c>
      <c r="E1172">
        <f>COUNTIF($A$2:$A$2502,"&gt;="&amp;C1172)</f>
        <v>1300</v>
      </c>
      <c r="F1172">
        <f t="shared" si="181"/>
        <v>1297</v>
      </c>
      <c r="G1172">
        <f>(C1172+D1172)/2</f>
        <v>-6360</v>
      </c>
      <c r="H1172">
        <f t="shared" si="182"/>
        <v>3</v>
      </c>
      <c r="I1172">
        <f>(E1172+F1172)/2</f>
        <v>1298.5</v>
      </c>
      <c r="J1172">
        <f t="shared" si="183"/>
        <v>1.1999999999999999E-3</v>
      </c>
      <c r="K1172">
        <f>SUM($J$2:J1172)</f>
        <v>0.48160000000000036</v>
      </c>
      <c r="M1172">
        <f>MAX(J1172:$J$2502)</f>
        <v>4.4000000000000003E-3</v>
      </c>
      <c r="N1172">
        <f t="shared" si="184"/>
        <v>1.7279296261388953E-3</v>
      </c>
      <c r="S1172">
        <v>-6360</v>
      </c>
      <c r="T1172">
        <f t="shared" si="185"/>
        <v>40449600</v>
      </c>
      <c r="U1172">
        <f t="shared" si="186"/>
        <v>-257259456000</v>
      </c>
      <c r="V1172">
        <f t="shared" si="187"/>
        <v>1636170140160000</v>
      </c>
      <c r="W1172">
        <f t="shared" si="188"/>
        <v>-1.04060420914176E+19</v>
      </c>
      <c r="X1172">
        <f t="shared" si="189"/>
        <v>6.6182427701415934E+22</v>
      </c>
      <c r="Y1172">
        <v>1.1999999999999999E-3</v>
      </c>
      <c r="AA1172" s="15">
        <v>45.681727309076379</v>
      </c>
      <c r="AB1172" s="15">
        <v>0</v>
      </c>
    </row>
    <row r="1173" spans="1:28">
      <c r="A1173" s="3">
        <v>2159.7990755722276</v>
      </c>
      <c r="B1173" s="3"/>
      <c r="C1173" s="1">
        <f t="shared" si="180"/>
        <v>-6320</v>
      </c>
      <c r="D1173" s="1">
        <f>C1174</f>
        <v>-6240</v>
      </c>
      <c r="E1173">
        <f>COUNTIF($A$2:$A$2502,"&gt;="&amp;C1173)</f>
        <v>1297</v>
      </c>
      <c r="F1173">
        <f t="shared" si="181"/>
        <v>1294</v>
      </c>
      <c r="G1173">
        <f>(C1173+D1173)/2</f>
        <v>-6280</v>
      </c>
      <c r="H1173">
        <f t="shared" si="182"/>
        <v>3</v>
      </c>
      <c r="I1173">
        <f>(E1173+F1173)/2</f>
        <v>1295.5</v>
      </c>
      <c r="J1173">
        <f t="shared" si="183"/>
        <v>1.1999999999999999E-3</v>
      </c>
      <c r="K1173">
        <f>SUM($J$2:J1173)</f>
        <v>0.48280000000000034</v>
      </c>
      <c r="M1173">
        <f>MAX(J1173:$J$2502)</f>
        <v>4.4000000000000003E-3</v>
      </c>
      <c r="N1173">
        <f t="shared" si="184"/>
        <v>1.7279296261388953E-3</v>
      </c>
      <c r="S1173">
        <v>-6280</v>
      </c>
      <c r="T1173">
        <f t="shared" si="185"/>
        <v>39438400</v>
      </c>
      <c r="U1173">
        <f t="shared" si="186"/>
        <v>-247673152000</v>
      </c>
      <c r="V1173">
        <f t="shared" si="187"/>
        <v>1555387394560000</v>
      </c>
      <c r="W1173">
        <f t="shared" si="188"/>
        <v>-9.7678328378368E+18</v>
      </c>
      <c r="X1173">
        <f t="shared" si="189"/>
        <v>6.1341990221615104E+22</v>
      </c>
      <c r="Y1173">
        <v>1.1999999999999999E-3</v>
      </c>
      <c r="AA1173" s="15">
        <v>45.721711315473819</v>
      </c>
      <c r="AB1173" s="15">
        <v>0</v>
      </c>
    </row>
    <row r="1174" spans="1:28">
      <c r="A1174" s="3">
        <v>-14334.045938853611</v>
      </c>
      <c r="B1174" s="3"/>
      <c r="C1174" s="1">
        <f t="shared" si="180"/>
        <v>-6240</v>
      </c>
      <c r="D1174" s="1">
        <f>C1175</f>
        <v>-6160</v>
      </c>
      <c r="E1174">
        <f>COUNTIF($A$2:$A$2502,"&gt;="&amp;C1174)</f>
        <v>1294</v>
      </c>
      <c r="F1174">
        <f t="shared" si="181"/>
        <v>1289</v>
      </c>
      <c r="G1174">
        <f>(C1174+D1174)/2</f>
        <v>-6200</v>
      </c>
      <c r="H1174">
        <f t="shared" si="182"/>
        <v>5</v>
      </c>
      <c r="I1174">
        <f>(E1174+F1174)/2</f>
        <v>1291.5</v>
      </c>
      <c r="J1174">
        <f t="shared" si="183"/>
        <v>2E-3</v>
      </c>
      <c r="K1174">
        <f>SUM($J$2:J1174)</f>
        <v>0.48480000000000034</v>
      </c>
      <c r="M1174">
        <f>MAX(J1174:$J$2502)</f>
        <v>4.4000000000000003E-3</v>
      </c>
      <c r="N1174">
        <f t="shared" si="184"/>
        <v>1.7279296261388953E-3</v>
      </c>
      <c r="S1174">
        <v>-6200</v>
      </c>
      <c r="T1174">
        <f t="shared" si="185"/>
        <v>38440000</v>
      </c>
      <c r="U1174">
        <f t="shared" si="186"/>
        <v>-238328000000</v>
      </c>
      <c r="V1174">
        <f t="shared" si="187"/>
        <v>1477633600000000</v>
      </c>
      <c r="W1174">
        <f t="shared" si="188"/>
        <v>-9.16132832E+18</v>
      </c>
      <c r="X1174">
        <f t="shared" si="189"/>
        <v>5.6800235584000004E+22</v>
      </c>
      <c r="Y1174">
        <v>2E-3</v>
      </c>
      <c r="AA1174" s="15">
        <v>45.761695321871258</v>
      </c>
      <c r="AB1174" s="15">
        <v>0</v>
      </c>
    </row>
    <row r="1175" spans="1:28">
      <c r="A1175" s="3">
        <v>-18569.220762070501</v>
      </c>
      <c r="B1175" s="3"/>
      <c r="C1175" s="1">
        <f t="shared" si="180"/>
        <v>-6160</v>
      </c>
      <c r="D1175" s="1">
        <f>C1176</f>
        <v>-6080</v>
      </c>
      <c r="E1175">
        <f>COUNTIF($A$2:$A$2502,"&gt;="&amp;C1175)</f>
        <v>1289</v>
      </c>
      <c r="F1175">
        <f t="shared" si="181"/>
        <v>1284</v>
      </c>
      <c r="G1175">
        <f>(C1175+D1175)/2</f>
        <v>-6120</v>
      </c>
      <c r="H1175">
        <f t="shared" si="182"/>
        <v>5</v>
      </c>
      <c r="I1175">
        <f>(E1175+F1175)/2</f>
        <v>1286.5</v>
      </c>
      <c r="J1175">
        <f t="shared" si="183"/>
        <v>2E-3</v>
      </c>
      <c r="K1175">
        <f>SUM($J$2:J1175)</f>
        <v>0.48680000000000034</v>
      </c>
      <c r="M1175">
        <f>MAX(J1175:$J$2502)</f>
        <v>4.4000000000000003E-3</v>
      </c>
      <c r="N1175">
        <f t="shared" si="184"/>
        <v>1.7279296261388953E-3</v>
      </c>
      <c r="S1175">
        <v>-6120</v>
      </c>
      <c r="T1175">
        <f t="shared" si="185"/>
        <v>37454400</v>
      </c>
      <c r="U1175">
        <f t="shared" si="186"/>
        <v>-229220928000</v>
      </c>
      <c r="V1175">
        <f t="shared" si="187"/>
        <v>1402832079360000</v>
      </c>
      <c r="W1175">
        <f t="shared" si="188"/>
        <v>-8.5853323256832E+18</v>
      </c>
      <c r="X1175">
        <f t="shared" si="189"/>
        <v>5.2542233833181186E+22</v>
      </c>
      <c r="Y1175">
        <v>2E-3</v>
      </c>
      <c r="AA1175" s="15">
        <v>45.801679328268698</v>
      </c>
      <c r="AB1175" s="15">
        <v>0</v>
      </c>
    </row>
    <row r="1176" spans="1:28">
      <c r="A1176" s="3">
        <v>5685.7632673644111</v>
      </c>
      <c r="B1176" s="3"/>
      <c r="C1176" s="1">
        <f t="shared" si="180"/>
        <v>-6080</v>
      </c>
      <c r="D1176" s="1">
        <f>C1177</f>
        <v>-6000</v>
      </c>
      <c r="E1176">
        <f>COUNTIF($A$2:$A$2502,"&gt;="&amp;C1176)</f>
        <v>1284</v>
      </c>
      <c r="F1176">
        <f t="shared" si="181"/>
        <v>1281</v>
      </c>
      <c r="G1176">
        <f>(C1176+D1176)/2</f>
        <v>-6040</v>
      </c>
      <c r="H1176">
        <f t="shared" si="182"/>
        <v>3</v>
      </c>
      <c r="I1176">
        <f>(E1176+F1176)/2</f>
        <v>1282.5</v>
      </c>
      <c r="J1176">
        <f t="shared" si="183"/>
        <v>1.1999999999999999E-3</v>
      </c>
      <c r="K1176">
        <f>SUM($J$2:J1176)</f>
        <v>0.48800000000000032</v>
      </c>
      <c r="M1176">
        <f>MAX(J1176:$J$2502)</f>
        <v>4.4000000000000003E-3</v>
      </c>
      <c r="N1176">
        <f t="shared" si="184"/>
        <v>1.7279296261388953E-3</v>
      </c>
      <c r="S1176">
        <v>-6040</v>
      </c>
      <c r="T1176">
        <f t="shared" si="185"/>
        <v>36481600</v>
      </c>
      <c r="U1176">
        <f t="shared" si="186"/>
        <v>-220348864000</v>
      </c>
      <c r="V1176">
        <f t="shared" si="187"/>
        <v>1330907138560000</v>
      </c>
      <c r="W1176">
        <f t="shared" si="188"/>
        <v>-8.0386791169024E+18</v>
      </c>
      <c r="X1176">
        <f t="shared" si="189"/>
        <v>4.8553621866090498E+22</v>
      </c>
      <c r="Y1176">
        <v>1.1999999999999999E-3</v>
      </c>
      <c r="AA1176" s="15">
        <v>45.841663334666137</v>
      </c>
      <c r="AB1176" s="15">
        <v>0</v>
      </c>
    </row>
    <row r="1177" spans="1:28">
      <c r="A1177" s="3">
        <v>-10682.767496490153</v>
      </c>
      <c r="B1177" s="3"/>
      <c r="C1177" s="1">
        <f t="shared" si="180"/>
        <v>-6000</v>
      </c>
      <c r="D1177" s="1">
        <f>C1178</f>
        <v>-5920</v>
      </c>
      <c r="E1177">
        <f>COUNTIF($A$2:$A$2502,"&gt;="&amp;C1177)</f>
        <v>1281</v>
      </c>
      <c r="F1177">
        <f t="shared" si="181"/>
        <v>1277</v>
      </c>
      <c r="G1177">
        <f>(C1177+D1177)/2</f>
        <v>-5960</v>
      </c>
      <c r="H1177">
        <f t="shared" si="182"/>
        <v>4</v>
      </c>
      <c r="I1177">
        <f>(E1177+F1177)/2</f>
        <v>1279</v>
      </c>
      <c r="J1177">
        <f t="shared" si="183"/>
        <v>1.6000000000000001E-3</v>
      </c>
      <c r="K1177">
        <f>SUM($J$2:J1177)</f>
        <v>0.48960000000000031</v>
      </c>
      <c r="M1177">
        <f>MAX(J1177:$J$2502)</f>
        <v>4.4000000000000003E-3</v>
      </c>
      <c r="N1177">
        <f t="shared" si="184"/>
        <v>1.7279296261388953E-3</v>
      </c>
      <c r="S1177">
        <v>-5960</v>
      </c>
      <c r="T1177">
        <f t="shared" si="185"/>
        <v>35521600</v>
      </c>
      <c r="U1177">
        <f t="shared" si="186"/>
        <v>-211708736000</v>
      </c>
      <c r="V1177">
        <f t="shared" si="187"/>
        <v>1261784066560000</v>
      </c>
      <c r="W1177">
        <f t="shared" si="188"/>
        <v>-7.5202330366976E+18</v>
      </c>
      <c r="X1177">
        <f t="shared" si="189"/>
        <v>4.48205888987177E+22</v>
      </c>
      <c r="Y1177">
        <v>1.6000000000000001E-3</v>
      </c>
      <c r="AA1177" s="15">
        <v>45.881647341063584</v>
      </c>
      <c r="AB1177" s="15">
        <v>0</v>
      </c>
    </row>
    <row r="1178" spans="1:28">
      <c r="A1178" s="3">
        <v>-660.70306037642877</v>
      </c>
      <c r="B1178" s="3"/>
      <c r="C1178" s="1">
        <f t="shared" si="180"/>
        <v>-5920</v>
      </c>
      <c r="D1178" s="1">
        <f>C1179</f>
        <v>-5840</v>
      </c>
      <c r="E1178">
        <f>COUNTIF($A$2:$A$2502,"&gt;="&amp;C1178)</f>
        <v>1277</v>
      </c>
      <c r="F1178">
        <f t="shared" si="181"/>
        <v>1268</v>
      </c>
      <c r="G1178">
        <f>(C1178+D1178)/2</f>
        <v>-5880</v>
      </c>
      <c r="H1178">
        <f t="shared" si="182"/>
        <v>9</v>
      </c>
      <c r="I1178">
        <f>(E1178+F1178)/2</f>
        <v>1272.5</v>
      </c>
      <c r="J1178">
        <f t="shared" si="183"/>
        <v>3.5999999999999999E-3</v>
      </c>
      <c r="K1178">
        <f>SUM($J$2:J1178)</f>
        <v>0.4932000000000003</v>
      </c>
      <c r="M1178">
        <f>MAX(J1178:$J$2502)</f>
        <v>4.4000000000000003E-3</v>
      </c>
      <c r="N1178">
        <f t="shared" si="184"/>
        <v>1.7279296261388953E-3</v>
      </c>
      <c r="S1178">
        <v>-5880</v>
      </c>
      <c r="T1178">
        <f t="shared" si="185"/>
        <v>34574400</v>
      </c>
      <c r="U1178">
        <f t="shared" si="186"/>
        <v>-203297472000</v>
      </c>
      <c r="V1178">
        <f t="shared" si="187"/>
        <v>1195389135360000</v>
      </c>
      <c r="W1178">
        <f t="shared" si="188"/>
        <v>-7.0288881159168E+18</v>
      </c>
      <c r="X1178">
        <f t="shared" si="189"/>
        <v>4.1329862121590784E+22</v>
      </c>
      <c r="Y1178">
        <v>3.5999999999999999E-3</v>
      </c>
      <c r="AA1178" s="15">
        <v>45.921631347461023</v>
      </c>
      <c r="AB1178" s="15">
        <v>0</v>
      </c>
    </row>
    <row r="1179" spans="1:28">
      <c r="A1179" s="3">
        <v>-32424.36209357137</v>
      </c>
      <c r="B1179" s="3"/>
      <c r="C1179" s="1">
        <f t="shared" si="180"/>
        <v>-5840</v>
      </c>
      <c r="D1179" s="1">
        <f>C1180</f>
        <v>-5760</v>
      </c>
      <c r="E1179">
        <f>COUNTIF($A$2:$A$2502,"&gt;="&amp;C1179)</f>
        <v>1268</v>
      </c>
      <c r="F1179">
        <f t="shared" si="181"/>
        <v>1264</v>
      </c>
      <c r="G1179">
        <f>(C1179+D1179)/2</f>
        <v>-5800</v>
      </c>
      <c r="H1179">
        <f t="shared" si="182"/>
        <v>4</v>
      </c>
      <c r="I1179">
        <f>(E1179+F1179)/2</f>
        <v>1266</v>
      </c>
      <c r="J1179">
        <f t="shared" si="183"/>
        <v>1.6000000000000001E-3</v>
      </c>
      <c r="K1179">
        <f>SUM($J$2:J1179)</f>
        <v>0.4948000000000003</v>
      </c>
      <c r="M1179">
        <f>MAX(J1179:$J$2502)</f>
        <v>4.4000000000000003E-3</v>
      </c>
      <c r="N1179">
        <f t="shared" si="184"/>
        <v>1.7279296261388953E-3</v>
      </c>
      <c r="S1179">
        <v>-5800</v>
      </c>
      <c r="T1179">
        <f t="shared" si="185"/>
        <v>33640000</v>
      </c>
      <c r="U1179">
        <f t="shared" si="186"/>
        <v>-195112000000</v>
      </c>
      <c r="V1179">
        <f t="shared" si="187"/>
        <v>1131649600000000</v>
      </c>
      <c r="W1179">
        <f t="shared" si="188"/>
        <v>-6.56356768E+18</v>
      </c>
      <c r="X1179">
        <f t="shared" si="189"/>
        <v>3.8068692543999998E+22</v>
      </c>
      <c r="Y1179">
        <v>1.6000000000000001E-3</v>
      </c>
      <c r="AA1179" s="15">
        <v>45.961615353858463</v>
      </c>
      <c r="AB1179" s="15">
        <v>0</v>
      </c>
    </row>
    <row r="1180" spans="1:28">
      <c r="A1180" s="3">
        <v>-6495.9707847312093</v>
      </c>
      <c r="B1180" s="3"/>
      <c r="C1180" s="1">
        <f t="shared" si="180"/>
        <v>-5760</v>
      </c>
      <c r="D1180" s="1">
        <f>C1181</f>
        <v>-5680</v>
      </c>
      <c r="E1180">
        <f>COUNTIF($A$2:$A$2502,"&gt;="&amp;C1180)</f>
        <v>1264</v>
      </c>
      <c r="F1180">
        <f t="shared" si="181"/>
        <v>1257</v>
      </c>
      <c r="G1180">
        <f>(C1180+D1180)/2</f>
        <v>-5720</v>
      </c>
      <c r="H1180">
        <f t="shared" si="182"/>
        <v>7</v>
      </c>
      <c r="I1180">
        <f>(E1180+F1180)/2</f>
        <v>1260.5</v>
      </c>
      <c r="J1180">
        <f t="shared" si="183"/>
        <v>2.8E-3</v>
      </c>
      <c r="K1180">
        <f>SUM($J$2:J1180)</f>
        <v>0.49760000000000032</v>
      </c>
      <c r="M1180">
        <f>MAX(J1180:$J$2502)</f>
        <v>4.4000000000000003E-3</v>
      </c>
      <c r="N1180">
        <f t="shared" si="184"/>
        <v>1.7279296261388953E-3</v>
      </c>
      <c r="S1180">
        <v>-5720</v>
      </c>
      <c r="T1180">
        <f t="shared" si="185"/>
        <v>32718400</v>
      </c>
      <c r="U1180">
        <f t="shared" si="186"/>
        <v>-187149248000</v>
      </c>
      <c r="V1180">
        <f t="shared" si="187"/>
        <v>1070493698560000</v>
      </c>
      <c r="W1180">
        <f t="shared" si="188"/>
        <v>-6.1232239557632E+18</v>
      </c>
      <c r="X1180">
        <f t="shared" si="189"/>
        <v>3.5024841026965506E+22</v>
      </c>
      <c r="Y1180">
        <v>2.8E-3</v>
      </c>
      <c r="AA1180" s="15">
        <v>46.001599360255902</v>
      </c>
      <c r="AB1180" s="15">
        <v>0</v>
      </c>
    </row>
    <row r="1181" spans="1:28">
      <c r="A1181" s="3">
        <v>-13287.446427882212</v>
      </c>
      <c r="B1181" s="3"/>
      <c r="C1181" s="1">
        <f t="shared" si="180"/>
        <v>-5680</v>
      </c>
      <c r="D1181" s="1">
        <f>C1182</f>
        <v>-5600</v>
      </c>
      <c r="E1181">
        <f>COUNTIF($A$2:$A$2502,"&gt;="&amp;C1181)</f>
        <v>1257</v>
      </c>
      <c r="F1181">
        <f t="shared" si="181"/>
        <v>1251</v>
      </c>
      <c r="G1181">
        <f>(C1181+D1181)/2</f>
        <v>-5640</v>
      </c>
      <c r="H1181">
        <f t="shared" si="182"/>
        <v>6</v>
      </c>
      <c r="I1181">
        <f>(E1181+F1181)/2</f>
        <v>1254</v>
      </c>
      <c r="J1181">
        <f t="shared" si="183"/>
        <v>2.3999999999999998E-3</v>
      </c>
      <c r="K1181">
        <f>SUM($J$2:J1181)</f>
        <v>0.50000000000000033</v>
      </c>
      <c r="M1181">
        <f>MAX(J1181:$J$2502)</f>
        <v>4.4000000000000003E-3</v>
      </c>
      <c r="N1181">
        <f t="shared" si="184"/>
        <v>1.7279296261388953E-3</v>
      </c>
      <c r="S1181">
        <v>-5640</v>
      </c>
      <c r="T1181">
        <f t="shared" si="185"/>
        <v>31809600</v>
      </c>
      <c r="U1181">
        <f t="shared" si="186"/>
        <v>-179406144000</v>
      </c>
      <c r="V1181">
        <f t="shared" si="187"/>
        <v>1011850652160000</v>
      </c>
      <c r="W1181">
        <f t="shared" si="188"/>
        <v>-5.7068376781824E+18</v>
      </c>
      <c r="X1181">
        <f t="shared" si="189"/>
        <v>3.2186564504948736E+22</v>
      </c>
      <c r="Y1181">
        <v>2.3999999999999998E-3</v>
      </c>
      <c r="AA1181" s="15">
        <v>46.041583366653349</v>
      </c>
      <c r="AB1181" s="15">
        <v>0</v>
      </c>
    </row>
    <row r="1182" spans="1:28">
      <c r="A1182" s="3">
        <v>-21393.538612314354</v>
      </c>
      <c r="B1182" s="3"/>
      <c r="C1182" s="1">
        <f t="shared" si="180"/>
        <v>-5600</v>
      </c>
      <c r="D1182" s="1">
        <f>C1183</f>
        <v>-5520</v>
      </c>
      <c r="E1182">
        <f>COUNTIF($A$2:$A$2502,"&gt;="&amp;C1182)</f>
        <v>1251</v>
      </c>
      <c r="F1182">
        <f t="shared" si="181"/>
        <v>1249</v>
      </c>
      <c r="G1182">
        <f>(C1182+D1182)/2</f>
        <v>-5560</v>
      </c>
      <c r="H1182">
        <f t="shared" si="182"/>
        <v>2</v>
      </c>
      <c r="I1182">
        <f>(E1182+F1182)/2</f>
        <v>1250</v>
      </c>
      <c r="J1182">
        <f t="shared" si="183"/>
        <v>8.0000000000000004E-4</v>
      </c>
      <c r="K1182">
        <f>SUM($J$2:J1182)</f>
        <v>0.50080000000000036</v>
      </c>
      <c r="M1182">
        <f>MAX(J1182:$J$2502)</f>
        <v>4.4000000000000003E-3</v>
      </c>
      <c r="N1182">
        <f t="shared" si="184"/>
        <v>1.7279296261388953E-3</v>
      </c>
      <c r="S1182">
        <v>-5560</v>
      </c>
      <c r="T1182">
        <f t="shared" si="185"/>
        <v>30913600</v>
      </c>
      <c r="U1182">
        <f t="shared" si="186"/>
        <v>-171879616000</v>
      </c>
      <c r="V1182">
        <f t="shared" si="187"/>
        <v>955650664960000</v>
      </c>
      <c r="W1182">
        <f t="shared" si="188"/>
        <v>-5.3134176971776E+18</v>
      </c>
      <c r="X1182">
        <f t="shared" si="189"/>
        <v>2.9542602396307456E+22</v>
      </c>
      <c r="Y1182">
        <v>8.0000000000000004E-4</v>
      </c>
      <c r="AA1182" s="15">
        <v>46.081567373050788</v>
      </c>
      <c r="AB1182" s="15">
        <v>0</v>
      </c>
    </row>
    <row r="1183" spans="1:28">
      <c r="A1183" s="3">
        <v>-21032.264008746046</v>
      </c>
      <c r="B1183" s="3"/>
      <c r="C1183" s="1">
        <f t="shared" si="180"/>
        <v>-5520</v>
      </c>
      <c r="D1183" s="1">
        <f>C1184</f>
        <v>-5440</v>
      </c>
      <c r="E1183">
        <f>COUNTIF($A$2:$A$2502,"&gt;="&amp;C1183)</f>
        <v>1249</v>
      </c>
      <c r="F1183">
        <f t="shared" si="181"/>
        <v>1243</v>
      </c>
      <c r="G1183">
        <f>(C1183+D1183)/2</f>
        <v>-5480</v>
      </c>
      <c r="H1183">
        <f t="shared" si="182"/>
        <v>6</v>
      </c>
      <c r="I1183">
        <f>(E1183+F1183)/2</f>
        <v>1246</v>
      </c>
      <c r="J1183">
        <f t="shared" si="183"/>
        <v>2.3999999999999998E-3</v>
      </c>
      <c r="K1183">
        <f>SUM($J$2:J1183)</f>
        <v>0.50320000000000031</v>
      </c>
      <c r="M1183">
        <f>MAX(J1183:$J$2502)</f>
        <v>4.4000000000000003E-3</v>
      </c>
      <c r="N1183">
        <f t="shared" si="184"/>
        <v>1.7279296261388953E-3</v>
      </c>
      <c r="S1183">
        <v>-5480</v>
      </c>
      <c r="T1183">
        <f t="shared" si="185"/>
        <v>30030400</v>
      </c>
      <c r="U1183">
        <f t="shared" si="186"/>
        <v>-164566592000</v>
      </c>
      <c r="V1183">
        <f t="shared" si="187"/>
        <v>901824924160000</v>
      </c>
      <c r="W1183">
        <f t="shared" si="188"/>
        <v>-4.9420005843968E+18</v>
      </c>
      <c r="X1183">
        <f t="shared" si="189"/>
        <v>2.7082163202494466E+22</v>
      </c>
      <c r="Y1183">
        <v>2.3999999999999998E-3</v>
      </c>
      <c r="AA1183" s="15">
        <v>46.121551379448228</v>
      </c>
      <c r="AB1183" s="15">
        <v>0</v>
      </c>
    </row>
    <row r="1184" spans="1:28">
      <c r="A1184" s="3">
        <v>32648.531878458161</v>
      </c>
      <c r="B1184" s="3"/>
      <c r="C1184" s="1">
        <f t="shared" si="180"/>
        <v>-5440</v>
      </c>
      <c r="D1184" s="1">
        <f>C1185</f>
        <v>-5360</v>
      </c>
      <c r="E1184">
        <f>COUNTIF($A$2:$A$2502,"&gt;="&amp;C1184)</f>
        <v>1243</v>
      </c>
      <c r="F1184">
        <f t="shared" si="181"/>
        <v>1237</v>
      </c>
      <c r="G1184">
        <f>(C1184+D1184)/2</f>
        <v>-5400</v>
      </c>
      <c r="H1184">
        <f t="shared" si="182"/>
        <v>6</v>
      </c>
      <c r="I1184">
        <f>(E1184+F1184)/2</f>
        <v>1240</v>
      </c>
      <c r="J1184">
        <f t="shared" si="183"/>
        <v>2.3999999999999998E-3</v>
      </c>
      <c r="K1184">
        <f>SUM($J$2:J1184)</f>
        <v>0.50560000000000027</v>
      </c>
      <c r="M1184">
        <f>MAX(J1184:$J$2502)</f>
        <v>4.4000000000000003E-3</v>
      </c>
      <c r="N1184">
        <f t="shared" si="184"/>
        <v>1.7279296261388953E-3</v>
      </c>
      <c r="S1184">
        <v>-5400</v>
      </c>
      <c r="T1184">
        <f t="shared" si="185"/>
        <v>29160000</v>
      </c>
      <c r="U1184">
        <f t="shared" si="186"/>
        <v>-157464000000</v>
      </c>
      <c r="V1184">
        <f t="shared" si="187"/>
        <v>850305600000000</v>
      </c>
      <c r="W1184">
        <f t="shared" si="188"/>
        <v>-4.59165024E+18</v>
      </c>
      <c r="X1184">
        <f t="shared" si="189"/>
        <v>2.4794911296000002E+22</v>
      </c>
      <c r="Y1184">
        <v>2.3999999999999998E-3</v>
      </c>
      <c r="AA1184" s="15">
        <v>46.161535385845667</v>
      </c>
      <c r="AB1184" s="15">
        <v>0</v>
      </c>
    </row>
    <row r="1185" spans="1:28">
      <c r="A1185" s="3">
        <v>-9681.5807915498153</v>
      </c>
      <c r="B1185" s="3"/>
      <c r="C1185" s="1">
        <f t="shared" si="180"/>
        <v>-5360</v>
      </c>
      <c r="D1185" s="1">
        <f>C1186</f>
        <v>-5280</v>
      </c>
      <c r="E1185">
        <f>COUNTIF($A$2:$A$2502,"&gt;="&amp;C1185)</f>
        <v>1237</v>
      </c>
      <c r="F1185">
        <f t="shared" si="181"/>
        <v>1233</v>
      </c>
      <c r="G1185">
        <f>(C1185+D1185)/2</f>
        <v>-5320</v>
      </c>
      <c r="H1185">
        <f t="shared" si="182"/>
        <v>4</v>
      </c>
      <c r="I1185">
        <f>(E1185+F1185)/2</f>
        <v>1235</v>
      </c>
      <c r="J1185">
        <f t="shared" si="183"/>
        <v>1.6000000000000001E-3</v>
      </c>
      <c r="K1185">
        <f>SUM($J$2:J1185)</f>
        <v>0.50720000000000032</v>
      </c>
      <c r="M1185">
        <f>MAX(J1185:$J$2502)</f>
        <v>4.4000000000000003E-3</v>
      </c>
      <c r="N1185">
        <f t="shared" si="184"/>
        <v>1.7279296261388953E-3</v>
      </c>
      <c r="S1185">
        <v>-5320</v>
      </c>
      <c r="T1185">
        <f t="shared" si="185"/>
        <v>28302400</v>
      </c>
      <c r="U1185">
        <f t="shared" si="186"/>
        <v>-150568768000</v>
      </c>
      <c r="V1185">
        <f t="shared" si="187"/>
        <v>801025845760000</v>
      </c>
      <c r="W1185">
        <f t="shared" si="188"/>
        <v>-4.2614574994432E+18</v>
      </c>
      <c r="X1185">
        <f t="shared" si="189"/>
        <v>2.2670953897037824E+22</v>
      </c>
      <c r="Y1185">
        <v>1.6000000000000001E-3</v>
      </c>
      <c r="AA1185" s="15">
        <v>46.201519392243107</v>
      </c>
      <c r="AB1185" s="15">
        <v>0</v>
      </c>
    </row>
    <row r="1186" spans="1:28">
      <c r="A1186" s="3">
        <v>-1608.9085700365249</v>
      </c>
      <c r="B1186" s="3"/>
      <c r="C1186" s="1">
        <f t="shared" si="180"/>
        <v>-5280</v>
      </c>
      <c r="D1186" s="1">
        <f>C1187</f>
        <v>-5200</v>
      </c>
      <c r="E1186">
        <f>COUNTIF($A$2:$A$2502,"&gt;="&amp;C1186)</f>
        <v>1233</v>
      </c>
      <c r="F1186">
        <f t="shared" si="181"/>
        <v>1230</v>
      </c>
      <c r="G1186">
        <f>(C1186+D1186)/2</f>
        <v>-5240</v>
      </c>
      <c r="H1186">
        <f t="shared" si="182"/>
        <v>3</v>
      </c>
      <c r="I1186">
        <f>(E1186+F1186)/2</f>
        <v>1231.5</v>
      </c>
      <c r="J1186">
        <f t="shared" si="183"/>
        <v>1.1999999999999999E-3</v>
      </c>
      <c r="K1186">
        <f>SUM($J$2:J1186)</f>
        <v>0.5084000000000003</v>
      </c>
      <c r="M1186">
        <f>MAX(J1186:$J$2502)</f>
        <v>4.4000000000000003E-3</v>
      </c>
      <c r="N1186">
        <f t="shared" si="184"/>
        <v>1.7279296261388953E-3</v>
      </c>
      <c r="S1186">
        <v>-5240</v>
      </c>
      <c r="T1186">
        <f t="shared" si="185"/>
        <v>27457600</v>
      </c>
      <c r="U1186">
        <f t="shared" si="186"/>
        <v>-143877824000</v>
      </c>
      <c r="V1186">
        <f t="shared" si="187"/>
        <v>753919797760000</v>
      </c>
      <c r="W1186">
        <f t="shared" si="188"/>
        <v>-3.9505397402624E+18</v>
      </c>
      <c r="X1186">
        <f t="shared" si="189"/>
        <v>2.0700828238974976E+22</v>
      </c>
      <c r="Y1186">
        <v>1.1999999999999999E-3</v>
      </c>
      <c r="AA1186" s="15">
        <v>46.241503398640553</v>
      </c>
      <c r="AB1186" s="15">
        <v>0</v>
      </c>
    </row>
    <row r="1187" spans="1:28">
      <c r="A1187" s="3">
        <v>-20302.080527162179</v>
      </c>
      <c r="B1187" s="3"/>
      <c r="C1187" s="1">
        <f t="shared" si="180"/>
        <v>-5200</v>
      </c>
      <c r="D1187" s="1">
        <f>C1188</f>
        <v>-5120</v>
      </c>
      <c r="E1187">
        <f>COUNTIF($A$2:$A$2502,"&gt;="&amp;C1187)</f>
        <v>1230</v>
      </c>
      <c r="F1187">
        <f t="shared" si="181"/>
        <v>1227</v>
      </c>
      <c r="G1187">
        <f>(C1187+D1187)/2</f>
        <v>-5160</v>
      </c>
      <c r="H1187">
        <f t="shared" si="182"/>
        <v>3</v>
      </c>
      <c r="I1187">
        <f>(E1187+F1187)/2</f>
        <v>1228.5</v>
      </c>
      <c r="J1187">
        <f t="shared" si="183"/>
        <v>1.1999999999999999E-3</v>
      </c>
      <c r="K1187">
        <f>SUM($J$2:J1187)</f>
        <v>0.50960000000000027</v>
      </c>
      <c r="M1187">
        <f>MAX(J1187:$J$2502)</f>
        <v>4.4000000000000003E-3</v>
      </c>
      <c r="N1187">
        <f t="shared" si="184"/>
        <v>1.7279296261388953E-3</v>
      </c>
      <c r="S1187">
        <v>-5160</v>
      </c>
      <c r="T1187">
        <f t="shared" si="185"/>
        <v>26625600</v>
      </c>
      <c r="U1187">
        <f t="shared" si="186"/>
        <v>-137388096000</v>
      </c>
      <c r="V1187">
        <f t="shared" si="187"/>
        <v>708922575360000</v>
      </c>
      <c r="W1187">
        <f t="shared" si="188"/>
        <v>-3.6580404888576E+18</v>
      </c>
      <c r="X1187">
        <f t="shared" si="189"/>
        <v>1.8875488922505216E+22</v>
      </c>
      <c r="Y1187">
        <v>1.1999999999999999E-3</v>
      </c>
      <c r="AA1187" s="15">
        <v>46.281487405037993</v>
      </c>
      <c r="AB1187" s="15">
        <v>0</v>
      </c>
    </row>
    <row r="1188" spans="1:28">
      <c r="A1188" s="3">
        <v>-17883.167298149114</v>
      </c>
      <c r="B1188" s="3"/>
      <c r="C1188" s="1">
        <f t="shared" si="180"/>
        <v>-5120</v>
      </c>
      <c r="D1188" s="1">
        <f>C1189</f>
        <v>-5040</v>
      </c>
      <c r="E1188">
        <f>COUNTIF($A$2:$A$2502,"&gt;="&amp;C1188)</f>
        <v>1227</v>
      </c>
      <c r="F1188">
        <f t="shared" si="181"/>
        <v>1223</v>
      </c>
      <c r="G1188">
        <f>(C1188+D1188)/2</f>
        <v>-5080</v>
      </c>
      <c r="H1188">
        <f t="shared" si="182"/>
        <v>4</v>
      </c>
      <c r="I1188">
        <f>(E1188+F1188)/2</f>
        <v>1225</v>
      </c>
      <c r="J1188">
        <f t="shared" si="183"/>
        <v>1.6000000000000001E-3</v>
      </c>
      <c r="K1188">
        <f>SUM($J$2:J1188)</f>
        <v>0.51120000000000032</v>
      </c>
      <c r="M1188">
        <f>MAX(J1188:$J$2502)</f>
        <v>4.4000000000000003E-3</v>
      </c>
      <c r="N1188">
        <f t="shared" si="184"/>
        <v>1.7279296261388953E-3</v>
      </c>
      <c r="S1188">
        <v>-5080</v>
      </c>
      <c r="T1188">
        <f t="shared" si="185"/>
        <v>25806400</v>
      </c>
      <c r="U1188">
        <f t="shared" si="186"/>
        <v>-131096512000</v>
      </c>
      <c r="V1188">
        <f t="shared" si="187"/>
        <v>665970280960000</v>
      </c>
      <c r="W1188">
        <f t="shared" si="188"/>
        <v>-3.3831290272768E+18</v>
      </c>
      <c r="X1188">
        <f t="shared" si="189"/>
        <v>1.7186295458566144E+22</v>
      </c>
      <c r="Y1188">
        <v>1.6000000000000001E-3</v>
      </c>
      <c r="AA1188" s="15">
        <v>46.321471411435432</v>
      </c>
      <c r="AB1188" s="15">
        <v>0</v>
      </c>
    </row>
    <row r="1189" spans="1:28">
      <c r="A1189" s="3">
        <v>939.44697950969567</v>
      </c>
      <c r="B1189" s="3"/>
      <c r="C1189" s="1">
        <f t="shared" si="180"/>
        <v>-5040</v>
      </c>
      <c r="D1189" s="1">
        <f>C1190</f>
        <v>-4960</v>
      </c>
      <c r="E1189">
        <f>COUNTIF($A$2:$A$2502,"&gt;="&amp;C1189)</f>
        <v>1223</v>
      </c>
      <c r="F1189">
        <f t="shared" si="181"/>
        <v>1219</v>
      </c>
      <c r="G1189">
        <f>(C1189+D1189)/2</f>
        <v>-5000</v>
      </c>
      <c r="H1189">
        <f t="shared" si="182"/>
        <v>4</v>
      </c>
      <c r="I1189">
        <f>(E1189+F1189)/2</f>
        <v>1221</v>
      </c>
      <c r="J1189">
        <f t="shared" si="183"/>
        <v>1.6000000000000001E-3</v>
      </c>
      <c r="K1189">
        <f>SUM($J$2:J1189)</f>
        <v>0.51280000000000037</v>
      </c>
      <c r="M1189">
        <f>MAX(J1189:$J$2502)</f>
        <v>4.4000000000000003E-3</v>
      </c>
      <c r="N1189">
        <f t="shared" si="184"/>
        <v>1.7279296261388953E-3</v>
      </c>
      <c r="S1189">
        <v>-5000</v>
      </c>
      <c r="T1189">
        <f t="shared" si="185"/>
        <v>25000000</v>
      </c>
      <c r="U1189">
        <f t="shared" si="186"/>
        <v>-125000000000</v>
      </c>
      <c r="V1189">
        <f t="shared" si="187"/>
        <v>625000000000000</v>
      </c>
      <c r="W1189">
        <f t="shared" si="188"/>
        <v>-3.125E+18</v>
      </c>
      <c r="X1189">
        <f t="shared" si="189"/>
        <v>1.5625E+22</v>
      </c>
      <c r="Y1189">
        <v>1.6000000000000001E-3</v>
      </c>
      <c r="AA1189" s="15">
        <v>46.361455417832872</v>
      </c>
      <c r="AB1189" s="15">
        <v>0</v>
      </c>
    </row>
    <row r="1190" spans="1:28">
      <c r="A1190" s="3">
        <v>-5517.438952416589</v>
      </c>
      <c r="B1190" s="3"/>
      <c r="C1190" s="1">
        <f t="shared" si="180"/>
        <v>-4960</v>
      </c>
      <c r="D1190" s="1">
        <f>C1191</f>
        <v>-4880</v>
      </c>
      <c r="E1190">
        <f>COUNTIF($A$2:$A$2502,"&gt;="&amp;C1190)</f>
        <v>1219</v>
      </c>
      <c r="F1190">
        <f t="shared" si="181"/>
        <v>1217</v>
      </c>
      <c r="G1190">
        <f>(C1190+D1190)/2</f>
        <v>-4920</v>
      </c>
      <c r="H1190">
        <f t="shared" si="182"/>
        <v>2</v>
      </c>
      <c r="I1190">
        <f>(E1190+F1190)/2</f>
        <v>1218</v>
      </c>
      <c r="J1190">
        <f t="shared" si="183"/>
        <v>8.0000000000000004E-4</v>
      </c>
      <c r="K1190">
        <f>SUM($J$2:J1190)</f>
        <v>0.51360000000000039</v>
      </c>
      <c r="M1190">
        <f>MAX(J1190:$J$2502)</f>
        <v>4.4000000000000003E-3</v>
      </c>
      <c r="N1190">
        <f t="shared" si="184"/>
        <v>1.7279296261388953E-3</v>
      </c>
      <c r="S1190">
        <v>-4920</v>
      </c>
      <c r="T1190">
        <f t="shared" si="185"/>
        <v>24206400</v>
      </c>
      <c r="U1190">
        <f t="shared" si="186"/>
        <v>-119095488000</v>
      </c>
      <c r="V1190">
        <f t="shared" si="187"/>
        <v>585949800960000</v>
      </c>
      <c r="W1190">
        <f t="shared" si="188"/>
        <v>-2.8828730207232E+18</v>
      </c>
      <c r="X1190">
        <f t="shared" si="189"/>
        <v>1.4183735261958144E+22</v>
      </c>
      <c r="Y1190">
        <v>8.0000000000000004E-4</v>
      </c>
      <c r="AA1190" s="15">
        <v>46.401439424230311</v>
      </c>
      <c r="AB1190" s="15">
        <v>0</v>
      </c>
    </row>
    <row r="1191" spans="1:28">
      <c r="A1191" s="3">
        <v>2512.3493435193377</v>
      </c>
      <c r="B1191" s="3"/>
      <c r="C1191" s="1">
        <f t="shared" si="180"/>
        <v>-4880</v>
      </c>
      <c r="D1191" s="1">
        <f>C1192</f>
        <v>-4800</v>
      </c>
      <c r="E1191">
        <f>COUNTIF($A$2:$A$2502,"&gt;="&amp;C1191)</f>
        <v>1217</v>
      </c>
      <c r="F1191">
        <f t="shared" si="181"/>
        <v>1212</v>
      </c>
      <c r="G1191">
        <f>(C1191+D1191)/2</f>
        <v>-4840</v>
      </c>
      <c r="H1191">
        <f t="shared" si="182"/>
        <v>5</v>
      </c>
      <c r="I1191">
        <f>(E1191+F1191)/2</f>
        <v>1214.5</v>
      </c>
      <c r="J1191">
        <f t="shared" si="183"/>
        <v>2E-3</v>
      </c>
      <c r="K1191">
        <f>SUM($J$2:J1191)</f>
        <v>0.51560000000000039</v>
      </c>
      <c r="M1191">
        <f>MAX(J1191:$J$2502)</f>
        <v>4.4000000000000003E-3</v>
      </c>
      <c r="N1191">
        <f t="shared" si="184"/>
        <v>1.7279296261388953E-3</v>
      </c>
      <c r="S1191">
        <v>-4840</v>
      </c>
      <c r="T1191">
        <f t="shared" si="185"/>
        <v>23425600</v>
      </c>
      <c r="U1191">
        <f t="shared" si="186"/>
        <v>-113379904000</v>
      </c>
      <c r="V1191">
        <f t="shared" si="187"/>
        <v>548758735360000</v>
      </c>
      <c r="W1191">
        <f t="shared" si="188"/>
        <v>-2.6559922791424E+18</v>
      </c>
      <c r="X1191">
        <f t="shared" si="189"/>
        <v>1.2855002631049216E+22</v>
      </c>
      <c r="Y1191">
        <v>2E-3</v>
      </c>
      <c r="AA1191" s="15">
        <v>46.441423430627758</v>
      </c>
      <c r="AB1191" s="15">
        <v>0</v>
      </c>
    </row>
    <row r="1192" spans="1:28">
      <c r="A1192" s="3">
        <v>-4905.9354028171801</v>
      </c>
      <c r="B1192" s="3"/>
      <c r="C1192" s="1">
        <f t="shared" si="180"/>
        <v>-4800</v>
      </c>
      <c r="D1192" s="1">
        <f>C1193</f>
        <v>-4720</v>
      </c>
      <c r="E1192">
        <f>COUNTIF($A$2:$A$2502,"&gt;="&amp;C1192)</f>
        <v>1212</v>
      </c>
      <c r="F1192">
        <f t="shared" si="181"/>
        <v>1208</v>
      </c>
      <c r="G1192">
        <f>(C1192+D1192)/2</f>
        <v>-4760</v>
      </c>
      <c r="H1192">
        <f t="shared" si="182"/>
        <v>4</v>
      </c>
      <c r="I1192">
        <f>(E1192+F1192)/2</f>
        <v>1210</v>
      </c>
      <c r="J1192">
        <f t="shared" si="183"/>
        <v>1.6000000000000001E-3</v>
      </c>
      <c r="K1192">
        <f>SUM($J$2:J1192)</f>
        <v>0.51720000000000044</v>
      </c>
      <c r="M1192">
        <f>MAX(J1192:$J$2502)</f>
        <v>4.4000000000000003E-3</v>
      </c>
      <c r="N1192">
        <f t="shared" si="184"/>
        <v>1.7279296261388953E-3</v>
      </c>
      <c r="S1192">
        <v>-4760</v>
      </c>
      <c r="T1192">
        <f t="shared" si="185"/>
        <v>22657600</v>
      </c>
      <c r="U1192">
        <f t="shared" si="186"/>
        <v>-107850176000</v>
      </c>
      <c r="V1192">
        <f t="shared" si="187"/>
        <v>513366837760000</v>
      </c>
      <c r="W1192">
        <f t="shared" si="188"/>
        <v>-2.4436261477376E+18</v>
      </c>
      <c r="X1192">
        <f t="shared" si="189"/>
        <v>1.1631660463230976E+22</v>
      </c>
      <c r="Y1192">
        <v>1.6000000000000001E-3</v>
      </c>
      <c r="AA1192" s="15">
        <v>46.481407437025197</v>
      </c>
      <c r="AB1192" s="15">
        <v>0</v>
      </c>
    </row>
    <row r="1193" spans="1:28">
      <c r="A1193" s="3">
        <v>-7135.8081936282397</v>
      </c>
      <c r="B1193" s="3"/>
      <c r="C1193" s="1">
        <f t="shared" si="180"/>
        <v>-4720</v>
      </c>
      <c r="D1193" s="1">
        <f>C1194</f>
        <v>-4640</v>
      </c>
      <c r="E1193">
        <f>COUNTIF($A$2:$A$2502,"&gt;="&amp;C1193)</f>
        <v>1208</v>
      </c>
      <c r="F1193">
        <f t="shared" si="181"/>
        <v>1201</v>
      </c>
      <c r="G1193">
        <f>(C1193+D1193)/2</f>
        <v>-4680</v>
      </c>
      <c r="H1193">
        <f t="shared" si="182"/>
        <v>7</v>
      </c>
      <c r="I1193">
        <f>(E1193+F1193)/2</f>
        <v>1204.5</v>
      </c>
      <c r="J1193">
        <f t="shared" si="183"/>
        <v>2.8E-3</v>
      </c>
      <c r="K1193">
        <f>SUM($J$2:J1193)</f>
        <v>0.52000000000000046</v>
      </c>
      <c r="M1193">
        <f>MAX(J1193:$J$2502)</f>
        <v>4.4000000000000003E-3</v>
      </c>
      <c r="N1193">
        <f t="shared" si="184"/>
        <v>1.7279296261388953E-3</v>
      </c>
      <c r="S1193">
        <v>-4680</v>
      </c>
      <c r="T1193">
        <f t="shared" si="185"/>
        <v>21902400</v>
      </c>
      <c r="U1193">
        <f t="shared" si="186"/>
        <v>-102503232000</v>
      </c>
      <c r="V1193">
        <f t="shared" si="187"/>
        <v>479715125760000</v>
      </c>
      <c r="W1193">
        <f t="shared" si="188"/>
        <v>-2.2450667885568E+18</v>
      </c>
      <c r="X1193">
        <f t="shared" si="189"/>
        <v>1.0506912570445824E+22</v>
      </c>
      <c r="Y1193">
        <v>2.8E-3</v>
      </c>
      <c r="AA1193" s="15">
        <v>46.521391443422637</v>
      </c>
      <c r="AB1193" s="15">
        <v>0</v>
      </c>
    </row>
    <row r="1194" spans="1:28">
      <c r="A1194" s="3">
        <v>21985.078218613577</v>
      </c>
      <c r="B1194" s="3"/>
      <c r="C1194" s="1">
        <f t="shared" si="180"/>
        <v>-4640</v>
      </c>
      <c r="D1194" s="1">
        <f>C1195</f>
        <v>-4560</v>
      </c>
      <c r="E1194">
        <f>COUNTIF($A$2:$A$2502,"&gt;="&amp;C1194)</f>
        <v>1201</v>
      </c>
      <c r="F1194">
        <f t="shared" si="181"/>
        <v>1196</v>
      </c>
      <c r="G1194">
        <f>(C1194+D1194)/2</f>
        <v>-4600</v>
      </c>
      <c r="H1194">
        <f t="shared" si="182"/>
        <v>5</v>
      </c>
      <c r="I1194">
        <f>(E1194+F1194)/2</f>
        <v>1198.5</v>
      </c>
      <c r="J1194">
        <f t="shared" si="183"/>
        <v>2E-3</v>
      </c>
      <c r="K1194">
        <f>SUM($J$2:J1194)</f>
        <v>0.52200000000000046</v>
      </c>
      <c r="M1194">
        <f>MAX(J1194:$J$2502)</f>
        <v>4.4000000000000003E-3</v>
      </c>
      <c r="N1194">
        <f t="shared" si="184"/>
        <v>1.7279296261388953E-3</v>
      </c>
      <c r="S1194">
        <v>-4600</v>
      </c>
      <c r="T1194">
        <f t="shared" si="185"/>
        <v>21160000</v>
      </c>
      <c r="U1194">
        <f t="shared" si="186"/>
        <v>-97336000000</v>
      </c>
      <c r="V1194">
        <f t="shared" si="187"/>
        <v>447745600000000</v>
      </c>
      <c r="W1194">
        <f t="shared" si="188"/>
        <v>-2.05962976E+18</v>
      </c>
      <c r="X1194">
        <f t="shared" si="189"/>
        <v>9.4742968959999997E+21</v>
      </c>
      <c r="Y1194">
        <v>2E-3</v>
      </c>
      <c r="AA1194" s="15">
        <v>46.561375449820076</v>
      </c>
      <c r="AB1194" s="15">
        <v>0</v>
      </c>
    </row>
    <row r="1195" spans="1:28">
      <c r="A1195" s="3">
        <v>-12854.14042562031</v>
      </c>
      <c r="B1195" s="3"/>
      <c r="C1195" s="1">
        <f t="shared" si="180"/>
        <v>-4560</v>
      </c>
      <c r="D1195" s="1">
        <f>C1196</f>
        <v>-4480</v>
      </c>
      <c r="E1195">
        <f>COUNTIF($A$2:$A$2502,"&gt;="&amp;C1195)</f>
        <v>1196</v>
      </c>
      <c r="F1195">
        <f t="shared" si="181"/>
        <v>1193</v>
      </c>
      <c r="G1195">
        <f>(C1195+D1195)/2</f>
        <v>-4520</v>
      </c>
      <c r="H1195">
        <f t="shared" si="182"/>
        <v>3</v>
      </c>
      <c r="I1195">
        <f>(E1195+F1195)/2</f>
        <v>1194.5</v>
      </c>
      <c r="J1195">
        <f t="shared" si="183"/>
        <v>1.1999999999999999E-3</v>
      </c>
      <c r="K1195">
        <f>SUM($J$2:J1195)</f>
        <v>0.52320000000000044</v>
      </c>
      <c r="M1195">
        <f>MAX(J1195:$J$2502)</f>
        <v>4.4000000000000003E-3</v>
      </c>
      <c r="N1195">
        <f t="shared" si="184"/>
        <v>1.7279296261388953E-3</v>
      </c>
      <c r="S1195">
        <v>-4520</v>
      </c>
      <c r="T1195">
        <f t="shared" si="185"/>
        <v>20430400</v>
      </c>
      <c r="U1195">
        <f t="shared" si="186"/>
        <v>-92345408000</v>
      </c>
      <c r="V1195">
        <f t="shared" si="187"/>
        <v>417401244160000</v>
      </c>
      <c r="W1195">
        <f t="shared" si="188"/>
        <v>-1.8866536236032E+18</v>
      </c>
      <c r="X1195">
        <f t="shared" si="189"/>
        <v>8.5276743786864637E+21</v>
      </c>
      <c r="Y1195">
        <v>1.1999999999999999E-3</v>
      </c>
      <c r="AA1195" s="15">
        <v>46.601359456217523</v>
      </c>
      <c r="AB1195" s="15">
        <v>0</v>
      </c>
    </row>
    <row r="1196" spans="1:28">
      <c r="A1196" s="3">
        <v>-26127.122398982494</v>
      </c>
      <c r="B1196" s="3"/>
      <c r="C1196" s="1">
        <f t="shared" si="180"/>
        <v>-4480</v>
      </c>
      <c r="D1196" s="1">
        <f>C1197</f>
        <v>-4400</v>
      </c>
      <c r="E1196">
        <f>COUNTIF($A$2:$A$2502,"&gt;="&amp;C1196)</f>
        <v>1193</v>
      </c>
      <c r="F1196">
        <f t="shared" si="181"/>
        <v>1189</v>
      </c>
      <c r="G1196">
        <f>(C1196+D1196)/2</f>
        <v>-4440</v>
      </c>
      <c r="H1196">
        <f t="shared" si="182"/>
        <v>4</v>
      </c>
      <c r="I1196">
        <f>(E1196+F1196)/2</f>
        <v>1191</v>
      </c>
      <c r="J1196">
        <f t="shared" si="183"/>
        <v>1.6000000000000001E-3</v>
      </c>
      <c r="K1196">
        <f>SUM($J$2:J1196)</f>
        <v>0.52480000000000049</v>
      </c>
      <c r="M1196">
        <f>MAX(J1196:$J$2502)</f>
        <v>4.4000000000000003E-3</v>
      </c>
      <c r="N1196">
        <f t="shared" si="184"/>
        <v>1.7279296261388953E-3</v>
      </c>
      <c r="S1196">
        <v>-4440</v>
      </c>
      <c r="T1196">
        <f t="shared" si="185"/>
        <v>19713600</v>
      </c>
      <c r="U1196">
        <f t="shared" si="186"/>
        <v>-87528384000</v>
      </c>
      <c r="V1196">
        <f t="shared" si="187"/>
        <v>388626024960000</v>
      </c>
      <c r="W1196">
        <f t="shared" si="188"/>
        <v>-1.7254995508224E+18</v>
      </c>
      <c r="X1196">
        <f t="shared" si="189"/>
        <v>7.6612180056514557E+21</v>
      </c>
      <c r="Y1196">
        <v>1.6000000000000001E-3</v>
      </c>
      <c r="AA1196" s="15">
        <v>46.641343462614962</v>
      </c>
      <c r="AB1196" s="15">
        <v>0</v>
      </c>
    </row>
    <row r="1197" spans="1:28">
      <c r="A1197" s="3">
        <v>7063.6102756299661</v>
      </c>
      <c r="B1197" s="3"/>
      <c r="C1197" s="1">
        <f t="shared" si="180"/>
        <v>-4400</v>
      </c>
      <c r="D1197" s="1">
        <f>C1198</f>
        <v>-4320</v>
      </c>
      <c r="E1197">
        <f>COUNTIF($A$2:$A$2502,"&gt;="&amp;C1197)</f>
        <v>1189</v>
      </c>
      <c r="F1197">
        <f t="shared" si="181"/>
        <v>1187</v>
      </c>
      <c r="G1197">
        <f>(C1197+D1197)/2</f>
        <v>-4360</v>
      </c>
      <c r="H1197">
        <f t="shared" si="182"/>
        <v>2</v>
      </c>
      <c r="I1197">
        <f>(E1197+F1197)/2</f>
        <v>1188</v>
      </c>
      <c r="J1197">
        <f t="shared" si="183"/>
        <v>8.0000000000000004E-4</v>
      </c>
      <c r="K1197">
        <f>SUM($J$2:J1197)</f>
        <v>0.52560000000000051</v>
      </c>
      <c r="M1197">
        <f>MAX(J1197:$J$2502)</f>
        <v>4.4000000000000003E-3</v>
      </c>
      <c r="N1197">
        <f t="shared" si="184"/>
        <v>1.7279296261388953E-3</v>
      </c>
      <c r="S1197">
        <v>-4360</v>
      </c>
      <c r="T1197">
        <f t="shared" si="185"/>
        <v>19009600</v>
      </c>
      <c r="U1197">
        <f t="shared" si="186"/>
        <v>-82881856000</v>
      </c>
      <c r="V1197">
        <f t="shared" si="187"/>
        <v>361364892160000</v>
      </c>
      <c r="W1197">
        <f t="shared" si="188"/>
        <v>-1.5755509298176E+18</v>
      </c>
      <c r="X1197">
        <f t="shared" si="189"/>
        <v>6.8694020540047357E+21</v>
      </c>
      <c r="Y1197">
        <v>8.0000000000000004E-4</v>
      </c>
      <c r="AA1197" s="15">
        <v>46.681327469012402</v>
      </c>
      <c r="AB1197" s="15">
        <v>0</v>
      </c>
    </row>
    <row r="1198" spans="1:28">
      <c r="A1198" s="3">
        <v>2848.2374260885408</v>
      </c>
      <c r="B1198" s="3"/>
      <c r="C1198" s="1">
        <f t="shared" si="180"/>
        <v>-4320</v>
      </c>
      <c r="D1198" s="1">
        <f>C1199</f>
        <v>-4240</v>
      </c>
      <c r="E1198">
        <f>COUNTIF($A$2:$A$2502,"&gt;="&amp;C1198)</f>
        <v>1187</v>
      </c>
      <c r="F1198">
        <f t="shared" si="181"/>
        <v>1182</v>
      </c>
      <c r="G1198">
        <f>(C1198+D1198)/2</f>
        <v>-4280</v>
      </c>
      <c r="H1198">
        <f t="shared" si="182"/>
        <v>5</v>
      </c>
      <c r="I1198">
        <f>(E1198+F1198)/2</f>
        <v>1184.5</v>
      </c>
      <c r="J1198">
        <f t="shared" si="183"/>
        <v>2E-3</v>
      </c>
      <c r="K1198">
        <f>SUM($J$2:J1198)</f>
        <v>0.52760000000000051</v>
      </c>
      <c r="M1198">
        <f>MAX(J1198:$J$2502)</f>
        <v>4.4000000000000003E-3</v>
      </c>
      <c r="N1198">
        <f t="shared" si="184"/>
        <v>1.7279296261388953E-3</v>
      </c>
      <c r="S1198">
        <v>-4280</v>
      </c>
      <c r="T1198">
        <f t="shared" si="185"/>
        <v>18318400</v>
      </c>
      <c r="U1198">
        <f t="shared" si="186"/>
        <v>-78402752000</v>
      </c>
      <c r="V1198">
        <f t="shared" si="187"/>
        <v>335563778560000</v>
      </c>
      <c r="W1198">
        <f t="shared" si="188"/>
        <v>-1.4362129722368E+18</v>
      </c>
      <c r="X1198">
        <f t="shared" si="189"/>
        <v>6.1469915211735037E+21</v>
      </c>
      <c r="Y1198">
        <v>2E-3</v>
      </c>
      <c r="AA1198" s="15">
        <v>46.721311475409841</v>
      </c>
      <c r="AB1198" s="15">
        <v>0</v>
      </c>
    </row>
    <row r="1199" spans="1:28">
      <c r="A1199" s="3">
        <v>-34933.082155960554</v>
      </c>
      <c r="B1199" s="3"/>
      <c r="C1199" s="1">
        <f t="shared" si="180"/>
        <v>-4240</v>
      </c>
      <c r="D1199" s="1">
        <f>C1200</f>
        <v>-4160</v>
      </c>
      <c r="E1199">
        <f>COUNTIF($A$2:$A$2502,"&gt;="&amp;C1199)</f>
        <v>1182</v>
      </c>
      <c r="F1199">
        <f t="shared" si="181"/>
        <v>1178</v>
      </c>
      <c r="G1199">
        <f>(C1199+D1199)/2</f>
        <v>-4200</v>
      </c>
      <c r="H1199">
        <f t="shared" si="182"/>
        <v>4</v>
      </c>
      <c r="I1199">
        <f>(E1199+F1199)/2</f>
        <v>1180</v>
      </c>
      <c r="J1199">
        <f t="shared" si="183"/>
        <v>1.6000000000000001E-3</v>
      </c>
      <c r="K1199">
        <f>SUM($J$2:J1199)</f>
        <v>0.52920000000000056</v>
      </c>
      <c r="M1199">
        <f>MAX(J1199:$J$2502)</f>
        <v>4.4000000000000003E-3</v>
      </c>
      <c r="N1199">
        <f t="shared" si="184"/>
        <v>1.7279296261388953E-3</v>
      </c>
      <c r="S1199">
        <v>-4200</v>
      </c>
      <c r="T1199">
        <f t="shared" si="185"/>
        <v>17640000</v>
      </c>
      <c r="U1199">
        <f t="shared" si="186"/>
        <v>-74088000000</v>
      </c>
      <c r="V1199">
        <f t="shared" si="187"/>
        <v>311169600000000</v>
      </c>
      <c r="W1199">
        <f t="shared" si="188"/>
        <v>-1.30691232E+18</v>
      </c>
      <c r="X1199">
        <f t="shared" si="189"/>
        <v>5.4890317439999997E+21</v>
      </c>
      <c r="Y1199">
        <v>1.6000000000000001E-3</v>
      </c>
      <c r="AA1199" s="15">
        <v>46.761295481807281</v>
      </c>
      <c r="AB1199" s="15">
        <v>0</v>
      </c>
    </row>
    <row r="1200" spans="1:28">
      <c r="A1200" s="3">
        <v>-4924.1414968438912</v>
      </c>
      <c r="B1200" s="3"/>
      <c r="C1200" s="1">
        <f t="shared" si="180"/>
        <v>-4160</v>
      </c>
      <c r="D1200" s="1">
        <f>C1201</f>
        <v>-4080</v>
      </c>
      <c r="E1200">
        <f>COUNTIF($A$2:$A$2502,"&gt;="&amp;C1200)</f>
        <v>1178</v>
      </c>
      <c r="F1200">
        <f t="shared" si="181"/>
        <v>1175</v>
      </c>
      <c r="G1200">
        <f>(C1200+D1200)/2</f>
        <v>-4120</v>
      </c>
      <c r="H1200">
        <f t="shared" si="182"/>
        <v>3</v>
      </c>
      <c r="I1200">
        <f>(E1200+F1200)/2</f>
        <v>1176.5</v>
      </c>
      <c r="J1200">
        <f t="shared" si="183"/>
        <v>1.1999999999999999E-3</v>
      </c>
      <c r="K1200">
        <f>SUM($J$2:J1200)</f>
        <v>0.53040000000000054</v>
      </c>
      <c r="M1200">
        <f>MAX(J1200:$J$2502)</f>
        <v>4.4000000000000003E-3</v>
      </c>
      <c r="N1200">
        <f t="shared" si="184"/>
        <v>1.7279296261388953E-3</v>
      </c>
      <c r="S1200">
        <v>-4120</v>
      </c>
      <c r="T1200">
        <f t="shared" si="185"/>
        <v>16974400</v>
      </c>
      <c r="U1200">
        <f t="shared" si="186"/>
        <v>-69934528000</v>
      </c>
      <c r="V1200">
        <f t="shared" si="187"/>
        <v>288130255360000</v>
      </c>
      <c r="W1200">
        <f t="shared" si="188"/>
        <v>-1.1870966520832E+18</v>
      </c>
      <c r="X1200">
        <f t="shared" si="189"/>
        <v>4.8908382065827837E+21</v>
      </c>
      <c r="Y1200">
        <v>1.1999999999999999E-3</v>
      </c>
      <c r="AA1200" s="15">
        <v>46.801279488204727</v>
      </c>
      <c r="AB1200" s="15">
        <v>0</v>
      </c>
    </row>
    <row r="1201" spans="1:28">
      <c r="A1201" s="3">
        <v>-26410.79768303319</v>
      </c>
      <c r="B1201" s="3"/>
      <c r="C1201" s="1">
        <f t="shared" si="180"/>
        <v>-4080</v>
      </c>
      <c r="D1201" s="1">
        <f>C1202</f>
        <v>-4000</v>
      </c>
      <c r="E1201">
        <f>COUNTIF($A$2:$A$2502,"&gt;="&amp;C1201)</f>
        <v>1175</v>
      </c>
      <c r="F1201">
        <f t="shared" si="181"/>
        <v>1173</v>
      </c>
      <c r="G1201">
        <f>(C1201+D1201)/2</f>
        <v>-4040</v>
      </c>
      <c r="H1201">
        <f t="shared" si="182"/>
        <v>2</v>
      </c>
      <c r="I1201">
        <f>(E1201+F1201)/2</f>
        <v>1174</v>
      </c>
      <c r="J1201">
        <f t="shared" si="183"/>
        <v>8.0000000000000004E-4</v>
      </c>
      <c r="K1201">
        <f>SUM($J$2:J1201)</f>
        <v>0.53120000000000056</v>
      </c>
      <c r="M1201">
        <f>MAX(J1201:$J$2502)</f>
        <v>4.4000000000000003E-3</v>
      </c>
      <c r="N1201">
        <f t="shared" si="184"/>
        <v>1.7279296261388953E-3</v>
      </c>
      <c r="S1201">
        <v>-4040</v>
      </c>
      <c r="T1201">
        <f t="shared" si="185"/>
        <v>16321600</v>
      </c>
      <c r="U1201">
        <f t="shared" si="186"/>
        <v>-65939264000</v>
      </c>
      <c r="V1201">
        <f t="shared" si="187"/>
        <v>266394626560000</v>
      </c>
      <c r="W1201">
        <f t="shared" si="188"/>
        <v>-1.0762342913024E+18</v>
      </c>
      <c r="X1201">
        <f t="shared" si="189"/>
        <v>4.3479865368616957E+21</v>
      </c>
      <c r="Y1201">
        <v>8.0000000000000004E-4</v>
      </c>
      <c r="AA1201" s="15">
        <v>46.841263494602167</v>
      </c>
      <c r="AB1201" s="15">
        <v>0</v>
      </c>
    </row>
    <row r="1202" spans="1:28">
      <c r="A1202" s="3">
        <v>-16037.102502787835</v>
      </c>
      <c r="B1202" s="3"/>
      <c r="C1202" s="1">
        <f t="shared" si="180"/>
        <v>-4000</v>
      </c>
      <c r="D1202" s="1">
        <f>C1203</f>
        <v>-3920</v>
      </c>
      <c r="E1202">
        <f>COUNTIF($A$2:$A$2502,"&gt;="&amp;C1202)</f>
        <v>1173</v>
      </c>
      <c r="F1202">
        <f t="shared" si="181"/>
        <v>1172</v>
      </c>
      <c r="G1202">
        <f>(C1202+D1202)/2</f>
        <v>-3960</v>
      </c>
      <c r="H1202">
        <f t="shared" si="182"/>
        <v>1</v>
      </c>
      <c r="I1202">
        <f>(E1202+F1202)/2</f>
        <v>1172.5</v>
      </c>
      <c r="J1202">
        <f t="shared" si="183"/>
        <v>4.0000000000000002E-4</v>
      </c>
      <c r="K1202">
        <f>SUM($J$2:J1202)</f>
        <v>0.53160000000000052</v>
      </c>
      <c r="M1202">
        <f>MAX(J1202:$J$2502)</f>
        <v>4.4000000000000003E-3</v>
      </c>
      <c r="N1202">
        <f t="shared" si="184"/>
        <v>1.7279296261388953E-3</v>
      </c>
      <c r="S1202">
        <v>-3960</v>
      </c>
      <c r="T1202">
        <f t="shared" si="185"/>
        <v>15681600</v>
      </c>
      <c r="U1202">
        <f t="shared" si="186"/>
        <v>-62099136000</v>
      </c>
      <c r="V1202">
        <f t="shared" si="187"/>
        <v>245912578560000</v>
      </c>
      <c r="W1202">
        <f t="shared" si="188"/>
        <v>-9.738138110976E+17</v>
      </c>
      <c r="X1202">
        <f t="shared" si="189"/>
        <v>3.8563026919464957E+21</v>
      </c>
      <c r="Y1202">
        <v>4.0000000000000002E-4</v>
      </c>
      <c r="AA1202" s="15">
        <v>46.881247500999606</v>
      </c>
      <c r="AB1202" s="15">
        <v>0</v>
      </c>
    </row>
    <row r="1203" spans="1:28">
      <c r="A1203" s="3">
        <v>-16740.420629734755</v>
      </c>
      <c r="B1203" s="3"/>
      <c r="C1203" s="1">
        <f t="shared" si="180"/>
        <v>-3920</v>
      </c>
      <c r="D1203" s="1">
        <f>C1204</f>
        <v>-3840</v>
      </c>
      <c r="E1203">
        <f>COUNTIF($A$2:$A$2502,"&gt;="&amp;C1203)</f>
        <v>1172</v>
      </c>
      <c r="F1203">
        <f t="shared" si="181"/>
        <v>1164</v>
      </c>
      <c r="G1203">
        <f>(C1203+D1203)/2</f>
        <v>-3880</v>
      </c>
      <c r="H1203">
        <f t="shared" si="182"/>
        <v>8</v>
      </c>
      <c r="I1203">
        <f>(E1203+F1203)/2</f>
        <v>1168</v>
      </c>
      <c r="J1203">
        <f t="shared" si="183"/>
        <v>3.2000000000000002E-3</v>
      </c>
      <c r="K1203">
        <f>SUM($J$2:J1203)</f>
        <v>0.5348000000000005</v>
      </c>
      <c r="M1203">
        <f>MAX(J1203:$J$2502)</f>
        <v>4.4000000000000003E-3</v>
      </c>
      <c r="N1203">
        <f t="shared" si="184"/>
        <v>1.7279296261388953E-3</v>
      </c>
      <c r="S1203">
        <v>-3880</v>
      </c>
      <c r="T1203">
        <f t="shared" si="185"/>
        <v>15054400</v>
      </c>
      <c r="U1203">
        <f t="shared" si="186"/>
        <v>-58411072000</v>
      </c>
      <c r="V1203">
        <f t="shared" si="187"/>
        <v>226634959360000</v>
      </c>
      <c r="W1203">
        <f t="shared" si="188"/>
        <v>-8.793436423168E+17</v>
      </c>
      <c r="X1203">
        <f t="shared" si="189"/>
        <v>3.4118533321891837E+21</v>
      </c>
      <c r="Y1203">
        <v>3.2000000000000002E-3</v>
      </c>
      <c r="AA1203" s="15">
        <v>46.921231507397046</v>
      </c>
      <c r="AB1203" s="15">
        <v>0</v>
      </c>
    </row>
    <row r="1204" spans="1:28">
      <c r="A1204" s="3">
        <v>21169.051401175733</v>
      </c>
      <c r="B1204" s="3"/>
      <c r="C1204" s="1">
        <f t="shared" si="180"/>
        <v>-3840</v>
      </c>
      <c r="D1204" s="1">
        <f>C1205</f>
        <v>-3760</v>
      </c>
      <c r="E1204">
        <f>COUNTIF($A$2:$A$2502,"&gt;="&amp;C1204)</f>
        <v>1164</v>
      </c>
      <c r="F1204">
        <f t="shared" si="181"/>
        <v>1160</v>
      </c>
      <c r="G1204">
        <f>(C1204+D1204)/2</f>
        <v>-3800</v>
      </c>
      <c r="H1204">
        <f t="shared" si="182"/>
        <v>4</v>
      </c>
      <c r="I1204">
        <f>(E1204+F1204)/2</f>
        <v>1162</v>
      </c>
      <c r="J1204">
        <f t="shared" si="183"/>
        <v>1.6000000000000001E-3</v>
      </c>
      <c r="K1204">
        <f>SUM($J$2:J1204)</f>
        <v>0.53640000000000054</v>
      </c>
      <c r="M1204">
        <f>MAX(J1204:$J$2502)</f>
        <v>4.4000000000000003E-3</v>
      </c>
      <c r="N1204">
        <f t="shared" si="184"/>
        <v>1.7279296261388953E-3</v>
      </c>
      <c r="S1204">
        <v>-3800</v>
      </c>
      <c r="T1204">
        <f t="shared" si="185"/>
        <v>14440000</v>
      </c>
      <c r="U1204">
        <f t="shared" si="186"/>
        <v>-54872000000</v>
      </c>
      <c r="V1204">
        <f t="shared" si="187"/>
        <v>208513600000000</v>
      </c>
      <c r="W1204">
        <f t="shared" si="188"/>
        <v>-7.9235168E+17</v>
      </c>
      <c r="X1204">
        <f t="shared" si="189"/>
        <v>3.0109363839999997E+21</v>
      </c>
      <c r="Y1204">
        <v>1.6000000000000001E-3</v>
      </c>
      <c r="AA1204" s="15">
        <v>46.961215513794492</v>
      </c>
      <c r="AB1204" s="15">
        <v>0</v>
      </c>
    </row>
    <row r="1205" spans="1:28">
      <c r="A1205" s="3">
        <v>-28552.60166001285</v>
      </c>
      <c r="B1205" s="3"/>
      <c r="C1205" s="1">
        <f t="shared" si="180"/>
        <v>-3760</v>
      </c>
      <c r="D1205" s="1">
        <f>C1206</f>
        <v>-3680</v>
      </c>
      <c r="E1205">
        <f>COUNTIF($A$2:$A$2502,"&gt;="&amp;C1205)</f>
        <v>1160</v>
      </c>
      <c r="F1205">
        <f t="shared" si="181"/>
        <v>1156</v>
      </c>
      <c r="G1205">
        <f>(C1205+D1205)/2</f>
        <v>-3720</v>
      </c>
      <c r="H1205">
        <f t="shared" si="182"/>
        <v>4</v>
      </c>
      <c r="I1205">
        <f>(E1205+F1205)/2</f>
        <v>1158</v>
      </c>
      <c r="J1205">
        <f t="shared" si="183"/>
        <v>1.6000000000000001E-3</v>
      </c>
      <c r="K1205">
        <f>SUM($J$2:J1205)</f>
        <v>0.53800000000000059</v>
      </c>
      <c r="M1205">
        <f>MAX(J1205:$J$2502)</f>
        <v>4.4000000000000003E-3</v>
      </c>
      <c r="N1205">
        <f t="shared" si="184"/>
        <v>1.7279296261388953E-3</v>
      </c>
      <c r="S1205">
        <v>-3720</v>
      </c>
      <c r="T1205">
        <f t="shared" si="185"/>
        <v>13838400</v>
      </c>
      <c r="U1205">
        <f t="shared" si="186"/>
        <v>-51478848000</v>
      </c>
      <c r="V1205">
        <f t="shared" si="187"/>
        <v>191501314560000</v>
      </c>
      <c r="W1205">
        <f t="shared" si="188"/>
        <v>-7.123848901632E+17</v>
      </c>
      <c r="X1205">
        <f t="shared" si="189"/>
        <v>2.6500717914071037E+21</v>
      </c>
      <c r="Y1205">
        <v>1.6000000000000001E-3</v>
      </c>
      <c r="AA1205" s="15">
        <v>47.001199520191932</v>
      </c>
      <c r="AB1205" s="15">
        <v>0</v>
      </c>
    </row>
    <row r="1206" spans="1:28">
      <c r="A1206" s="3">
        <v>4103.874942398892</v>
      </c>
      <c r="B1206" s="3"/>
      <c r="C1206" s="1">
        <f t="shared" si="180"/>
        <v>-3680</v>
      </c>
      <c r="D1206" s="1">
        <f>C1207</f>
        <v>-3600</v>
      </c>
      <c r="E1206">
        <f>COUNTIF($A$2:$A$2502,"&gt;="&amp;C1206)</f>
        <v>1156</v>
      </c>
      <c r="F1206">
        <f t="shared" si="181"/>
        <v>1151</v>
      </c>
      <c r="G1206">
        <f>(C1206+D1206)/2</f>
        <v>-3640</v>
      </c>
      <c r="H1206">
        <f t="shared" si="182"/>
        <v>5</v>
      </c>
      <c r="I1206">
        <f>(E1206+F1206)/2</f>
        <v>1153.5</v>
      </c>
      <c r="J1206">
        <f t="shared" si="183"/>
        <v>2E-3</v>
      </c>
      <c r="K1206">
        <f>SUM($J$2:J1206)</f>
        <v>0.54000000000000059</v>
      </c>
      <c r="M1206">
        <f>MAX(J1206:$J$2502)</f>
        <v>4.4000000000000003E-3</v>
      </c>
      <c r="N1206">
        <f t="shared" si="184"/>
        <v>1.7279296261388953E-3</v>
      </c>
      <c r="S1206">
        <v>-3640</v>
      </c>
      <c r="T1206">
        <f t="shared" si="185"/>
        <v>13249600</v>
      </c>
      <c r="U1206">
        <f t="shared" si="186"/>
        <v>-48228544000</v>
      </c>
      <c r="V1206">
        <f t="shared" si="187"/>
        <v>175551900160000</v>
      </c>
      <c r="W1206">
        <f t="shared" si="188"/>
        <v>-6.390089165824E+17</v>
      </c>
      <c r="X1206">
        <f t="shared" si="189"/>
        <v>2.325992456359936E+21</v>
      </c>
      <c r="Y1206">
        <v>2E-3</v>
      </c>
      <c r="AA1206" s="15">
        <v>47.041183526589371</v>
      </c>
      <c r="AB1206" s="15">
        <v>0</v>
      </c>
    </row>
    <row r="1207" spans="1:28">
      <c r="A1207" s="3">
        <v>-10272.431470596101</v>
      </c>
      <c r="B1207" s="3"/>
      <c r="C1207" s="1">
        <f t="shared" si="180"/>
        <v>-3600</v>
      </c>
      <c r="D1207" s="1">
        <f>C1208</f>
        <v>-3520</v>
      </c>
      <c r="E1207">
        <f>COUNTIF($A$2:$A$2502,"&gt;="&amp;C1207)</f>
        <v>1151</v>
      </c>
      <c r="F1207">
        <f t="shared" si="181"/>
        <v>1146</v>
      </c>
      <c r="G1207">
        <f>(C1207+D1207)/2</f>
        <v>-3560</v>
      </c>
      <c r="H1207">
        <f t="shared" si="182"/>
        <v>5</v>
      </c>
      <c r="I1207">
        <f>(E1207+F1207)/2</f>
        <v>1148.5</v>
      </c>
      <c r="J1207">
        <f t="shared" si="183"/>
        <v>2E-3</v>
      </c>
      <c r="K1207">
        <f>SUM($J$2:J1207)</f>
        <v>0.54200000000000059</v>
      </c>
      <c r="M1207">
        <f>MAX(J1207:$J$2502)</f>
        <v>4.4000000000000003E-3</v>
      </c>
      <c r="N1207">
        <f t="shared" si="184"/>
        <v>1.7279296261388953E-3</v>
      </c>
      <c r="S1207">
        <v>-3560</v>
      </c>
      <c r="T1207">
        <f t="shared" si="185"/>
        <v>12673600</v>
      </c>
      <c r="U1207">
        <f t="shared" si="186"/>
        <v>-45118016000</v>
      </c>
      <c r="V1207">
        <f t="shared" si="187"/>
        <v>160620136960000</v>
      </c>
      <c r="W1207">
        <f t="shared" si="188"/>
        <v>-5.718076875776E+17</v>
      </c>
      <c r="X1207">
        <f t="shared" si="189"/>
        <v>2.035635367776256E+21</v>
      </c>
      <c r="Y1207">
        <v>2E-3</v>
      </c>
      <c r="AA1207" s="15">
        <v>47.081167532986811</v>
      </c>
      <c r="AB1207" s="15">
        <v>0</v>
      </c>
    </row>
    <row r="1208" spans="1:28">
      <c r="A1208" s="3">
        <v>-30109.144765270292</v>
      </c>
      <c r="B1208" s="3"/>
      <c r="C1208" s="1">
        <f t="shared" si="180"/>
        <v>-3520</v>
      </c>
      <c r="D1208" s="1">
        <f>C1209</f>
        <v>-3440</v>
      </c>
      <c r="E1208">
        <f>COUNTIF($A$2:$A$2502,"&gt;="&amp;C1208)</f>
        <v>1146</v>
      </c>
      <c r="F1208">
        <f t="shared" si="181"/>
        <v>1140</v>
      </c>
      <c r="G1208">
        <f>(C1208+D1208)/2</f>
        <v>-3480</v>
      </c>
      <c r="H1208">
        <f t="shared" si="182"/>
        <v>6</v>
      </c>
      <c r="I1208">
        <f>(E1208+F1208)/2</f>
        <v>1143</v>
      </c>
      <c r="J1208">
        <f t="shared" si="183"/>
        <v>2.3999999999999998E-3</v>
      </c>
      <c r="K1208">
        <f>SUM($J$2:J1208)</f>
        <v>0.54440000000000055</v>
      </c>
      <c r="M1208">
        <f>MAX(J1208:$J$2502)</f>
        <v>4.4000000000000003E-3</v>
      </c>
      <c r="N1208">
        <f t="shared" si="184"/>
        <v>1.7279296261388953E-3</v>
      </c>
      <c r="S1208">
        <v>-3480</v>
      </c>
      <c r="T1208">
        <f t="shared" si="185"/>
        <v>12110400</v>
      </c>
      <c r="U1208">
        <f t="shared" si="186"/>
        <v>-42144192000</v>
      </c>
      <c r="V1208">
        <f t="shared" si="187"/>
        <v>146661788160000</v>
      </c>
      <c r="W1208">
        <f t="shared" si="188"/>
        <v>-5.103830227968E+17</v>
      </c>
      <c r="X1208">
        <f t="shared" si="189"/>
        <v>1.776132919332864E+21</v>
      </c>
      <c r="Y1208">
        <v>2.3999999999999998E-3</v>
      </c>
      <c r="AA1208" s="15">
        <v>47.12115153938425</v>
      </c>
      <c r="AB1208" s="15">
        <v>0</v>
      </c>
    </row>
    <row r="1209" spans="1:28">
      <c r="A1209" s="3">
        <v>1755.9047045543848</v>
      </c>
      <c r="B1209" s="3"/>
      <c r="C1209" s="1">
        <f t="shared" si="180"/>
        <v>-3440</v>
      </c>
      <c r="D1209" s="1">
        <f>C1210</f>
        <v>-3360</v>
      </c>
      <c r="E1209">
        <f>COUNTIF($A$2:$A$2502,"&gt;="&amp;C1209)</f>
        <v>1140</v>
      </c>
      <c r="F1209">
        <f t="shared" si="181"/>
        <v>1136</v>
      </c>
      <c r="G1209">
        <f>(C1209+D1209)/2</f>
        <v>-3400</v>
      </c>
      <c r="H1209">
        <f t="shared" si="182"/>
        <v>4</v>
      </c>
      <c r="I1209">
        <f>(E1209+F1209)/2</f>
        <v>1138</v>
      </c>
      <c r="J1209">
        <f t="shared" si="183"/>
        <v>1.6000000000000001E-3</v>
      </c>
      <c r="K1209">
        <f>SUM($J$2:J1209)</f>
        <v>0.5460000000000006</v>
      </c>
      <c r="M1209">
        <f>MAX(J1209:$J$2502)</f>
        <v>4.4000000000000003E-3</v>
      </c>
      <c r="N1209">
        <f t="shared" si="184"/>
        <v>1.7279296261388953E-3</v>
      </c>
      <c r="S1209">
        <v>-3400</v>
      </c>
      <c r="T1209">
        <f t="shared" si="185"/>
        <v>11560000</v>
      </c>
      <c r="U1209">
        <f t="shared" si="186"/>
        <v>-39304000000</v>
      </c>
      <c r="V1209">
        <f t="shared" si="187"/>
        <v>133633600000000</v>
      </c>
      <c r="W1209">
        <f t="shared" si="188"/>
        <v>-4.5435424E+17</v>
      </c>
      <c r="X1209">
        <f t="shared" si="189"/>
        <v>1.544804416E+21</v>
      </c>
      <c r="Y1209">
        <v>1.6000000000000001E-3</v>
      </c>
      <c r="AA1209" s="15">
        <v>47.161135545781697</v>
      </c>
      <c r="AB1209" s="15">
        <v>0</v>
      </c>
    </row>
    <row r="1210" spans="1:28">
      <c r="A1210" s="3">
        <v>-3503.4098800640495</v>
      </c>
      <c r="B1210" s="3"/>
      <c r="C1210" s="1">
        <f t="shared" si="180"/>
        <v>-3360</v>
      </c>
      <c r="D1210" s="1">
        <f>C1211</f>
        <v>-3280</v>
      </c>
      <c r="E1210">
        <f>COUNTIF($A$2:$A$2502,"&gt;="&amp;C1210)</f>
        <v>1136</v>
      </c>
      <c r="F1210">
        <f t="shared" si="181"/>
        <v>1130</v>
      </c>
      <c r="G1210">
        <f>(C1210+D1210)/2</f>
        <v>-3320</v>
      </c>
      <c r="H1210">
        <f t="shared" si="182"/>
        <v>6</v>
      </c>
      <c r="I1210">
        <f>(E1210+F1210)/2</f>
        <v>1133</v>
      </c>
      <c r="J1210">
        <f t="shared" si="183"/>
        <v>2.3999999999999998E-3</v>
      </c>
      <c r="K1210">
        <f>SUM($J$2:J1210)</f>
        <v>0.54840000000000055</v>
      </c>
      <c r="M1210">
        <f>MAX(J1210:$J$2502)</f>
        <v>4.4000000000000003E-3</v>
      </c>
      <c r="N1210">
        <f t="shared" si="184"/>
        <v>1.7279296261388953E-3</v>
      </c>
      <c r="S1210">
        <v>-3320</v>
      </c>
      <c r="T1210">
        <f t="shared" si="185"/>
        <v>11022400</v>
      </c>
      <c r="U1210">
        <f t="shared" si="186"/>
        <v>-36594368000</v>
      </c>
      <c r="V1210">
        <f t="shared" si="187"/>
        <v>121493301760000</v>
      </c>
      <c r="W1210">
        <f t="shared" si="188"/>
        <v>-4.033577618432E+17</v>
      </c>
      <c r="X1210">
        <f t="shared" si="189"/>
        <v>1.339147769319424E+21</v>
      </c>
      <c r="Y1210">
        <v>2.3999999999999998E-3</v>
      </c>
      <c r="AA1210" s="15">
        <v>47.201119552179136</v>
      </c>
      <c r="AB1210" s="15">
        <v>0</v>
      </c>
    </row>
    <row r="1211" spans="1:28">
      <c r="A1211" s="3">
        <v>-15536.592254367104</v>
      </c>
      <c r="B1211" s="3"/>
      <c r="C1211" s="1">
        <f t="shared" si="180"/>
        <v>-3280</v>
      </c>
      <c r="D1211" s="1">
        <f>C1212</f>
        <v>-3200</v>
      </c>
      <c r="E1211">
        <f>COUNTIF($A$2:$A$2502,"&gt;="&amp;C1211)</f>
        <v>1130</v>
      </c>
      <c r="F1211">
        <f t="shared" si="181"/>
        <v>1123</v>
      </c>
      <c r="G1211">
        <f>(C1211+D1211)/2</f>
        <v>-3240</v>
      </c>
      <c r="H1211">
        <f t="shared" si="182"/>
        <v>7</v>
      </c>
      <c r="I1211">
        <f>(E1211+F1211)/2</f>
        <v>1126.5</v>
      </c>
      <c r="J1211">
        <f t="shared" si="183"/>
        <v>2.8E-3</v>
      </c>
      <c r="K1211">
        <f>SUM($J$2:J1211)</f>
        <v>0.55120000000000058</v>
      </c>
      <c r="M1211">
        <f>MAX(J1211:$J$2502)</f>
        <v>4.4000000000000003E-3</v>
      </c>
      <c r="N1211">
        <f t="shared" si="184"/>
        <v>1.7279296261388953E-3</v>
      </c>
      <c r="S1211">
        <v>-3240</v>
      </c>
      <c r="T1211">
        <f t="shared" si="185"/>
        <v>10497600</v>
      </c>
      <c r="U1211">
        <f t="shared" si="186"/>
        <v>-34012224000</v>
      </c>
      <c r="V1211">
        <f t="shared" si="187"/>
        <v>110199605760000</v>
      </c>
      <c r="W1211">
        <f t="shared" si="188"/>
        <v>-3.570467226624E+17</v>
      </c>
      <c r="X1211">
        <f t="shared" si="189"/>
        <v>1.156831381426176E+21</v>
      </c>
      <c r="Y1211">
        <v>2.8E-3</v>
      </c>
      <c r="AA1211" s="15">
        <v>47.241103558576576</v>
      </c>
      <c r="AB1211" s="15">
        <v>0</v>
      </c>
    </row>
    <row r="1212" spans="1:28">
      <c r="A1212" s="3">
        <v>-33338.973523771594</v>
      </c>
      <c r="B1212" s="3"/>
      <c r="C1212" s="1">
        <f t="shared" si="180"/>
        <v>-3200</v>
      </c>
      <c r="D1212" s="1">
        <f>C1213</f>
        <v>-3120</v>
      </c>
      <c r="E1212">
        <f>COUNTIF($A$2:$A$2502,"&gt;="&amp;C1212)</f>
        <v>1123</v>
      </c>
      <c r="F1212">
        <f t="shared" si="181"/>
        <v>1119</v>
      </c>
      <c r="G1212">
        <f>(C1212+D1212)/2</f>
        <v>-3160</v>
      </c>
      <c r="H1212">
        <f t="shared" si="182"/>
        <v>4</v>
      </c>
      <c r="I1212">
        <f>(E1212+F1212)/2</f>
        <v>1121</v>
      </c>
      <c r="J1212">
        <f t="shared" si="183"/>
        <v>1.6000000000000001E-3</v>
      </c>
      <c r="K1212">
        <f>SUM($J$2:J1212)</f>
        <v>0.55280000000000062</v>
      </c>
      <c r="M1212">
        <f>MAX(J1212:$J$2502)</f>
        <v>4.4000000000000003E-3</v>
      </c>
      <c r="N1212">
        <f t="shared" si="184"/>
        <v>1.7279296261388953E-3</v>
      </c>
      <c r="S1212">
        <v>-3160</v>
      </c>
      <c r="T1212">
        <f t="shared" si="185"/>
        <v>9985600</v>
      </c>
      <c r="U1212">
        <f t="shared" si="186"/>
        <v>-31554496000</v>
      </c>
      <c r="V1212">
        <f t="shared" si="187"/>
        <v>99712207360000</v>
      </c>
      <c r="W1212">
        <f t="shared" si="188"/>
        <v>-3.150905752576E+17</v>
      </c>
      <c r="X1212">
        <f t="shared" si="189"/>
        <v>9.95686217814016E+20</v>
      </c>
      <c r="Y1212">
        <v>1.6000000000000001E-3</v>
      </c>
      <c r="AA1212" s="15">
        <v>47.281087564974015</v>
      </c>
      <c r="AB1212" s="15">
        <v>0</v>
      </c>
    </row>
    <row r="1213" spans="1:28">
      <c r="A1213" s="3">
        <v>10463.995264201891</v>
      </c>
      <c r="B1213" s="3"/>
      <c r="C1213" s="1">
        <f t="shared" si="180"/>
        <v>-3120</v>
      </c>
      <c r="D1213" s="1">
        <f>C1214</f>
        <v>-3040</v>
      </c>
      <c r="E1213">
        <f>COUNTIF($A$2:$A$2502,"&gt;="&amp;C1213)</f>
        <v>1119</v>
      </c>
      <c r="F1213">
        <f t="shared" si="181"/>
        <v>1118</v>
      </c>
      <c r="G1213">
        <f>(C1213+D1213)/2</f>
        <v>-3080</v>
      </c>
      <c r="H1213">
        <f t="shared" si="182"/>
        <v>1</v>
      </c>
      <c r="I1213">
        <f>(E1213+F1213)/2</f>
        <v>1118.5</v>
      </c>
      <c r="J1213">
        <f t="shared" si="183"/>
        <v>4.0000000000000002E-4</v>
      </c>
      <c r="K1213">
        <f>SUM($J$2:J1213)</f>
        <v>0.55320000000000058</v>
      </c>
      <c r="M1213">
        <f>MAX(J1213:$J$2502)</f>
        <v>4.4000000000000003E-3</v>
      </c>
      <c r="N1213">
        <f t="shared" si="184"/>
        <v>1.7279296261388953E-3</v>
      </c>
      <c r="S1213">
        <v>-3080</v>
      </c>
      <c r="T1213">
        <f t="shared" si="185"/>
        <v>9486400</v>
      </c>
      <c r="U1213">
        <f t="shared" si="186"/>
        <v>-29218112000</v>
      </c>
      <c r="V1213">
        <f t="shared" si="187"/>
        <v>89991784960000</v>
      </c>
      <c r="W1213">
        <f t="shared" si="188"/>
        <v>-2.771746976768E+17</v>
      </c>
      <c r="X1213">
        <f t="shared" si="189"/>
        <v>8.53698068844544E+20</v>
      </c>
      <c r="Y1213">
        <v>4.0000000000000002E-4</v>
      </c>
      <c r="AA1213" s="15">
        <v>47.321071571371455</v>
      </c>
      <c r="AB1213" s="15">
        <v>0</v>
      </c>
    </row>
    <row r="1214" spans="1:28">
      <c r="A1214" s="3">
        <v>7037.3451673502277</v>
      </c>
      <c r="B1214" s="3"/>
      <c r="C1214" s="1">
        <f t="shared" si="180"/>
        <v>-3040</v>
      </c>
      <c r="D1214" s="1">
        <f>C1215</f>
        <v>-2960</v>
      </c>
      <c r="E1214">
        <f>COUNTIF($A$2:$A$2502,"&gt;="&amp;C1214)</f>
        <v>1118</v>
      </c>
      <c r="F1214">
        <f t="shared" si="181"/>
        <v>1115</v>
      </c>
      <c r="G1214">
        <f>(C1214+D1214)/2</f>
        <v>-3000</v>
      </c>
      <c r="H1214">
        <f t="shared" si="182"/>
        <v>3</v>
      </c>
      <c r="I1214">
        <f>(E1214+F1214)/2</f>
        <v>1116.5</v>
      </c>
      <c r="J1214">
        <f t="shared" si="183"/>
        <v>1.1999999999999999E-3</v>
      </c>
      <c r="K1214">
        <f>SUM($J$2:J1214)</f>
        <v>0.55440000000000056</v>
      </c>
      <c r="M1214">
        <f>MAX(J1214:$J$2502)</f>
        <v>4.4000000000000003E-3</v>
      </c>
      <c r="N1214">
        <f t="shared" si="184"/>
        <v>1.7279296261388953E-3</v>
      </c>
      <c r="S1214">
        <v>-3000</v>
      </c>
      <c r="T1214">
        <f t="shared" si="185"/>
        <v>9000000</v>
      </c>
      <c r="U1214">
        <f t="shared" si="186"/>
        <v>-27000000000</v>
      </c>
      <c r="V1214">
        <f t="shared" si="187"/>
        <v>81000000000000</v>
      </c>
      <c r="W1214">
        <f t="shared" si="188"/>
        <v>-2.43E+17</v>
      </c>
      <c r="X1214">
        <f t="shared" si="189"/>
        <v>7.29E+20</v>
      </c>
      <c r="Y1214">
        <v>1.1999999999999999E-3</v>
      </c>
      <c r="AA1214" s="15">
        <v>47.361055577768902</v>
      </c>
      <c r="AB1214" s="15">
        <v>0</v>
      </c>
    </row>
    <row r="1215" spans="1:28">
      <c r="A1215" s="3">
        <v>8117.4881781394361</v>
      </c>
      <c r="B1215" s="3"/>
      <c r="C1215" s="1">
        <f t="shared" si="180"/>
        <v>-2960</v>
      </c>
      <c r="D1215" s="1">
        <f>C1216</f>
        <v>-2880</v>
      </c>
      <c r="E1215">
        <f>COUNTIF($A$2:$A$2502,"&gt;="&amp;C1215)</f>
        <v>1115</v>
      </c>
      <c r="F1215">
        <f t="shared" si="181"/>
        <v>1112</v>
      </c>
      <c r="G1215">
        <f>(C1215+D1215)/2</f>
        <v>-2920</v>
      </c>
      <c r="H1215">
        <f t="shared" si="182"/>
        <v>3</v>
      </c>
      <c r="I1215">
        <f>(E1215+F1215)/2</f>
        <v>1113.5</v>
      </c>
      <c r="J1215">
        <f t="shared" si="183"/>
        <v>1.1999999999999999E-3</v>
      </c>
      <c r="K1215">
        <f>SUM($J$2:J1215)</f>
        <v>0.55560000000000054</v>
      </c>
      <c r="M1215">
        <f>MAX(J1215:$J$2502)</f>
        <v>4.4000000000000003E-3</v>
      </c>
      <c r="N1215">
        <f t="shared" si="184"/>
        <v>1.7279296261388953E-3</v>
      </c>
      <c r="S1215">
        <v>-2920</v>
      </c>
      <c r="T1215">
        <f t="shared" si="185"/>
        <v>8526400</v>
      </c>
      <c r="U1215">
        <f t="shared" si="186"/>
        <v>-24897088000</v>
      </c>
      <c r="V1215">
        <f t="shared" si="187"/>
        <v>72699496960000</v>
      </c>
      <c r="W1215">
        <f t="shared" si="188"/>
        <v>-2.122825311232E+17</v>
      </c>
      <c r="X1215">
        <f t="shared" si="189"/>
        <v>6.19864990879744E+20</v>
      </c>
      <c r="Y1215">
        <v>1.1999999999999999E-3</v>
      </c>
      <c r="AA1215" s="15">
        <v>47.401039584166341</v>
      </c>
      <c r="AB1215" s="15">
        <v>0</v>
      </c>
    </row>
    <row r="1216" spans="1:28">
      <c r="A1216" s="3">
        <v>-12700.116736103984</v>
      </c>
      <c r="B1216" s="3"/>
      <c r="C1216" s="1">
        <f t="shared" si="180"/>
        <v>-2880</v>
      </c>
      <c r="D1216" s="1">
        <f>C1217</f>
        <v>-2800</v>
      </c>
      <c r="E1216">
        <f>COUNTIF($A$2:$A$2502,"&gt;="&amp;C1216)</f>
        <v>1112</v>
      </c>
      <c r="F1216">
        <f t="shared" si="181"/>
        <v>1105</v>
      </c>
      <c r="G1216">
        <f>(C1216+D1216)/2</f>
        <v>-2840</v>
      </c>
      <c r="H1216">
        <f t="shared" si="182"/>
        <v>7</v>
      </c>
      <c r="I1216">
        <f>(E1216+F1216)/2</f>
        <v>1108.5</v>
      </c>
      <c r="J1216">
        <f t="shared" si="183"/>
        <v>2.8E-3</v>
      </c>
      <c r="K1216">
        <f>SUM($J$2:J1216)</f>
        <v>0.55840000000000056</v>
      </c>
      <c r="M1216">
        <f>MAX(J1216:$J$2502)</f>
        <v>4.4000000000000003E-3</v>
      </c>
      <c r="N1216">
        <f t="shared" si="184"/>
        <v>1.7279296261388953E-3</v>
      </c>
      <c r="S1216">
        <v>-2840</v>
      </c>
      <c r="T1216">
        <f t="shared" si="185"/>
        <v>8065600</v>
      </c>
      <c r="U1216">
        <f t="shared" si="186"/>
        <v>-22906304000</v>
      </c>
      <c r="V1216">
        <f t="shared" si="187"/>
        <v>65053903360000</v>
      </c>
      <c r="W1216">
        <f t="shared" si="188"/>
        <v>-1.847530855424E+17</v>
      </c>
      <c r="X1216">
        <f t="shared" si="189"/>
        <v>5.24698762940416E+20</v>
      </c>
      <c r="Y1216">
        <v>2.8E-3</v>
      </c>
      <c r="AA1216" s="15">
        <v>47.44102359056378</v>
      </c>
      <c r="AB1216" s="15">
        <v>0</v>
      </c>
    </row>
    <row r="1217" spans="1:28">
      <c r="A1217" s="3">
        <v>7152.5146680630569</v>
      </c>
      <c r="B1217" s="3"/>
      <c r="C1217" s="1">
        <f t="shared" si="180"/>
        <v>-2800</v>
      </c>
      <c r="D1217" s="1">
        <f>C1218</f>
        <v>-2720</v>
      </c>
      <c r="E1217">
        <f>COUNTIF($A$2:$A$2502,"&gt;="&amp;C1217)</f>
        <v>1105</v>
      </c>
      <c r="F1217">
        <f t="shared" si="181"/>
        <v>1099</v>
      </c>
      <c r="G1217">
        <f>(C1217+D1217)/2</f>
        <v>-2760</v>
      </c>
      <c r="H1217">
        <f t="shared" si="182"/>
        <v>6</v>
      </c>
      <c r="I1217">
        <f>(E1217+F1217)/2</f>
        <v>1102</v>
      </c>
      <c r="J1217">
        <f t="shared" si="183"/>
        <v>2.3999999999999998E-3</v>
      </c>
      <c r="K1217">
        <f>SUM($J$2:J1217)</f>
        <v>0.56080000000000052</v>
      </c>
      <c r="M1217">
        <f>MAX(J1217:$J$2502)</f>
        <v>4.4000000000000003E-3</v>
      </c>
      <c r="N1217">
        <f t="shared" si="184"/>
        <v>1.7279296261388953E-3</v>
      </c>
      <c r="S1217">
        <v>-2760</v>
      </c>
      <c r="T1217">
        <f t="shared" si="185"/>
        <v>7617600</v>
      </c>
      <c r="U1217">
        <f t="shared" si="186"/>
        <v>-21024576000</v>
      </c>
      <c r="V1217">
        <f t="shared" si="187"/>
        <v>58027829760000</v>
      </c>
      <c r="W1217">
        <f t="shared" si="188"/>
        <v>-1.601568101376E+17</v>
      </c>
      <c r="X1217">
        <f t="shared" si="189"/>
        <v>4.42032795979776E+20</v>
      </c>
      <c r="Y1217">
        <v>2.3999999999999998E-3</v>
      </c>
      <c r="AA1217" s="15">
        <v>47.48100759696122</v>
      </c>
      <c r="AB1217" s="15">
        <v>0</v>
      </c>
    </row>
    <row r="1218" spans="1:28">
      <c r="A1218" s="3">
        <v>-23157.970831953455</v>
      </c>
      <c r="B1218" s="3"/>
      <c r="C1218" s="1">
        <f t="shared" si="180"/>
        <v>-2720</v>
      </c>
      <c r="D1218" s="1">
        <f>C1219</f>
        <v>-2640</v>
      </c>
      <c r="E1218">
        <f>COUNTIF($A$2:$A$2502,"&gt;="&amp;C1218)</f>
        <v>1099</v>
      </c>
      <c r="F1218">
        <f t="shared" si="181"/>
        <v>1095</v>
      </c>
      <c r="G1218">
        <f>(C1218+D1218)/2</f>
        <v>-2680</v>
      </c>
      <c r="H1218">
        <f t="shared" si="182"/>
        <v>4</v>
      </c>
      <c r="I1218">
        <f>(E1218+F1218)/2</f>
        <v>1097</v>
      </c>
      <c r="J1218">
        <f t="shared" si="183"/>
        <v>1.6000000000000001E-3</v>
      </c>
      <c r="K1218">
        <f>SUM($J$2:J1218)</f>
        <v>0.56240000000000057</v>
      </c>
      <c r="M1218">
        <f>MAX(J1218:$J$2502)</f>
        <v>4.4000000000000003E-3</v>
      </c>
      <c r="N1218">
        <f t="shared" si="184"/>
        <v>1.7279296261388953E-3</v>
      </c>
      <c r="S1218">
        <v>-2680</v>
      </c>
      <c r="T1218">
        <f t="shared" si="185"/>
        <v>7182400</v>
      </c>
      <c r="U1218">
        <f t="shared" si="186"/>
        <v>-19248832000</v>
      </c>
      <c r="V1218">
        <f t="shared" si="187"/>
        <v>51586869760000</v>
      </c>
      <c r="W1218">
        <f t="shared" si="188"/>
        <v>-1.382528109568E+17</v>
      </c>
      <c r="X1218">
        <f t="shared" si="189"/>
        <v>3.70517533364224E+20</v>
      </c>
      <c r="Y1218">
        <v>1.6000000000000001E-3</v>
      </c>
      <c r="AA1218" s="15">
        <v>47.520991603358667</v>
      </c>
      <c r="AB1218" s="15">
        <v>0</v>
      </c>
    </row>
    <row r="1219" spans="1:28">
      <c r="A1219" s="3">
        <v>-35576.934032421064</v>
      </c>
      <c r="B1219" s="3"/>
      <c r="C1219" s="1">
        <f t="shared" ref="C1219:C1282" si="190">C1218+80</f>
        <v>-2640</v>
      </c>
      <c r="D1219" s="1">
        <f>C1220</f>
        <v>-2560</v>
      </c>
      <c r="E1219">
        <f>COUNTIF($A$2:$A$2502,"&gt;="&amp;C1219)</f>
        <v>1095</v>
      </c>
      <c r="F1219">
        <f t="shared" ref="F1219:F1282" si="191">COUNTIF($A$2:$A$2502,"&gt;="&amp;D1219)</f>
        <v>1089</v>
      </c>
      <c r="G1219">
        <f>(C1219+D1219)/2</f>
        <v>-2600</v>
      </c>
      <c r="H1219">
        <f t="shared" ref="H1219:H1282" si="192">E1219-F1219</f>
        <v>6</v>
      </c>
      <c r="I1219">
        <f>(E1219+F1219)/2</f>
        <v>1092</v>
      </c>
      <c r="J1219">
        <f t="shared" ref="J1219:J1282" si="193">H1219/2500</f>
        <v>2.3999999999999998E-3</v>
      </c>
      <c r="K1219">
        <f>SUM($J$2:J1219)</f>
        <v>0.56480000000000052</v>
      </c>
      <c r="M1219">
        <f>MAX(J1219:$J$2502)</f>
        <v>4.4000000000000003E-3</v>
      </c>
      <c r="N1219">
        <f t="shared" ref="N1219:N1282" si="194">M1219*$P$2</f>
        <v>1.7279296261388953E-3</v>
      </c>
      <c r="S1219">
        <v>-2600</v>
      </c>
      <c r="T1219">
        <f t="shared" ref="T1219:T1282" si="195">S1219^2</f>
        <v>6760000</v>
      </c>
      <c r="U1219">
        <f t="shared" ref="U1219:U1282" si="196">S1219^3</f>
        <v>-17576000000</v>
      </c>
      <c r="V1219">
        <f t="shared" ref="V1219:V1282" si="197">S1219^4</f>
        <v>45697600000000</v>
      </c>
      <c r="W1219">
        <f t="shared" ref="W1219:W1282" si="198">S1219^5</f>
        <v>-1.1881376E+17</v>
      </c>
      <c r="X1219">
        <f t="shared" ref="X1219:X1282" si="199">S1219^6</f>
        <v>3.08915776E+20</v>
      </c>
      <c r="Y1219">
        <v>2.3999999999999998E-3</v>
      </c>
      <c r="AA1219" s="15">
        <v>47.560975609756106</v>
      </c>
      <c r="AB1219" s="15">
        <v>0</v>
      </c>
    </row>
    <row r="1220" spans="1:28">
      <c r="A1220" s="3">
        <v>-14516.448042095522</v>
      </c>
      <c r="B1220" s="3"/>
      <c r="C1220" s="1">
        <f t="shared" si="190"/>
        <v>-2560</v>
      </c>
      <c r="D1220" s="1">
        <f>C1221</f>
        <v>-2480</v>
      </c>
      <c r="E1220">
        <f>COUNTIF($A$2:$A$2502,"&gt;="&amp;C1220)</f>
        <v>1089</v>
      </c>
      <c r="F1220">
        <f t="shared" si="191"/>
        <v>1085</v>
      </c>
      <c r="G1220">
        <f>(C1220+D1220)/2</f>
        <v>-2520</v>
      </c>
      <c r="H1220">
        <f t="shared" si="192"/>
        <v>4</v>
      </c>
      <c r="I1220">
        <f>(E1220+F1220)/2</f>
        <v>1087</v>
      </c>
      <c r="J1220">
        <f t="shared" si="193"/>
        <v>1.6000000000000001E-3</v>
      </c>
      <c r="K1220">
        <f>SUM($J$2:J1220)</f>
        <v>0.56640000000000057</v>
      </c>
      <c r="M1220">
        <f>MAX(J1220:$J$2502)</f>
        <v>4.4000000000000003E-3</v>
      </c>
      <c r="N1220">
        <f t="shared" si="194"/>
        <v>1.7279296261388953E-3</v>
      </c>
      <c r="S1220">
        <v>-2520</v>
      </c>
      <c r="T1220">
        <f t="shared" si="195"/>
        <v>6350400</v>
      </c>
      <c r="U1220">
        <f t="shared" si="196"/>
        <v>-16003008000</v>
      </c>
      <c r="V1220">
        <f t="shared" si="197"/>
        <v>40327580160000</v>
      </c>
      <c r="W1220">
        <f t="shared" si="198"/>
        <v>-1.016255020032E+17</v>
      </c>
      <c r="X1220">
        <f t="shared" si="199"/>
        <v>2.56096265048064E+20</v>
      </c>
      <c r="Y1220">
        <v>1.6000000000000001E-3</v>
      </c>
      <c r="AA1220" s="15">
        <v>47.600959616153546</v>
      </c>
      <c r="AB1220" s="15">
        <v>0</v>
      </c>
    </row>
    <row r="1221" spans="1:28">
      <c r="A1221" s="3">
        <v>21068.0652950613</v>
      </c>
      <c r="B1221" s="3"/>
      <c r="C1221" s="1">
        <f t="shared" si="190"/>
        <v>-2480</v>
      </c>
      <c r="D1221" s="1">
        <f>C1222</f>
        <v>-2400</v>
      </c>
      <c r="E1221">
        <f>COUNTIF($A$2:$A$2502,"&gt;="&amp;C1221)</f>
        <v>1085</v>
      </c>
      <c r="F1221">
        <f t="shared" si="191"/>
        <v>1083</v>
      </c>
      <c r="G1221">
        <f>(C1221+D1221)/2</f>
        <v>-2440</v>
      </c>
      <c r="H1221">
        <f t="shared" si="192"/>
        <v>2</v>
      </c>
      <c r="I1221">
        <f>(E1221+F1221)/2</f>
        <v>1084</v>
      </c>
      <c r="J1221">
        <f t="shared" si="193"/>
        <v>8.0000000000000004E-4</v>
      </c>
      <c r="K1221">
        <f>SUM($J$2:J1221)</f>
        <v>0.56720000000000059</v>
      </c>
      <c r="M1221">
        <f>MAX(J1221:$J$2502)</f>
        <v>4.4000000000000003E-3</v>
      </c>
      <c r="N1221">
        <f t="shared" si="194"/>
        <v>1.7279296261388953E-3</v>
      </c>
      <c r="S1221">
        <v>-2440</v>
      </c>
      <c r="T1221">
        <f t="shared" si="195"/>
        <v>5953600</v>
      </c>
      <c r="U1221">
        <f t="shared" si="196"/>
        <v>-14526784000</v>
      </c>
      <c r="V1221">
        <f t="shared" si="197"/>
        <v>35445352960000</v>
      </c>
      <c r="W1221">
        <f t="shared" si="198"/>
        <v>-8.64866612224E+16</v>
      </c>
      <c r="X1221">
        <f t="shared" si="199"/>
        <v>2.11027453382656E+20</v>
      </c>
      <c r="Y1221">
        <v>8.0000000000000004E-4</v>
      </c>
      <c r="AA1221" s="15">
        <v>47.640943622550985</v>
      </c>
      <c r="AB1221" s="15">
        <v>0</v>
      </c>
    </row>
    <row r="1222" spans="1:28">
      <c r="A1222" s="3">
        <v>20966.802562405675</v>
      </c>
      <c r="B1222" s="3"/>
      <c r="C1222" s="1">
        <f t="shared" si="190"/>
        <v>-2400</v>
      </c>
      <c r="D1222" s="1">
        <f>C1223</f>
        <v>-2320</v>
      </c>
      <c r="E1222">
        <f>COUNTIF($A$2:$A$2502,"&gt;="&amp;C1222)</f>
        <v>1083</v>
      </c>
      <c r="F1222">
        <f t="shared" si="191"/>
        <v>1078</v>
      </c>
      <c r="G1222">
        <f>(C1222+D1222)/2</f>
        <v>-2360</v>
      </c>
      <c r="H1222">
        <f t="shared" si="192"/>
        <v>5</v>
      </c>
      <c r="I1222">
        <f>(E1222+F1222)/2</f>
        <v>1080.5</v>
      </c>
      <c r="J1222">
        <f t="shared" si="193"/>
        <v>2E-3</v>
      </c>
      <c r="K1222">
        <f>SUM($J$2:J1222)</f>
        <v>0.56920000000000059</v>
      </c>
      <c r="M1222">
        <f>MAX(J1222:$J$2502)</f>
        <v>4.4000000000000003E-3</v>
      </c>
      <c r="N1222">
        <f t="shared" si="194"/>
        <v>1.7279296261388953E-3</v>
      </c>
      <c r="S1222">
        <v>-2360</v>
      </c>
      <c r="T1222">
        <f t="shared" si="195"/>
        <v>5569600</v>
      </c>
      <c r="U1222">
        <f t="shared" si="196"/>
        <v>-13144256000</v>
      </c>
      <c r="V1222">
        <f t="shared" si="197"/>
        <v>31020444160000</v>
      </c>
      <c r="W1222">
        <f t="shared" si="198"/>
        <v>-7.32082482176E+16</v>
      </c>
      <c r="X1222">
        <f t="shared" si="199"/>
        <v>1.72771465793536E+20</v>
      </c>
      <c r="Y1222">
        <v>2E-3</v>
      </c>
      <c r="AA1222" s="15">
        <v>47.680927628948425</v>
      </c>
      <c r="AB1222" s="15">
        <v>0</v>
      </c>
    </row>
    <row r="1223" spans="1:28">
      <c r="A1223" s="3">
        <v>-19243.488349060586</v>
      </c>
      <c r="B1223" s="3"/>
      <c r="C1223" s="1">
        <f t="shared" si="190"/>
        <v>-2320</v>
      </c>
      <c r="D1223" s="1">
        <f>C1224</f>
        <v>-2240</v>
      </c>
      <c r="E1223">
        <f>COUNTIF($A$2:$A$2502,"&gt;="&amp;C1223)</f>
        <v>1078</v>
      </c>
      <c r="F1223">
        <f t="shared" si="191"/>
        <v>1068</v>
      </c>
      <c r="G1223">
        <f>(C1223+D1223)/2</f>
        <v>-2280</v>
      </c>
      <c r="H1223">
        <f t="shared" si="192"/>
        <v>10</v>
      </c>
      <c r="I1223">
        <f>(E1223+F1223)/2</f>
        <v>1073</v>
      </c>
      <c r="J1223">
        <f t="shared" si="193"/>
        <v>4.0000000000000001E-3</v>
      </c>
      <c r="K1223">
        <f>SUM($J$2:J1223)</f>
        <v>0.5732000000000006</v>
      </c>
      <c r="M1223">
        <f>MAX(J1223:$J$2502)</f>
        <v>4.4000000000000003E-3</v>
      </c>
      <c r="N1223">
        <f t="shared" si="194"/>
        <v>1.7279296261388953E-3</v>
      </c>
      <c r="S1223">
        <v>-2280</v>
      </c>
      <c r="T1223">
        <f t="shared" si="195"/>
        <v>5198400</v>
      </c>
      <c r="U1223">
        <f t="shared" si="196"/>
        <v>-11852352000</v>
      </c>
      <c r="V1223">
        <f t="shared" si="197"/>
        <v>27023362560000</v>
      </c>
      <c r="W1223">
        <f t="shared" si="198"/>
        <v>-6.16132666368E+16</v>
      </c>
      <c r="X1223">
        <f t="shared" si="199"/>
        <v>1.40478247931904E+20</v>
      </c>
      <c r="Y1223">
        <v>4.0000000000000001E-3</v>
      </c>
      <c r="AA1223" s="15">
        <v>47.720911635345871</v>
      </c>
      <c r="AB1223" s="15">
        <v>0</v>
      </c>
    </row>
    <row r="1224" spans="1:28">
      <c r="A1224" s="3">
        <v>-132.16151813766919</v>
      </c>
      <c r="B1224" s="3"/>
      <c r="C1224" s="1">
        <f t="shared" si="190"/>
        <v>-2240</v>
      </c>
      <c r="D1224" s="1">
        <f>C1225</f>
        <v>-2160</v>
      </c>
      <c r="E1224">
        <f>COUNTIF($A$2:$A$2502,"&gt;="&amp;C1224)</f>
        <v>1068</v>
      </c>
      <c r="F1224">
        <f t="shared" si="191"/>
        <v>1064</v>
      </c>
      <c r="G1224">
        <f>(C1224+D1224)/2</f>
        <v>-2200</v>
      </c>
      <c r="H1224">
        <f t="shared" si="192"/>
        <v>4</v>
      </c>
      <c r="I1224">
        <f>(E1224+F1224)/2</f>
        <v>1066</v>
      </c>
      <c r="J1224">
        <f t="shared" si="193"/>
        <v>1.6000000000000001E-3</v>
      </c>
      <c r="K1224">
        <f>SUM($J$2:J1224)</f>
        <v>0.57480000000000064</v>
      </c>
      <c r="M1224">
        <f>MAX(J1224:$J$2502)</f>
        <v>4.4000000000000003E-3</v>
      </c>
      <c r="N1224">
        <f t="shared" si="194"/>
        <v>1.7279296261388953E-3</v>
      </c>
      <c r="S1224">
        <v>-2200</v>
      </c>
      <c r="T1224">
        <f t="shared" si="195"/>
        <v>4840000</v>
      </c>
      <c r="U1224">
        <f t="shared" si="196"/>
        <v>-10648000000</v>
      </c>
      <c r="V1224">
        <f t="shared" si="197"/>
        <v>23425600000000</v>
      </c>
      <c r="W1224">
        <f t="shared" si="198"/>
        <v>-5.153632E+16</v>
      </c>
      <c r="X1224">
        <f t="shared" si="199"/>
        <v>1.13379904E+20</v>
      </c>
      <c r="Y1224">
        <v>1.6000000000000001E-3</v>
      </c>
      <c r="AA1224" s="15">
        <v>47.760895641743311</v>
      </c>
      <c r="AB1224" s="15">
        <v>0</v>
      </c>
    </row>
    <row r="1225" spans="1:28">
      <c r="A1225" s="3">
        <v>2818.6596123388736</v>
      </c>
      <c r="B1225" s="3"/>
      <c r="C1225" s="1">
        <f t="shared" si="190"/>
        <v>-2160</v>
      </c>
      <c r="D1225" s="1">
        <f>C1226</f>
        <v>-2080</v>
      </c>
      <c r="E1225">
        <f>COUNTIF($A$2:$A$2502,"&gt;="&amp;C1225)</f>
        <v>1064</v>
      </c>
      <c r="F1225">
        <f t="shared" si="191"/>
        <v>1059</v>
      </c>
      <c r="G1225">
        <f>(C1225+D1225)/2</f>
        <v>-2120</v>
      </c>
      <c r="H1225">
        <f t="shared" si="192"/>
        <v>5</v>
      </c>
      <c r="I1225">
        <f>(E1225+F1225)/2</f>
        <v>1061.5</v>
      </c>
      <c r="J1225">
        <f t="shared" si="193"/>
        <v>2E-3</v>
      </c>
      <c r="K1225">
        <f>SUM($J$2:J1225)</f>
        <v>0.57680000000000065</v>
      </c>
      <c r="M1225">
        <f>MAX(J1225:$J$2502)</f>
        <v>4.4000000000000003E-3</v>
      </c>
      <c r="N1225">
        <f t="shared" si="194"/>
        <v>1.7279296261388953E-3</v>
      </c>
      <c r="S1225">
        <v>-2120</v>
      </c>
      <c r="T1225">
        <f t="shared" si="195"/>
        <v>4494400</v>
      </c>
      <c r="U1225">
        <f t="shared" si="196"/>
        <v>-9528128000</v>
      </c>
      <c r="V1225">
        <f t="shared" si="197"/>
        <v>20199631360000</v>
      </c>
      <c r="W1225">
        <f t="shared" si="198"/>
        <v>-4.28232184832E+16</v>
      </c>
      <c r="X1225">
        <f t="shared" si="199"/>
        <v>9.0785223184384E+19</v>
      </c>
      <c r="Y1225">
        <v>2E-3</v>
      </c>
      <c r="AA1225" s="15">
        <v>47.80087964814075</v>
      </c>
      <c r="AB1225" s="15">
        <v>0</v>
      </c>
    </row>
    <row r="1226" spans="1:28">
      <c r="A1226" s="3">
        <v>5527.9513810960634</v>
      </c>
      <c r="B1226" s="3"/>
      <c r="C1226" s="1">
        <f t="shared" si="190"/>
        <v>-2080</v>
      </c>
      <c r="D1226" s="1">
        <f>C1227</f>
        <v>-2000</v>
      </c>
      <c r="E1226">
        <f>COUNTIF($A$2:$A$2502,"&gt;="&amp;C1226)</f>
        <v>1059</v>
      </c>
      <c r="F1226">
        <f t="shared" si="191"/>
        <v>1056</v>
      </c>
      <c r="G1226">
        <f>(C1226+D1226)/2</f>
        <v>-2040</v>
      </c>
      <c r="H1226">
        <f t="shared" si="192"/>
        <v>3</v>
      </c>
      <c r="I1226">
        <f>(E1226+F1226)/2</f>
        <v>1057.5</v>
      </c>
      <c r="J1226">
        <f t="shared" si="193"/>
        <v>1.1999999999999999E-3</v>
      </c>
      <c r="K1226">
        <f>SUM($J$2:J1226)</f>
        <v>0.57800000000000062</v>
      </c>
      <c r="M1226">
        <f>MAX(J1226:$J$2502)</f>
        <v>4.4000000000000003E-3</v>
      </c>
      <c r="N1226">
        <f t="shared" si="194"/>
        <v>1.7279296261388953E-3</v>
      </c>
      <c r="S1226">
        <v>-2040</v>
      </c>
      <c r="T1226">
        <f t="shared" si="195"/>
        <v>4161600</v>
      </c>
      <c r="U1226">
        <f t="shared" si="196"/>
        <v>-8489664000</v>
      </c>
      <c r="V1226">
        <f t="shared" si="197"/>
        <v>17318914560000</v>
      </c>
      <c r="W1226">
        <f t="shared" si="198"/>
        <v>-3.53305857024E+16</v>
      </c>
      <c r="X1226">
        <f t="shared" si="199"/>
        <v>7.2074394832896E+19</v>
      </c>
      <c r="Y1226">
        <v>1.1999999999999999E-3</v>
      </c>
      <c r="AA1226" s="15">
        <v>47.84086365453819</v>
      </c>
      <c r="AB1226" s="15">
        <v>0</v>
      </c>
    </row>
    <row r="1227" spans="1:28">
      <c r="A1227" s="3">
        <v>-27384.762142963911</v>
      </c>
      <c r="B1227" s="3"/>
      <c r="C1227" s="1">
        <f t="shared" si="190"/>
        <v>-2000</v>
      </c>
      <c r="D1227" s="1">
        <f>C1228</f>
        <v>-1920</v>
      </c>
      <c r="E1227">
        <f>COUNTIF($A$2:$A$2502,"&gt;="&amp;C1227)</f>
        <v>1056</v>
      </c>
      <c r="F1227">
        <f t="shared" si="191"/>
        <v>1054</v>
      </c>
      <c r="G1227">
        <f>(C1227+D1227)/2</f>
        <v>-1960</v>
      </c>
      <c r="H1227">
        <f t="shared" si="192"/>
        <v>2</v>
      </c>
      <c r="I1227">
        <f>(E1227+F1227)/2</f>
        <v>1055</v>
      </c>
      <c r="J1227">
        <f t="shared" si="193"/>
        <v>8.0000000000000004E-4</v>
      </c>
      <c r="K1227">
        <f>SUM($J$2:J1227)</f>
        <v>0.57880000000000065</v>
      </c>
      <c r="M1227">
        <f>MAX(J1227:$J$2502)</f>
        <v>4.4000000000000003E-3</v>
      </c>
      <c r="N1227">
        <f t="shared" si="194"/>
        <v>1.7279296261388953E-3</v>
      </c>
      <c r="S1227">
        <v>-1960</v>
      </c>
      <c r="T1227">
        <f t="shared" si="195"/>
        <v>3841600</v>
      </c>
      <c r="U1227">
        <f t="shared" si="196"/>
        <v>-7529536000</v>
      </c>
      <c r="V1227">
        <f t="shared" si="197"/>
        <v>14757890560000</v>
      </c>
      <c r="W1227">
        <f t="shared" si="198"/>
        <v>-2.89254654976E+16</v>
      </c>
      <c r="X1227">
        <f t="shared" si="199"/>
        <v>5.6693912375296E+19</v>
      </c>
      <c r="Y1227">
        <v>8.0000000000000004E-4</v>
      </c>
      <c r="AA1227" s="15">
        <v>47.880847660935636</v>
      </c>
      <c r="AB1227" s="15">
        <v>0</v>
      </c>
    </row>
    <row r="1228" spans="1:28">
      <c r="A1228" s="3">
        <v>-6579.1758555076376</v>
      </c>
      <c r="B1228" s="3"/>
      <c r="C1228" s="1">
        <f t="shared" si="190"/>
        <v>-1920</v>
      </c>
      <c r="D1228" s="1">
        <f>C1229</f>
        <v>-1840</v>
      </c>
      <c r="E1228">
        <f>COUNTIF($A$2:$A$2502,"&gt;="&amp;C1228)</f>
        <v>1054</v>
      </c>
      <c r="F1228">
        <f t="shared" si="191"/>
        <v>1046</v>
      </c>
      <c r="G1228">
        <f>(C1228+D1228)/2</f>
        <v>-1880</v>
      </c>
      <c r="H1228">
        <f t="shared" si="192"/>
        <v>8</v>
      </c>
      <c r="I1228">
        <f>(E1228+F1228)/2</f>
        <v>1050</v>
      </c>
      <c r="J1228">
        <f t="shared" si="193"/>
        <v>3.2000000000000002E-3</v>
      </c>
      <c r="K1228">
        <f>SUM($J$2:J1228)</f>
        <v>0.58200000000000063</v>
      </c>
      <c r="M1228">
        <f>MAX(J1228:$J$2502)</f>
        <v>4.4000000000000003E-3</v>
      </c>
      <c r="N1228">
        <f t="shared" si="194"/>
        <v>1.7279296261388953E-3</v>
      </c>
      <c r="S1228">
        <v>-1880</v>
      </c>
      <c r="T1228">
        <f t="shared" si="195"/>
        <v>3534400</v>
      </c>
      <c r="U1228">
        <f t="shared" si="196"/>
        <v>-6644672000</v>
      </c>
      <c r="V1228">
        <f t="shared" si="197"/>
        <v>12491983360000</v>
      </c>
      <c r="W1228">
        <f t="shared" si="198"/>
        <v>-2.34849287168E+16</v>
      </c>
      <c r="X1228">
        <f t="shared" si="199"/>
        <v>4.4151665987584E+19</v>
      </c>
      <c r="Y1228">
        <v>3.2000000000000002E-3</v>
      </c>
      <c r="AA1228" s="15">
        <v>47.920831667333076</v>
      </c>
      <c r="AB1228" s="15">
        <v>0</v>
      </c>
    </row>
    <row r="1229" spans="1:28">
      <c r="A1229" s="3">
        <v>2441.8576935086166</v>
      </c>
      <c r="B1229" s="3"/>
      <c r="C1229" s="1">
        <f t="shared" si="190"/>
        <v>-1840</v>
      </c>
      <c r="D1229" s="1">
        <f>C1230</f>
        <v>-1760</v>
      </c>
      <c r="E1229">
        <f>COUNTIF($A$2:$A$2502,"&gt;="&amp;C1229)</f>
        <v>1046</v>
      </c>
      <c r="F1229">
        <f t="shared" si="191"/>
        <v>1036</v>
      </c>
      <c r="G1229">
        <f>(C1229+D1229)/2</f>
        <v>-1800</v>
      </c>
      <c r="H1229">
        <f t="shared" si="192"/>
        <v>10</v>
      </c>
      <c r="I1229">
        <f>(E1229+F1229)/2</f>
        <v>1041</v>
      </c>
      <c r="J1229">
        <f t="shared" si="193"/>
        <v>4.0000000000000001E-3</v>
      </c>
      <c r="K1229">
        <f>SUM($J$2:J1229)</f>
        <v>0.58600000000000063</v>
      </c>
      <c r="M1229">
        <f>MAX(J1229:$J$2502)</f>
        <v>4.4000000000000003E-3</v>
      </c>
      <c r="N1229">
        <f t="shared" si="194"/>
        <v>1.7279296261388953E-3</v>
      </c>
      <c r="S1229">
        <v>-1800</v>
      </c>
      <c r="T1229">
        <f t="shared" si="195"/>
        <v>3240000</v>
      </c>
      <c r="U1229">
        <f t="shared" si="196"/>
        <v>-5832000000</v>
      </c>
      <c r="V1229">
        <f t="shared" si="197"/>
        <v>10497600000000</v>
      </c>
      <c r="W1229">
        <f t="shared" si="198"/>
        <v>-1.889568E+16</v>
      </c>
      <c r="X1229">
        <f t="shared" si="199"/>
        <v>3.4012224E+19</v>
      </c>
      <c r="Y1229">
        <v>4.0000000000000001E-3</v>
      </c>
      <c r="AA1229" s="15">
        <v>47.960815673730515</v>
      </c>
      <c r="AB1229" s="15">
        <v>0</v>
      </c>
    </row>
    <row r="1230" spans="1:28">
      <c r="A1230" s="3">
        <v>21162.400417039549</v>
      </c>
      <c r="B1230" s="3"/>
      <c r="C1230" s="1">
        <f t="shared" si="190"/>
        <v>-1760</v>
      </c>
      <c r="D1230" s="1">
        <f>C1231</f>
        <v>-1680</v>
      </c>
      <c r="E1230">
        <f>COUNTIF($A$2:$A$2502,"&gt;="&amp;C1230)</f>
        <v>1036</v>
      </c>
      <c r="F1230">
        <f t="shared" si="191"/>
        <v>1033</v>
      </c>
      <c r="G1230">
        <f>(C1230+D1230)/2</f>
        <v>-1720</v>
      </c>
      <c r="H1230">
        <f t="shared" si="192"/>
        <v>3</v>
      </c>
      <c r="I1230">
        <f>(E1230+F1230)/2</f>
        <v>1034.5</v>
      </c>
      <c r="J1230">
        <f t="shared" si="193"/>
        <v>1.1999999999999999E-3</v>
      </c>
      <c r="K1230">
        <f>SUM($J$2:J1230)</f>
        <v>0.58720000000000061</v>
      </c>
      <c r="M1230">
        <f>MAX(J1230:$J$2502)</f>
        <v>4.4000000000000003E-3</v>
      </c>
      <c r="N1230">
        <f t="shared" si="194"/>
        <v>1.7279296261388953E-3</v>
      </c>
      <c r="S1230">
        <v>-1720</v>
      </c>
      <c r="T1230">
        <f t="shared" si="195"/>
        <v>2958400</v>
      </c>
      <c r="U1230">
        <f t="shared" si="196"/>
        <v>-5088448000</v>
      </c>
      <c r="V1230">
        <f t="shared" si="197"/>
        <v>8752130560000</v>
      </c>
      <c r="W1230">
        <f t="shared" si="198"/>
        <v>-1.50536645632E+16</v>
      </c>
      <c r="X1230">
        <f t="shared" si="199"/>
        <v>2.5892303048704E+19</v>
      </c>
      <c r="Y1230">
        <v>1.1999999999999999E-3</v>
      </c>
      <c r="AA1230" s="15">
        <v>48.000799680127955</v>
      </c>
      <c r="AB1230" s="15">
        <v>0</v>
      </c>
    </row>
    <row r="1231" spans="1:28">
      <c r="A1231" s="3">
        <v>6728.0087156275404</v>
      </c>
      <c r="B1231" s="3"/>
      <c r="C1231" s="1">
        <f t="shared" si="190"/>
        <v>-1680</v>
      </c>
      <c r="D1231" s="1">
        <f>C1232</f>
        <v>-1600</v>
      </c>
      <c r="E1231">
        <f>COUNTIF($A$2:$A$2502,"&gt;="&amp;C1231)</f>
        <v>1033</v>
      </c>
      <c r="F1231">
        <f t="shared" si="191"/>
        <v>1025</v>
      </c>
      <c r="G1231">
        <f>(C1231+D1231)/2</f>
        <v>-1640</v>
      </c>
      <c r="H1231">
        <f t="shared" si="192"/>
        <v>8</v>
      </c>
      <c r="I1231">
        <f>(E1231+F1231)/2</f>
        <v>1029</v>
      </c>
      <c r="J1231">
        <f t="shared" si="193"/>
        <v>3.2000000000000002E-3</v>
      </c>
      <c r="K1231">
        <f>SUM($J$2:J1231)</f>
        <v>0.59040000000000059</v>
      </c>
      <c r="M1231">
        <f>MAX(J1231:$J$2502)</f>
        <v>4.4000000000000003E-3</v>
      </c>
      <c r="N1231">
        <f t="shared" si="194"/>
        <v>1.7279296261388953E-3</v>
      </c>
      <c r="S1231">
        <v>-1640</v>
      </c>
      <c r="T1231">
        <f t="shared" si="195"/>
        <v>2689600</v>
      </c>
      <c r="U1231">
        <f t="shared" si="196"/>
        <v>-4410944000</v>
      </c>
      <c r="V1231">
        <f t="shared" si="197"/>
        <v>7233948160000</v>
      </c>
      <c r="W1231">
        <f t="shared" si="198"/>
        <v>-1.18636749824E+16</v>
      </c>
      <c r="X1231">
        <f t="shared" si="199"/>
        <v>1.9456426971136E+19</v>
      </c>
      <c r="Y1231">
        <v>3.2000000000000002E-3</v>
      </c>
      <c r="AA1231" s="15">
        <v>48.040783686525394</v>
      </c>
      <c r="AB1231" s="15">
        <v>0</v>
      </c>
    </row>
    <row r="1232" spans="1:28">
      <c r="A1232" s="3">
        <v>-856.99380938865943</v>
      </c>
      <c r="B1232" s="3"/>
      <c r="C1232" s="1">
        <f t="shared" si="190"/>
        <v>-1600</v>
      </c>
      <c r="D1232" s="1">
        <f>C1233</f>
        <v>-1520</v>
      </c>
      <c r="E1232">
        <f>COUNTIF($A$2:$A$2502,"&gt;="&amp;C1232)</f>
        <v>1025</v>
      </c>
      <c r="F1232">
        <f t="shared" si="191"/>
        <v>1020</v>
      </c>
      <c r="G1232">
        <f>(C1232+D1232)/2</f>
        <v>-1560</v>
      </c>
      <c r="H1232">
        <f t="shared" si="192"/>
        <v>5</v>
      </c>
      <c r="I1232">
        <f>(E1232+F1232)/2</f>
        <v>1022.5</v>
      </c>
      <c r="J1232">
        <f t="shared" si="193"/>
        <v>2E-3</v>
      </c>
      <c r="K1232">
        <f>SUM($J$2:J1232)</f>
        <v>0.59240000000000059</v>
      </c>
      <c r="M1232">
        <f>MAX(J1232:$J$2502)</f>
        <v>4.4000000000000003E-3</v>
      </c>
      <c r="N1232">
        <f t="shared" si="194"/>
        <v>1.7279296261388953E-3</v>
      </c>
      <c r="S1232">
        <v>-1560</v>
      </c>
      <c r="T1232">
        <f t="shared" si="195"/>
        <v>2433600</v>
      </c>
      <c r="U1232">
        <f t="shared" si="196"/>
        <v>-3796416000</v>
      </c>
      <c r="V1232">
        <f t="shared" si="197"/>
        <v>5922408960000</v>
      </c>
      <c r="W1232">
        <f t="shared" si="198"/>
        <v>-9238957977600000</v>
      </c>
      <c r="X1232">
        <f t="shared" si="199"/>
        <v>1.4412774445056E+19</v>
      </c>
      <c r="Y1232">
        <v>2E-3</v>
      </c>
      <c r="AA1232" s="15">
        <v>48.080767692922841</v>
      </c>
      <c r="AB1232" s="15">
        <v>0</v>
      </c>
    </row>
    <row r="1233" spans="1:28">
      <c r="A1233" s="3">
        <v>9562.2381450863904</v>
      </c>
      <c r="B1233" s="3"/>
      <c r="C1233" s="1">
        <f t="shared" si="190"/>
        <v>-1520</v>
      </c>
      <c r="D1233" s="1">
        <f>C1234</f>
        <v>-1440</v>
      </c>
      <c r="E1233">
        <f>COUNTIF($A$2:$A$2502,"&gt;="&amp;C1233)</f>
        <v>1020</v>
      </c>
      <c r="F1233">
        <f t="shared" si="191"/>
        <v>1019</v>
      </c>
      <c r="G1233">
        <f>(C1233+D1233)/2</f>
        <v>-1480</v>
      </c>
      <c r="H1233">
        <f t="shared" si="192"/>
        <v>1</v>
      </c>
      <c r="I1233">
        <f>(E1233+F1233)/2</f>
        <v>1019.5</v>
      </c>
      <c r="J1233">
        <f t="shared" si="193"/>
        <v>4.0000000000000002E-4</v>
      </c>
      <c r="K1233">
        <f>SUM($J$2:J1233)</f>
        <v>0.59280000000000055</v>
      </c>
      <c r="M1233">
        <f>MAX(J1233:$J$2502)</f>
        <v>4.4000000000000003E-3</v>
      </c>
      <c r="N1233">
        <f t="shared" si="194"/>
        <v>1.7279296261388953E-3</v>
      </c>
      <c r="S1233">
        <v>-1480</v>
      </c>
      <c r="T1233">
        <f t="shared" si="195"/>
        <v>2190400</v>
      </c>
      <c r="U1233">
        <f t="shared" si="196"/>
        <v>-3241792000</v>
      </c>
      <c r="V1233">
        <f t="shared" si="197"/>
        <v>4797852160000</v>
      </c>
      <c r="W1233">
        <f t="shared" si="198"/>
        <v>-7100821196800000</v>
      </c>
      <c r="X1233">
        <f t="shared" si="199"/>
        <v>1.0509215371264E+19</v>
      </c>
      <c r="Y1233">
        <v>4.0000000000000002E-4</v>
      </c>
      <c r="AA1233" s="15">
        <v>48.12075169932028</v>
      </c>
      <c r="AB1233" s="15">
        <v>0</v>
      </c>
    </row>
    <row r="1234" spans="1:28">
      <c r="A1234" s="3">
        <v>13241.013580661558</v>
      </c>
      <c r="B1234" s="3"/>
      <c r="C1234" s="1">
        <f t="shared" si="190"/>
        <v>-1440</v>
      </c>
      <c r="D1234" s="1">
        <f>C1235</f>
        <v>-1360</v>
      </c>
      <c r="E1234">
        <f>COUNTIF($A$2:$A$2502,"&gt;="&amp;C1234)</f>
        <v>1019</v>
      </c>
      <c r="F1234">
        <f t="shared" si="191"/>
        <v>1016</v>
      </c>
      <c r="G1234">
        <f>(C1234+D1234)/2</f>
        <v>-1400</v>
      </c>
      <c r="H1234">
        <f t="shared" si="192"/>
        <v>3</v>
      </c>
      <c r="I1234">
        <f>(E1234+F1234)/2</f>
        <v>1017.5</v>
      </c>
      <c r="J1234">
        <f t="shared" si="193"/>
        <v>1.1999999999999999E-3</v>
      </c>
      <c r="K1234">
        <f>SUM($J$2:J1234)</f>
        <v>0.59400000000000053</v>
      </c>
      <c r="M1234">
        <f>MAX(J1234:$J$2502)</f>
        <v>4.4000000000000003E-3</v>
      </c>
      <c r="N1234">
        <f t="shared" si="194"/>
        <v>1.7279296261388953E-3</v>
      </c>
      <c r="S1234">
        <v>-1400</v>
      </c>
      <c r="T1234">
        <f t="shared" si="195"/>
        <v>1960000</v>
      </c>
      <c r="U1234">
        <f t="shared" si="196"/>
        <v>-2744000000</v>
      </c>
      <c r="V1234">
        <f t="shared" si="197"/>
        <v>3841600000000</v>
      </c>
      <c r="W1234">
        <f t="shared" si="198"/>
        <v>-5378240000000000</v>
      </c>
      <c r="X1234">
        <f t="shared" si="199"/>
        <v>7.529536E+18</v>
      </c>
      <c r="Y1234">
        <v>1.1999999999999999E-3</v>
      </c>
      <c r="AA1234" s="15">
        <v>48.16073570571772</v>
      </c>
      <c r="AB1234" s="15">
        <v>0</v>
      </c>
    </row>
    <row r="1235" spans="1:28">
      <c r="A1235" s="3">
        <v>-43560.428770548271</v>
      </c>
      <c r="B1235" s="3"/>
      <c r="C1235" s="1">
        <f t="shared" si="190"/>
        <v>-1360</v>
      </c>
      <c r="D1235" s="1">
        <f>C1236</f>
        <v>-1280</v>
      </c>
      <c r="E1235">
        <f>COUNTIF($A$2:$A$2502,"&gt;="&amp;C1235)</f>
        <v>1016</v>
      </c>
      <c r="F1235">
        <f t="shared" si="191"/>
        <v>1014</v>
      </c>
      <c r="G1235">
        <f>(C1235+D1235)/2</f>
        <v>-1320</v>
      </c>
      <c r="H1235">
        <f t="shared" si="192"/>
        <v>2</v>
      </c>
      <c r="I1235">
        <f>(E1235+F1235)/2</f>
        <v>1015</v>
      </c>
      <c r="J1235">
        <f t="shared" si="193"/>
        <v>8.0000000000000004E-4</v>
      </c>
      <c r="K1235">
        <f>SUM($J$2:J1235)</f>
        <v>0.59480000000000055</v>
      </c>
      <c r="M1235">
        <f>MAX(J1235:$J$2502)</f>
        <v>4.4000000000000003E-3</v>
      </c>
      <c r="N1235">
        <f t="shared" si="194"/>
        <v>1.7279296261388953E-3</v>
      </c>
      <c r="S1235">
        <v>-1320</v>
      </c>
      <c r="T1235">
        <f t="shared" si="195"/>
        <v>1742400</v>
      </c>
      <c r="U1235">
        <f t="shared" si="196"/>
        <v>-2299968000</v>
      </c>
      <c r="V1235">
        <f t="shared" si="197"/>
        <v>3035957760000</v>
      </c>
      <c r="W1235">
        <f t="shared" si="198"/>
        <v>-4007464243200000</v>
      </c>
      <c r="X1235">
        <f t="shared" si="199"/>
        <v>5.289852801024E+18</v>
      </c>
      <c r="Y1235">
        <v>8.0000000000000004E-4</v>
      </c>
      <c r="AA1235" s="15">
        <v>48.200719712115159</v>
      </c>
      <c r="AB1235" s="15">
        <v>0</v>
      </c>
    </row>
    <row r="1236" spans="1:28">
      <c r="A1236" s="3">
        <v>20737.22613113228</v>
      </c>
      <c r="B1236" s="3"/>
      <c r="C1236" s="1">
        <f t="shared" si="190"/>
        <v>-1280</v>
      </c>
      <c r="D1236" s="1">
        <f>C1237</f>
        <v>-1200</v>
      </c>
      <c r="E1236">
        <f>COUNTIF($A$2:$A$2502,"&gt;="&amp;C1236)</f>
        <v>1014</v>
      </c>
      <c r="F1236">
        <f t="shared" si="191"/>
        <v>1009</v>
      </c>
      <c r="G1236">
        <f>(C1236+D1236)/2</f>
        <v>-1240</v>
      </c>
      <c r="H1236">
        <f t="shared" si="192"/>
        <v>5</v>
      </c>
      <c r="I1236">
        <f>(E1236+F1236)/2</f>
        <v>1011.5</v>
      </c>
      <c r="J1236">
        <f t="shared" si="193"/>
        <v>2E-3</v>
      </c>
      <c r="K1236">
        <f>SUM($J$2:J1236)</f>
        <v>0.59680000000000055</v>
      </c>
      <c r="M1236">
        <f>MAX(J1236:$J$2502)</f>
        <v>4.4000000000000003E-3</v>
      </c>
      <c r="N1236">
        <f t="shared" si="194"/>
        <v>1.7279296261388953E-3</v>
      </c>
      <c r="S1236">
        <v>-1240</v>
      </c>
      <c r="T1236">
        <f t="shared" si="195"/>
        <v>1537600</v>
      </c>
      <c r="U1236">
        <f t="shared" si="196"/>
        <v>-1906624000</v>
      </c>
      <c r="V1236">
        <f t="shared" si="197"/>
        <v>2364213760000</v>
      </c>
      <c r="W1236">
        <f t="shared" si="198"/>
        <v>-2931625062400000</v>
      </c>
      <c r="X1236">
        <f t="shared" si="199"/>
        <v>3.635215077376E+18</v>
      </c>
      <c r="Y1236">
        <v>2E-3</v>
      </c>
      <c r="AA1236" s="15">
        <v>48.240703718512599</v>
      </c>
      <c r="AB1236" s="15">
        <v>0</v>
      </c>
    </row>
    <row r="1237" spans="1:28">
      <c r="A1237" s="3">
        <v>-9295.9957078894367</v>
      </c>
      <c r="B1237" s="3"/>
      <c r="C1237" s="1">
        <f t="shared" si="190"/>
        <v>-1200</v>
      </c>
      <c r="D1237" s="1">
        <f>C1238</f>
        <v>-1120</v>
      </c>
      <c r="E1237">
        <f>COUNTIF($A$2:$A$2502,"&gt;="&amp;C1237)</f>
        <v>1009</v>
      </c>
      <c r="F1237">
        <f t="shared" si="191"/>
        <v>1005</v>
      </c>
      <c r="G1237">
        <f>(C1237+D1237)/2</f>
        <v>-1160</v>
      </c>
      <c r="H1237">
        <f t="shared" si="192"/>
        <v>4</v>
      </c>
      <c r="I1237">
        <f>(E1237+F1237)/2</f>
        <v>1007</v>
      </c>
      <c r="J1237">
        <f t="shared" si="193"/>
        <v>1.6000000000000001E-3</v>
      </c>
      <c r="K1237">
        <f>SUM($J$2:J1237)</f>
        <v>0.5984000000000006</v>
      </c>
      <c r="M1237">
        <f>MAX(J1237:$J$2502)</f>
        <v>4.4000000000000003E-3</v>
      </c>
      <c r="N1237">
        <f t="shared" si="194"/>
        <v>1.7279296261388953E-3</v>
      </c>
      <c r="S1237">
        <v>-1160</v>
      </c>
      <c r="T1237">
        <f t="shared" si="195"/>
        <v>1345600</v>
      </c>
      <c r="U1237">
        <f t="shared" si="196"/>
        <v>-1560896000</v>
      </c>
      <c r="V1237">
        <f t="shared" si="197"/>
        <v>1810639360000</v>
      </c>
      <c r="W1237">
        <f t="shared" si="198"/>
        <v>-2100341657600000</v>
      </c>
      <c r="X1237">
        <f t="shared" si="199"/>
        <v>2.436396322816E+18</v>
      </c>
      <c r="Y1237">
        <v>1.6000000000000001E-3</v>
      </c>
      <c r="AA1237" s="15">
        <v>48.280687724910045</v>
      </c>
      <c r="AB1237" s="15">
        <v>0</v>
      </c>
    </row>
    <row r="1238" spans="1:28">
      <c r="A1238" s="3">
        <v>-3823.1355556403287</v>
      </c>
      <c r="B1238" s="3"/>
      <c r="C1238" s="1">
        <f t="shared" si="190"/>
        <v>-1120</v>
      </c>
      <c r="D1238" s="1">
        <f>C1239</f>
        <v>-1040</v>
      </c>
      <c r="E1238">
        <f>COUNTIF($A$2:$A$2502,"&gt;="&amp;C1238)</f>
        <v>1005</v>
      </c>
      <c r="F1238">
        <f t="shared" si="191"/>
        <v>1000</v>
      </c>
      <c r="G1238">
        <f>(C1238+D1238)/2</f>
        <v>-1080</v>
      </c>
      <c r="H1238">
        <f t="shared" si="192"/>
        <v>5</v>
      </c>
      <c r="I1238">
        <f>(E1238+F1238)/2</f>
        <v>1002.5</v>
      </c>
      <c r="J1238">
        <f t="shared" si="193"/>
        <v>2E-3</v>
      </c>
      <c r="K1238">
        <f>SUM($J$2:J1238)</f>
        <v>0.6004000000000006</v>
      </c>
      <c r="M1238">
        <f>MAX(J1238:$J$2502)</f>
        <v>4.4000000000000003E-3</v>
      </c>
      <c r="N1238">
        <f t="shared" si="194"/>
        <v>1.7279296261388953E-3</v>
      </c>
      <c r="S1238">
        <v>-1080</v>
      </c>
      <c r="T1238">
        <f t="shared" si="195"/>
        <v>1166400</v>
      </c>
      <c r="U1238">
        <f t="shared" si="196"/>
        <v>-1259712000</v>
      </c>
      <c r="V1238">
        <f t="shared" si="197"/>
        <v>1360488960000</v>
      </c>
      <c r="W1238">
        <f t="shared" si="198"/>
        <v>-1469328076800000</v>
      </c>
      <c r="X1238">
        <f t="shared" si="199"/>
        <v>1.586874322944E+18</v>
      </c>
      <c r="Y1238">
        <v>2E-3</v>
      </c>
      <c r="AA1238" s="15">
        <v>48.320671731307485</v>
      </c>
      <c r="AB1238" s="15">
        <v>0</v>
      </c>
    </row>
    <row r="1239" spans="1:28">
      <c r="A1239" s="3">
        <v>14005.766652001883</v>
      </c>
      <c r="B1239" s="3"/>
      <c r="C1239" s="1">
        <f t="shared" si="190"/>
        <v>-1040</v>
      </c>
      <c r="D1239" s="1">
        <f>C1240</f>
        <v>-960</v>
      </c>
      <c r="E1239">
        <f>COUNTIF($A$2:$A$2502,"&gt;="&amp;C1239)</f>
        <v>1000</v>
      </c>
      <c r="F1239">
        <f t="shared" si="191"/>
        <v>991</v>
      </c>
      <c r="G1239">
        <f>(C1239+D1239)/2</f>
        <v>-1000</v>
      </c>
      <c r="H1239">
        <f t="shared" si="192"/>
        <v>9</v>
      </c>
      <c r="I1239">
        <f>(E1239+F1239)/2</f>
        <v>995.5</v>
      </c>
      <c r="J1239">
        <f t="shared" si="193"/>
        <v>3.5999999999999999E-3</v>
      </c>
      <c r="K1239">
        <f>SUM($J$2:J1239)</f>
        <v>0.60400000000000065</v>
      </c>
      <c r="M1239">
        <f>MAX(J1239:$J$2502)</f>
        <v>4.4000000000000003E-3</v>
      </c>
      <c r="N1239">
        <f t="shared" si="194"/>
        <v>1.7279296261388953E-3</v>
      </c>
      <c r="S1239">
        <v>-1000</v>
      </c>
      <c r="T1239">
        <f t="shared" si="195"/>
        <v>1000000</v>
      </c>
      <c r="U1239">
        <f t="shared" si="196"/>
        <v>-1000000000</v>
      </c>
      <c r="V1239">
        <f t="shared" si="197"/>
        <v>1000000000000</v>
      </c>
      <c r="W1239">
        <f t="shared" si="198"/>
        <v>-1000000000000000</v>
      </c>
      <c r="X1239">
        <f t="shared" si="199"/>
        <v>1E+18</v>
      </c>
      <c r="Y1239">
        <v>3.5999999999999999E-3</v>
      </c>
      <c r="AA1239" s="15">
        <v>48.360655737704924</v>
      </c>
      <c r="AB1239" s="15">
        <v>0</v>
      </c>
    </row>
    <row r="1240" spans="1:28">
      <c r="A1240" s="3">
        <v>-1903.4626474859833</v>
      </c>
      <c r="B1240" s="3"/>
      <c r="C1240" s="1">
        <f t="shared" si="190"/>
        <v>-960</v>
      </c>
      <c r="D1240" s="1">
        <f>C1241</f>
        <v>-880</v>
      </c>
      <c r="E1240">
        <f>COUNTIF($A$2:$A$2502,"&gt;="&amp;C1240)</f>
        <v>991</v>
      </c>
      <c r="F1240">
        <f t="shared" si="191"/>
        <v>990</v>
      </c>
      <c r="G1240">
        <f>(C1240+D1240)/2</f>
        <v>-920</v>
      </c>
      <c r="H1240">
        <f t="shared" si="192"/>
        <v>1</v>
      </c>
      <c r="I1240">
        <f>(E1240+F1240)/2</f>
        <v>990.5</v>
      </c>
      <c r="J1240">
        <f t="shared" si="193"/>
        <v>4.0000000000000002E-4</v>
      </c>
      <c r="K1240">
        <f>SUM($J$2:J1240)</f>
        <v>0.6044000000000006</v>
      </c>
      <c r="M1240">
        <f>MAX(J1240:$J$2502)</f>
        <v>4.4000000000000003E-3</v>
      </c>
      <c r="N1240">
        <f t="shared" si="194"/>
        <v>1.7279296261388953E-3</v>
      </c>
      <c r="S1240">
        <v>-920</v>
      </c>
      <c r="T1240">
        <f t="shared" si="195"/>
        <v>846400</v>
      </c>
      <c r="U1240">
        <f t="shared" si="196"/>
        <v>-778688000</v>
      </c>
      <c r="V1240">
        <f t="shared" si="197"/>
        <v>716392960000</v>
      </c>
      <c r="W1240">
        <f t="shared" si="198"/>
        <v>-659081523200000</v>
      </c>
      <c r="X1240">
        <f t="shared" si="199"/>
        <v>6.06355001344E+17</v>
      </c>
      <c r="Y1240">
        <v>4.0000000000000002E-4</v>
      </c>
      <c r="AA1240" s="15">
        <v>48.400639744102364</v>
      </c>
      <c r="AB1240" s="15">
        <v>0</v>
      </c>
    </row>
    <row r="1241" spans="1:28">
      <c r="A1241" s="3">
        <v>6558.4894750658714</v>
      </c>
      <c r="B1241" s="3"/>
      <c r="C1241" s="1">
        <f t="shared" si="190"/>
        <v>-880</v>
      </c>
      <c r="D1241" s="1">
        <f>C1242</f>
        <v>-800</v>
      </c>
      <c r="E1241">
        <f>COUNTIF($A$2:$A$2502,"&gt;="&amp;C1241)</f>
        <v>990</v>
      </c>
      <c r="F1241">
        <f t="shared" si="191"/>
        <v>983</v>
      </c>
      <c r="G1241">
        <f>(C1241+D1241)/2</f>
        <v>-840</v>
      </c>
      <c r="H1241">
        <f t="shared" si="192"/>
        <v>7</v>
      </c>
      <c r="I1241">
        <f>(E1241+F1241)/2</f>
        <v>986.5</v>
      </c>
      <c r="J1241">
        <f t="shared" si="193"/>
        <v>2.8E-3</v>
      </c>
      <c r="K1241">
        <f>SUM($J$2:J1241)</f>
        <v>0.60720000000000063</v>
      </c>
      <c r="M1241">
        <f>MAX(J1241:$J$2502)</f>
        <v>4.4000000000000003E-3</v>
      </c>
      <c r="N1241">
        <f t="shared" si="194"/>
        <v>1.7279296261388953E-3</v>
      </c>
      <c r="S1241">
        <v>-840</v>
      </c>
      <c r="T1241">
        <f t="shared" si="195"/>
        <v>705600</v>
      </c>
      <c r="U1241">
        <f t="shared" si="196"/>
        <v>-592704000</v>
      </c>
      <c r="V1241">
        <f t="shared" si="197"/>
        <v>497871360000</v>
      </c>
      <c r="W1241">
        <f t="shared" si="198"/>
        <v>-418211942400000</v>
      </c>
      <c r="X1241">
        <f t="shared" si="199"/>
        <v>3.51298031616E+17</v>
      </c>
      <c r="Y1241">
        <v>2.8E-3</v>
      </c>
      <c r="AA1241" s="15">
        <v>48.44062375049981</v>
      </c>
      <c r="AB1241" s="15">
        <v>0</v>
      </c>
    </row>
    <row r="1242" spans="1:28">
      <c r="A1242" s="3">
        <v>815.84689000429353</v>
      </c>
      <c r="B1242" s="3"/>
      <c r="C1242" s="1">
        <f t="shared" si="190"/>
        <v>-800</v>
      </c>
      <c r="D1242" s="1">
        <f>C1243</f>
        <v>-720</v>
      </c>
      <c r="E1242">
        <f>COUNTIF($A$2:$A$2502,"&gt;="&amp;C1242)</f>
        <v>983</v>
      </c>
      <c r="F1242">
        <f t="shared" si="191"/>
        <v>975</v>
      </c>
      <c r="G1242">
        <f>(C1242+D1242)/2</f>
        <v>-760</v>
      </c>
      <c r="H1242">
        <f t="shared" si="192"/>
        <v>8</v>
      </c>
      <c r="I1242">
        <f>(E1242+F1242)/2</f>
        <v>979</v>
      </c>
      <c r="J1242">
        <f t="shared" si="193"/>
        <v>3.2000000000000002E-3</v>
      </c>
      <c r="K1242">
        <f>SUM($J$2:J1242)</f>
        <v>0.61040000000000061</v>
      </c>
      <c r="M1242">
        <f>MAX(J1242:$J$2502)</f>
        <v>4.4000000000000003E-3</v>
      </c>
      <c r="N1242">
        <f t="shared" si="194"/>
        <v>1.7279296261388953E-3</v>
      </c>
      <c r="S1242">
        <v>-760</v>
      </c>
      <c r="T1242">
        <f t="shared" si="195"/>
        <v>577600</v>
      </c>
      <c r="U1242">
        <f t="shared" si="196"/>
        <v>-438976000</v>
      </c>
      <c r="V1242">
        <f t="shared" si="197"/>
        <v>333621760000</v>
      </c>
      <c r="W1242">
        <f t="shared" si="198"/>
        <v>-253552537600000</v>
      </c>
      <c r="X1242">
        <f t="shared" si="199"/>
        <v>1.92699928576E+17</v>
      </c>
      <c r="Y1242">
        <v>3.2000000000000002E-3</v>
      </c>
      <c r="AA1242" s="15">
        <v>48.48060775689725</v>
      </c>
      <c r="AB1242" s="15">
        <v>0</v>
      </c>
    </row>
    <row r="1243" spans="1:28">
      <c r="A1243" s="3">
        <v>24374.918806835864</v>
      </c>
      <c r="B1243" s="3"/>
      <c r="C1243" s="1">
        <f t="shared" si="190"/>
        <v>-720</v>
      </c>
      <c r="D1243" s="1">
        <f>C1244</f>
        <v>-640</v>
      </c>
      <c r="E1243">
        <f>COUNTIF($A$2:$A$2502,"&gt;="&amp;C1243)</f>
        <v>975</v>
      </c>
      <c r="F1243">
        <f t="shared" si="191"/>
        <v>965</v>
      </c>
      <c r="G1243">
        <f>(C1243+D1243)/2</f>
        <v>-680</v>
      </c>
      <c r="H1243">
        <f t="shared" si="192"/>
        <v>10</v>
      </c>
      <c r="I1243">
        <f>(E1243+F1243)/2</f>
        <v>970</v>
      </c>
      <c r="J1243">
        <f t="shared" si="193"/>
        <v>4.0000000000000001E-3</v>
      </c>
      <c r="K1243">
        <f>SUM($J$2:J1243)</f>
        <v>0.61440000000000061</v>
      </c>
      <c r="M1243">
        <f>MAX(J1243:$J$2502)</f>
        <v>4.4000000000000003E-3</v>
      </c>
      <c r="N1243">
        <f t="shared" si="194"/>
        <v>1.7279296261388953E-3</v>
      </c>
      <c r="S1243">
        <v>-680</v>
      </c>
      <c r="T1243">
        <f t="shared" si="195"/>
        <v>462400</v>
      </c>
      <c r="U1243">
        <f t="shared" si="196"/>
        <v>-314432000</v>
      </c>
      <c r="V1243">
        <f t="shared" si="197"/>
        <v>213813760000</v>
      </c>
      <c r="W1243">
        <f t="shared" si="198"/>
        <v>-145393356800000</v>
      </c>
      <c r="X1243">
        <f t="shared" si="199"/>
        <v>9.8867482624E+16</v>
      </c>
      <c r="Y1243">
        <v>4.0000000000000001E-3</v>
      </c>
      <c r="AA1243" s="15">
        <v>48.520591763294689</v>
      </c>
      <c r="AB1243" s="15">
        <v>0</v>
      </c>
    </row>
    <row r="1244" spans="1:28">
      <c r="A1244" s="3">
        <v>-12411.670891345682</v>
      </c>
      <c r="B1244" s="3"/>
      <c r="C1244" s="1">
        <f t="shared" si="190"/>
        <v>-640</v>
      </c>
      <c r="D1244" s="1">
        <f>C1245</f>
        <v>-560</v>
      </c>
      <c r="E1244">
        <f>COUNTIF($A$2:$A$2502,"&gt;="&amp;C1244)</f>
        <v>965</v>
      </c>
      <c r="F1244">
        <f t="shared" si="191"/>
        <v>961</v>
      </c>
      <c r="G1244">
        <f>(C1244+D1244)/2</f>
        <v>-600</v>
      </c>
      <c r="H1244">
        <f t="shared" si="192"/>
        <v>4</v>
      </c>
      <c r="I1244">
        <f>(E1244+F1244)/2</f>
        <v>963</v>
      </c>
      <c r="J1244">
        <f t="shared" si="193"/>
        <v>1.6000000000000001E-3</v>
      </c>
      <c r="K1244">
        <f>SUM($J$2:J1244)</f>
        <v>0.61600000000000066</v>
      </c>
      <c r="M1244">
        <f>MAX(J1244:$J$2502)</f>
        <v>4.4000000000000003E-3</v>
      </c>
      <c r="N1244">
        <f t="shared" si="194"/>
        <v>1.7279296261388953E-3</v>
      </c>
      <c r="S1244">
        <v>-600</v>
      </c>
      <c r="T1244">
        <f t="shared" si="195"/>
        <v>360000</v>
      </c>
      <c r="U1244">
        <f t="shared" si="196"/>
        <v>-216000000</v>
      </c>
      <c r="V1244">
        <f t="shared" si="197"/>
        <v>129600000000</v>
      </c>
      <c r="W1244">
        <f t="shared" si="198"/>
        <v>-77760000000000</v>
      </c>
      <c r="X1244">
        <f t="shared" si="199"/>
        <v>4.6656E+16</v>
      </c>
      <c r="Y1244">
        <v>1.6000000000000001E-3</v>
      </c>
      <c r="AA1244" s="15">
        <v>48.560575769692129</v>
      </c>
      <c r="AB1244" s="15">
        <v>0</v>
      </c>
    </row>
    <row r="1245" spans="1:28">
      <c r="A1245" s="3">
        <v>-9021.4634412243904</v>
      </c>
      <c r="B1245" s="3"/>
      <c r="C1245" s="1">
        <f t="shared" si="190"/>
        <v>-560</v>
      </c>
      <c r="D1245" s="1">
        <f>C1246</f>
        <v>-480</v>
      </c>
      <c r="E1245">
        <f>COUNTIF($A$2:$A$2502,"&gt;="&amp;C1245)</f>
        <v>961</v>
      </c>
      <c r="F1245">
        <f t="shared" si="191"/>
        <v>957</v>
      </c>
      <c r="G1245">
        <f>(C1245+D1245)/2</f>
        <v>-520</v>
      </c>
      <c r="H1245">
        <f t="shared" si="192"/>
        <v>4</v>
      </c>
      <c r="I1245">
        <f>(E1245+F1245)/2</f>
        <v>959</v>
      </c>
      <c r="J1245">
        <f t="shared" si="193"/>
        <v>1.6000000000000001E-3</v>
      </c>
      <c r="K1245">
        <f>SUM($J$2:J1245)</f>
        <v>0.6176000000000007</v>
      </c>
      <c r="M1245">
        <f>MAX(J1245:$J$2502)</f>
        <v>4.4000000000000003E-3</v>
      </c>
      <c r="N1245">
        <f t="shared" si="194"/>
        <v>1.7279296261388953E-3</v>
      </c>
      <c r="S1245">
        <v>-520</v>
      </c>
      <c r="T1245">
        <f t="shared" si="195"/>
        <v>270400</v>
      </c>
      <c r="U1245">
        <f t="shared" si="196"/>
        <v>-140608000</v>
      </c>
      <c r="V1245">
        <f t="shared" si="197"/>
        <v>73116160000</v>
      </c>
      <c r="W1245">
        <f t="shared" si="198"/>
        <v>-38020403200000</v>
      </c>
      <c r="X1245">
        <f t="shared" si="199"/>
        <v>1.9770609664E+16</v>
      </c>
      <c r="Y1245">
        <v>1.6000000000000001E-3</v>
      </c>
      <c r="AA1245" s="15">
        <v>48.600559776089568</v>
      </c>
      <c r="AB1245" s="15">
        <v>0</v>
      </c>
    </row>
    <row r="1246" spans="1:28">
      <c r="A1246" s="3">
        <v>-28311.464847572439</v>
      </c>
      <c r="B1246" s="3"/>
      <c r="C1246" s="1">
        <f t="shared" si="190"/>
        <v>-480</v>
      </c>
      <c r="D1246" s="1">
        <f>C1247</f>
        <v>-400</v>
      </c>
      <c r="E1246">
        <f>COUNTIF($A$2:$A$2502,"&gt;="&amp;C1246)</f>
        <v>957</v>
      </c>
      <c r="F1246">
        <f t="shared" si="191"/>
        <v>952</v>
      </c>
      <c r="G1246">
        <f>(C1246+D1246)/2</f>
        <v>-440</v>
      </c>
      <c r="H1246">
        <f t="shared" si="192"/>
        <v>5</v>
      </c>
      <c r="I1246">
        <f>(E1246+F1246)/2</f>
        <v>954.5</v>
      </c>
      <c r="J1246">
        <f t="shared" si="193"/>
        <v>2E-3</v>
      </c>
      <c r="K1246">
        <f>SUM($J$2:J1246)</f>
        <v>0.61960000000000071</v>
      </c>
      <c r="M1246">
        <f>MAX(J1246:$J$2502)</f>
        <v>4.4000000000000003E-3</v>
      </c>
      <c r="N1246">
        <f t="shared" si="194"/>
        <v>1.7279296261388953E-3</v>
      </c>
      <c r="S1246">
        <v>-440</v>
      </c>
      <c r="T1246">
        <f t="shared" si="195"/>
        <v>193600</v>
      </c>
      <c r="U1246">
        <f t="shared" si="196"/>
        <v>-85184000</v>
      </c>
      <c r="V1246">
        <f t="shared" si="197"/>
        <v>37480960000</v>
      </c>
      <c r="W1246">
        <f t="shared" si="198"/>
        <v>-16491622400000</v>
      </c>
      <c r="X1246">
        <f t="shared" si="199"/>
        <v>7256313856000000</v>
      </c>
      <c r="Y1246">
        <v>2E-3</v>
      </c>
      <c r="AA1246" s="15">
        <v>48.640543782487015</v>
      </c>
      <c r="AB1246" s="15">
        <v>0</v>
      </c>
    </row>
    <row r="1247" spans="1:28">
      <c r="A1247" s="3">
        <v>-25241.969461302244</v>
      </c>
      <c r="B1247" s="3"/>
      <c r="C1247" s="1">
        <f t="shared" si="190"/>
        <v>-400</v>
      </c>
      <c r="D1247" s="1">
        <f>C1248</f>
        <v>-320</v>
      </c>
      <c r="E1247">
        <f>COUNTIF($A$2:$A$2502,"&gt;="&amp;C1247)</f>
        <v>952</v>
      </c>
      <c r="F1247">
        <f t="shared" si="191"/>
        <v>946</v>
      </c>
      <c r="G1247">
        <f>(C1247+D1247)/2</f>
        <v>-360</v>
      </c>
      <c r="H1247">
        <f t="shared" si="192"/>
        <v>6</v>
      </c>
      <c r="I1247">
        <f>(E1247+F1247)/2</f>
        <v>949</v>
      </c>
      <c r="J1247">
        <f t="shared" si="193"/>
        <v>2.3999999999999998E-3</v>
      </c>
      <c r="K1247">
        <f>SUM($J$2:J1247)</f>
        <v>0.62200000000000066</v>
      </c>
      <c r="M1247">
        <f>MAX(J1247:$J$2502)</f>
        <v>4.4000000000000003E-3</v>
      </c>
      <c r="N1247">
        <f t="shared" si="194"/>
        <v>1.7279296261388953E-3</v>
      </c>
      <c r="S1247">
        <v>-360</v>
      </c>
      <c r="T1247">
        <f t="shared" si="195"/>
        <v>129600</v>
      </c>
      <c r="U1247">
        <f t="shared" si="196"/>
        <v>-46656000</v>
      </c>
      <c r="V1247">
        <f t="shared" si="197"/>
        <v>16796160000</v>
      </c>
      <c r="W1247">
        <f t="shared" si="198"/>
        <v>-6046617600000</v>
      </c>
      <c r="X1247">
        <f t="shared" si="199"/>
        <v>2176782336000000</v>
      </c>
      <c r="Y1247">
        <v>2.3999999999999998E-3</v>
      </c>
      <c r="AA1247" s="15">
        <v>48.680527788884454</v>
      </c>
      <c r="AB1247" s="15">
        <v>0</v>
      </c>
    </row>
    <row r="1248" spans="1:28">
      <c r="A1248" s="3">
        <v>2069.4534698119969</v>
      </c>
      <c r="B1248" s="3"/>
      <c r="C1248" s="1">
        <f t="shared" si="190"/>
        <v>-320</v>
      </c>
      <c r="D1248" s="1">
        <f>C1249</f>
        <v>-240</v>
      </c>
      <c r="E1248">
        <f>COUNTIF($A$2:$A$2502,"&gt;="&amp;C1248)</f>
        <v>946</v>
      </c>
      <c r="F1248">
        <f t="shared" si="191"/>
        <v>941</v>
      </c>
      <c r="G1248">
        <f>(C1248+D1248)/2</f>
        <v>-280</v>
      </c>
      <c r="H1248">
        <f t="shared" si="192"/>
        <v>5</v>
      </c>
      <c r="I1248">
        <f>(E1248+F1248)/2</f>
        <v>943.5</v>
      </c>
      <c r="J1248">
        <f t="shared" si="193"/>
        <v>2E-3</v>
      </c>
      <c r="K1248">
        <f>SUM($J$2:J1248)</f>
        <v>0.62400000000000067</v>
      </c>
      <c r="M1248">
        <f>MAX(J1248:$J$2502)</f>
        <v>4.4000000000000003E-3</v>
      </c>
      <c r="N1248">
        <f t="shared" si="194"/>
        <v>1.7279296261388953E-3</v>
      </c>
      <c r="S1248">
        <v>-280</v>
      </c>
      <c r="T1248">
        <f t="shared" si="195"/>
        <v>78400</v>
      </c>
      <c r="U1248">
        <f t="shared" si="196"/>
        <v>-21952000</v>
      </c>
      <c r="V1248">
        <f t="shared" si="197"/>
        <v>6146560000</v>
      </c>
      <c r="W1248">
        <f t="shared" si="198"/>
        <v>-1721036800000</v>
      </c>
      <c r="X1248">
        <f t="shared" si="199"/>
        <v>481890304000000</v>
      </c>
      <c r="Y1248">
        <v>2E-3</v>
      </c>
      <c r="AA1248" s="15">
        <v>48.720511795281894</v>
      </c>
      <c r="AB1248" s="15">
        <v>0</v>
      </c>
    </row>
    <row r="1249" spans="1:28">
      <c r="A1249" s="3">
        <v>-12681.539083542215</v>
      </c>
      <c r="B1249" s="3"/>
      <c r="C1249" s="1">
        <f t="shared" si="190"/>
        <v>-240</v>
      </c>
      <c r="D1249" s="1">
        <f>C1250</f>
        <v>-160</v>
      </c>
      <c r="E1249">
        <f>COUNTIF($A$2:$A$2502,"&gt;="&amp;C1249)</f>
        <v>941</v>
      </c>
      <c r="F1249">
        <f t="shared" si="191"/>
        <v>940</v>
      </c>
      <c r="G1249">
        <f>(C1249+D1249)/2</f>
        <v>-200</v>
      </c>
      <c r="H1249">
        <f t="shared" si="192"/>
        <v>1</v>
      </c>
      <c r="I1249">
        <f>(E1249+F1249)/2</f>
        <v>940.5</v>
      </c>
      <c r="J1249">
        <f t="shared" si="193"/>
        <v>4.0000000000000002E-4</v>
      </c>
      <c r="K1249">
        <f>SUM($J$2:J1249)</f>
        <v>0.62440000000000062</v>
      </c>
      <c r="M1249">
        <f>MAX(J1249:$J$2502)</f>
        <v>4.4000000000000003E-3</v>
      </c>
      <c r="N1249">
        <f t="shared" si="194"/>
        <v>1.7279296261388953E-3</v>
      </c>
      <c r="S1249">
        <v>-200</v>
      </c>
      <c r="T1249">
        <f t="shared" si="195"/>
        <v>40000</v>
      </c>
      <c r="U1249">
        <f t="shared" si="196"/>
        <v>-8000000</v>
      </c>
      <c r="V1249">
        <f t="shared" si="197"/>
        <v>1600000000</v>
      </c>
      <c r="W1249">
        <f t="shared" si="198"/>
        <v>-320000000000</v>
      </c>
      <c r="X1249">
        <f t="shared" si="199"/>
        <v>64000000000000</v>
      </c>
      <c r="Y1249">
        <v>4.0000000000000002E-4</v>
      </c>
      <c r="AA1249" s="15">
        <v>48.760495801679333</v>
      </c>
      <c r="AB1249" s="15">
        <v>0</v>
      </c>
    </row>
    <row r="1250" spans="1:28">
      <c r="A1250" s="3">
        <v>-12624.252122249716</v>
      </c>
      <c r="B1250" s="3"/>
      <c r="C1250" s="1">
        <f t="shared" si="190"/>
        <v>-160</v>
      </c>
      <c r="D1250" s="1">
        <f>C1251</f>
        <v>-80</v>
      </c>
      <c r="E1250">
        <f>COUNTIF($A$2:$A$2502,"&gt;="&amp;C1250)</f>
        <v>940</v>
      </c>
      <c r="F1250">
        <f t="shared" si="191"/>
        <v>935</v>
      </c>
      <c r="G1250">
        <f>(C1250+D1250)/2</f>
        <v>-120</v>
      </c>
      <c r="H1250">
        <f t="shared" si="192"/>
        <v>5</v>
      </c>
      <c r="I1250">
        <f>(E1250+F1250)/2</f>
        <v>937.5</v>
      </c>
      <c r="J1250">
        <f t="shared" si="193"/>
        <v>2E-3</v>
      </c>
      <c r="K1250">
        <f>SUM($J$2:J1250)</f>
        <v>0.62640000000000062</v>
      </c>
      <c r="M1250">
        <f>MAX(J1250:$J$2502)</f>
        <v>4.4000000000000003E-3</v>
      </c>
      <c r="N1250">
        <f t="shared" si="194"/>
        <v>1.7279296261388953E-3</v>
      </c>
      <c r="S1250">
        <v>-120</v>
      </c>
      <c r="T1250">
        <f t="shared" si="195"/>
        <v>14400</v>
      </c>
      <c r="U1250">
        <f t="shared" si="196"/>
        <v>-1728000</v>
      </c>
      <c r="V1250">
        <f t="shared" si="197"/>
        <v>207360000</v>
      </c>
      <c r="W1250">
        <f t="shared" si="198"/>
        <v>-24883200000</v>
      </c>
      <c r="X1250">
        <f t="shared" si="199"/>
        <v>2985984000000</v>
      </c>
      <c r="Y1250">
        <v>2E-3</v>
      </c>
      <c r="AA1250" s="15">
        <v>48.800479808076773</v>
      </c>
      <c r="AB1250" s="15">
        <v>0</v>
      </c>
    </row>
    <row r="1251" spans="1:28">
      <c r="A1251" s="3">
        <v>7429.615616475523</v>
      </c>
      <c r="B1251" s="3"/>
      <c r="C1251" s="1">
        <f t="shared" si="190"/>
        <v>-80</v>
      </c>
      <c r="D1251" s="1">
        <f>C1252</f>
        <v>0</v>
      </c>
      <c r="E1251">
        <f>COUNTIF($A$2:$A$2502,"&gt;="&amp;C1251)</f>
        <v>935</v>
      </c>
      <c r="F1251">
        <f t="shared" si="191"/>
        <v>930</v>
      </c>
      <c r="G1251">
        <f>(C1251+D1251)/2</f>
        <v>-40</v>
      </c>
      <c r="H1251">
        <f t="shared" si="192"/>
        <v>5</v>
      </c>
      <c r="I1251">
        <f>(E1251+F1251)/2</f>
        <v>932.5</v>
      </c>
      <c r="J1251">
        <f t="shared" si="193"/>
        <v>2E-3</v>
      </c>
      <c r="K1251">
        <f>SUM($J$2:J1251)</f>
        <v>0.62840000000000062</v>
      </c>
      <c r="M1251">
        <f>MAX(J1251:$J$2502)</f>
        <v>4.4000000000000003E-3</v>
      </c>
      <c r="N1251">
        <f t="shared" si="194"/>
        <v>1.7279296261388953E-3</v>
      </c>
      <c r="S1251">
        <v>-40</v>
      </c>
      <c r="T1251">
        <f t="shared" si="195"/>
        <v>1600</v>
      </c>
      <c r="U1251">
        <f t="shared" si="196"/>
        <v>-64000</v>
      </c>
      <c r="V1251">
        <f t="shared" si="197"/>
        <v>2560000</v>
      </c>
      <c r="W1251">
        <f t="shared" si="198"/>
        <v>-102400000</v>
      </c>
      <c r="X1251">
        <f t="shared" si="199"/>
        <v>4096000000</v>
      </c>
      <c r="Y1251">
        <v>2E-3</v>
      </c>
      <c r="AA1251" s="15">
        <v>48.840463814474219</v>
      </c>
      <c r="AB1251" s="15">
        <v>0</v>
      </c>
    </row>
    <row r="1252" spans="1:28">
      <c r="A1252" s="3">
        <v>-11568.490873112343</v>
      </c>
      <c r="B1252" s="3"/>
      <c r="C1252" s="1">
        <f t="shared" si="190"/>
        <v>0</v>
      </c>
      <c r="D1252" s="1">
        <f>C1253</f>
        <v>80</v>
      </c>
      <c r="E1252">
        <f>COUNTIF($A$2:$A$2502,"&gt;="&amp;C1252)</f>
        <v>930</v>
      </c>
      <c r="F1252">
        <f t="shared" si="191"/>
        <v>927</v>
      </c>
      <c r="G1252">
        <f>(C1252+D1252)/2</f>
        <v>40</v>
      </c>
      <c r="H1252">
        <f t="shared" si="192"/>
        <v>3</v>
      </c>
      <c r="I1252">
        <f>(E1252+F1252)/2</f>
        <v>928.5</v>
      </c>
      <c r="J1252">
        <f t="shared" si="193"/>
        <v>1.1999999999999999E-3</v>
      </c>
      <c r="K1252">
        <f>SUM($J$2:J1252)</f>
        <v>0.6296000000000006</v>
      </c>
      <c r="M1252">
        <f>MAX(J1252:$J$2502)</f>
        <v>4.4000000000000003E-3</v>
      </c>
      <c r="N1252">
        <f t="shared" si="194"/>
        <v>1.7279296261388953E-3</v>
      </c>
      <c r="S1252">
        <v>40</v>
      </c>
      <c r="T1252">
        <f t="shared" si="195"/>
        <v>1600</v>
      </c>
      <c r="U1252">
        <f t="shared" si="196"/>
        <v>64000</v>
      </c>
      <c r="V1252">
        <f t="shared" si="197"/>
        <v>2560000</v>
      </c>
      <c r="W1252">
        <f t="shared" si="198"/>
        <v>102400000</v>
      </c>
      <c r="X1252">
        <f t="shared" si="199"/>
        <v>4096000000</v>
      </c>
      <c r="Y1252">
        <v>1.1999999999999999E-3</v>
      </c>
      <c r="AA1252" s="15">
        <v>48.880447820871659</v>
      </c>
      <c r="AB1252" s="15">
        <v>0</v>
      </c>
    </row>
    <row r="1253" spans="1:28">
      <c r="A1253" s="3">
        <v>-25827.918763733614</v>
      </c>
      <c r="B1253" s="3"/>
      <c r="C1253" s="1">
        <f t="shared" si="190"/>
        <v>80</v>
      </c>
      <c r="D1253" s="1">
        <f>C1254</f>
        <v>160</v>
      </c>
      <c r="E1253">
        <f>COUNTIF($A$2:$A$2502,"&gt;="&amp;C1253)</f>
        <v>927</v>
      </c>
      <c r="F1253">
        <f t="shared" si="191"/>
        <v>919</v>
      </c>
      <c r="G1253">
        <f>(C1253+D1253)/2</f>
        <v>120</v>
      </c>
      <c r="H1253">
        <f t="shared" si="192"/>
        <v>8</v>
      </c>
      <c r="I1253">
        <f>(E1253+F1253)/2</f>
        <v>923</v>
      </c>
      <c r="J1253">
        <f t="shared" si="193"/>
        <v>3.2000000000000002E-3</v>
      </c>
      <c r="K1253">
        <f>SUM($J$2:J1253)</f>
        <v>0.63280000000000058</v>
      </c>
      <c r="M1253">
        <f>MAX(J1253:$J$2502)</f>
        <v>4.4000000000000003E-3</v>
      </c>
      <c r="N1253">
        <f t="shared" si="194"/>
        <v>1.7279296261388953E-3</v>
      </c>
      <c r="S1253">
        <v>120</v>
      </c>
      <c r="T1253">
        <f t="shared" si="195"/>
        <v>14400</v>
      </c>
      <c r="U1253">
        <f t="shared" si="196"/>
        <v>1728000</v>
      </c>
      <c r="V1253">
        <f t="shared" si="197"/>
        <v>207360000</v>
      </c>
      <c r="W1253">
        <f t="shared" si="198"/>
        <v>24883200000</v>
      </c>
      <c r="X1253">
        <f t="shared" si="199"/>
        <v>2985984000000</v>
      </c>
      <c r="Y1253">
        <v>3.2000000000000002E-3</v>
      </c>
      <c r="AA1253" s="15">
        <v>48.920431827269098</v>
      </c>
      <c r="AB1253" s="15">
        <v>0</v>
      </c>
    </row>
    <row r="1254" spans="1:28">
      <c r="A1254" s="3">
        <v>-4821.6240410595783</v>
      </c>
      <c r="B1254" s="3"/>
      <c r="C1254" s="1">
        <f t="shared" si="190"/>
        <v>160</v>
      </c>
      <c r="D1254" s="1">
        <f>C1255</f>
        <v>240</v>
      </c>
      <c r="E1254">
        <f>COUNTIF($A$2:$A$2502,"&gt;="&amp;C1254)</f>
        <v>919</v>
      </c>
      <c r="F1254">
        <f t="shared" si="191"/>
        <v>916</v>
      </c>
      <c r="G1254">
        <f>(C1254+D1254)/2</f>
        <v>200</v>
      </c>
      <c r="H1254">
        <f t="shared" si="192"/>
        <v>3</v>
      </c>
      <c r="I1254">
        <f>(E1254+F1254)/2</f>
        <v>917.5</v>
      </c>
      <c r="J1254">
        <f t="shared" si="193"/>
        <v>1.1999999999999999E-3</v>
      </c>
      <c r="K1254">
        <f>SUM($J$2:J1254)</f>
        <v>0.63400000000000056</v>
      </c>
      <c r="M1254">
        <f>MAX(J1254:$J$2502)</f>
        <v>4.4000000000000003E-3</v>
      </c>
      <c r="N1254">
        <f t="shared" si="194"/>
        <v>1.7279296261388953E-3</v>
      </c>
      <c r="S1254">
        <v>200</v>
      </c>
      <c r="T1254">
        <f t="shared" si="195"/>
        <v>40000</v>
      </c>
      <c r="U1254">
        <f t="shared" si="196"/>
        <v>8000000</v>
      </c>
      <c r="V1254">
        <f t="shared" si="197"/>
        <v>1600000000</v>
      </c>
      <c r="W1254">
        <f t="shared" si="198"/>
        <v>320000000000</v>
      </c>
      <c r="X1254">
        <f t="shared" si="199"/>
        <v>64000000000000</v>
      </c>
      <c r="Y1254">
        <v>1.1999999999999999E-3</v>
      </c>
      <c r="AA1254" s="15">
        <v>48.960415833666538</v>
      </c>
      <c r="AB1254" s="15">
        <v>0</v>
      </c>
    </row>
    <row r="1255" spans="1:28">
      <c r="A1255" s="3">
        <v>15088.794897412736</v>
      </c>
      <c r="B1255" s="3"/>
      <c r="C1255" s="1">
        <f t="shared" si="190"/>
        <v>240</v>
      </c>
      <c r="D1255" s="1">
        <f>C1256</f>
        <v>320</v>
      </c>
      <c r="E1255">
        <f>COUNTIF($A$2:$A$2502,"&gt;="&amp;C1255)</f>
        <v>916</v>
      </c>
      <c r="F1255">
        <f t="shared" si="191"/>
        <v>911</v>
      </c>
      <c r="G1255">
        <f>(C1255+D1255)/2</f>
        <v>280</v>
      </c>
      <c r="H1255">
        <f t="shared" si="192"/>
        <v>5</v>
      </c>
      <c r="I1255">
        <f>(E1255+F1255)/2</f>
        <v>913.5</v>
      </c>
      <c r="J1255">
        <f t="shared" si="193"/>
        <v>2E-3</v>
      </c>
      <c r="K1255">
        <f>SUM($J$2:J1255)</f>
        <v>0.63600000000000056</v>
      </c>
      <c r="M1255">
        <f>MAX(J1255:$J$2502)</f>
        <v>4.4000000000000003E-3</v>
      </c>
      <c r="N1255">
        <f t="shared" si="194"/>
        <v>1.7279296261388953E-3</v>
      </c>
      <c r="S1255">
        <v>280</v>
      </c>
      <c r="T1255">
        <f t="shared" si="195"/>
        <v>78400</v>
      </c>
      <c r="U1255">
        <f t="shared" si="196"/>
        <v>21952000</v>
      </c>
      <c r="V1255">
        <f t="shared" si="197"/>
        <v>6146560000</v>
      </c>
      <c r="W1255">
        <f t="shared" si="198"/>
        <v>1721036800000</v>
      </c>
      <c r="X1255">
        <f t="shared" si="199"/>
        <v>481890304000000</v>
      </c>
      <c r="Y1255">
        <v>2E-3</v>
      </c>
      <c r="AA1255" s="15">
        <v>49.000399840063984</v>
      </c>
      <c r="AB1255" s="15">
        <v>0</v>
      </c>
    </row>
    <row r="1256" spans="1:28">
      <c r="A1256" s="3">
        <v>-25201.250355308832</v>
      </c>
      <c r="B1256" s="3"/>
      <c r="C1256" s="1">
        <f t="shared" si="190"/>
        <v>320</v>
      </c>
      <c r="D1256" s="1">
        <f>C1257</f>
        <v>400</v>
      </c>
      <c r="E1256">
        <f>COUNTIF($A$2:$A$2502,"&gt;="&amp;C1256)</f>
        <v>911</v>
      </c>
      <c r="F1256">
        <f t="shared" si="191"/>
        <v>907</v>
      </c>
      <c r="G1256">
        <f>(C1256+D1256)/2</f>
        <v>360</v>
      </c>
      <c r="H1256">
        <f t="shared" si="192"/>
        <v>4</v>
      </c>
      <c r="I1256">
        <f>(E1256+F1256)/2</f>
        <v>909</v>
      </c>
      <c r="J1256">
        <f t="shared" si="193"/>
        <v>1.6000000000000001E-3</v>
      </c>
      <c r="K1256">
        <f>SUM($J$2:J1256)</f>
        <v>0.63760000000000061</v>
      </c>
      <c r="M1256">
        <f>MAX(J1256:$J$2502)</f>
        <v>4.4000000000000003E-3</v>
      </c>
      <c r="N1256">
        <f t="shared" si="194"/>
        <v>1.7279296261388953E-3</v>
      </c>
      <c r="S1256">
        <v>360</v>
      </c>
      <c r="T1256">
        <f t="shared" si="195"/>
        <v>129600</v>
      </c>
      <c r="U1256">
        <f t="shared" si="196"/>
        <v>46656000</v>
      </c>
      <c r="V1256">
        <f t="shared" si="197"/>
        <v>16796160000</v>
      </c>
      <c r="W1256">
        <f t="shared" si="198"/>
        <v>6046617600000</v>
      </c>
      <c r="X1256">
        <f t="shared" si="199"/>
        <v>2176782336000000</v>
      </c>
      <c r="Y1256">
        <v>1.6000000000000001E-3</v>
      </c>
      <c r="AA1256" s="15">
        <v>49.040383846461424</v>
      </c>
      <c r="AB1256" s="15">
        <v>0</v>
      </c>
    </row>
    <row r="1257" spans="1:28">
      <c r="A1257" s="3">
        <v>-1536.0663730943925</v>
      </c>
      <c r="B1257" s="3"/>
      <c r="C1257" s="1">
        <f t="shared" si="190"/>
        <v>400</v>
      </c>
      <c r="D1257" s="1">
        <f>C1258</f>
        <v>480</v>
      </c>
      <c r="E1257">
        <f>COUNTIF($A$2:$A$2502,"&gt;="&amp;C1257)</f>
        <v>907</v>
      </c>
      <c r="F1257">
        <f t="shared" si="191"/>
        <v>902</v>
      </c>
      <c r="G1257">
        <f>(C1257+D1257)/2</f>
        <v>440</v>
      </c>
      <c r="H1257">
        <f t="shared" si="192"/>
        <v>5</v>
      </c>
      <c r="I1257">
        <f>(E1257+F1257)/2</f>
        <v>904.5</v>
      </c>
      <c r="J1257">
        <f t="shared" si="193"/>
        <v>2E-3</v>
      </c>
      <c r="K1257">
        <f>SUM($J$2:J1257)</f>
        <v>0.63960000000000061</v>
      </c>
      <c r="M1257">
        <f>MAX(J1257:$J$2502)</f>
        <v>4.4000000000000003E-3</v>
      </c>
      <c r="N1257">
        <f t="shared" si="194"/>
        <v>1.7279296261388953E-3</v>
      </c>
      <c r="S1257">
        <v>440</v>
      </c>
      <c r="T1257">
        <f t="shared" si="195"/>
        <v>193600</v>
      </c>
      <c r="U1257">
        <f t="shared" si="196"/>
        <v>85184000</v>
      </c>
      <c r="V1257">
        <f t="shared" si="197"/>
        <v>37480960000</v>
      </c>
      <c r="W1257">
        <f t="shared" si="198"/>
        <v>16491622400000</v>
      </c>
      <c r="X1257">
        <f t="shared" si="199"/>
        <v>7256313856000000</v>
      </c>
      <c r="Y1257">
        <v>2E-3</v>
      </c>
      <c r="AA1257" s="15">
        <v>49.080367852858863</v>
      </c>
      <c r="AB1257" s="15">
        <v>0</v>
      </c>
    </row>
    <row r="1258" spans="1:28">
      <c r="A1258" s="3">
        <v>9758.8626675408741</v>
      </c>
      <c r="B1258" s="3"/>
      <c r="C1258" s="1">
        <f t="shared" si="190"/>
        <v>480</v>
      </c>
      <c r="D1258" s="1">
        <f>C1259</f>
        <v>560</v>
      </c>
      <c r="E1258">
        <f>COUNTIF($A$2:$A$2502,"&gt;="&amp;C1258)</f>
        <v>902</v>
      </c>
      <c r="F1258">
        <f t="shared" si="191"/>
        <v>894</v>
      </c>
      <c r="G1258">
        <f>(C1258+D1258)/2</f>
        <v>520</v>
      </c>
      <c r="H1258">
        <f t="shared" si="192"/>
        <v>8</v>
      </c>
      <c r="I1258">
        <f>(E1258+F1258)/2</f>
        <v>898</v>
      </c>
      <c r="J1258">
        <f t="shared" si="193"/>
        <v>3.2000000000000002E-3</v>
      </c>
      <c r="K1258">
        <f>SUM($J$2:J1258)</f>
        <v>0.64280000000000059</v>
      </c>
      <c r="M1258">
        <f>MAX(J1258:$J$2502)</f>
        <v>4.4000000000000003E-3</v>
      </c>
      <c r="N1258">
        <f t="shared" si="194"/>
        <v>1.7279296261388953E-3</v>
      </c>
      <c r="S1258">
        <v>520</v>
      </c>
      <c r="T1258">
        <f t="shared" si="195"/>
        <v>270400</v>
      </c>
      <c r="U1258">
        <f t="shared" si="196"/>
        <v>140608000</v>
      </c>
      <c r="V1258">
        <f t="shared" si="197"/>
        <v>73116160000</v>
      </c>
      <c r="W1258">
        <f t="shared" si="198"/>
        <v>38020403200000</v>
      </c>
      <c r="X1258">
        <f t="shared" si="199"/>
        <v>1.9770609664E+16</v>
      </c>
      <c r="Y1258">
        <v>3.2000000000000002E-3</v>
      </c>
      <c r="AA1258" s="15">
        <v>49.120351859256303</v>
      </c>
      <c r="AB1258" s="15">
        <v>0</v>
      </c>
    </row>
    <row r="1259" spans="1:28">
      <c r="A1259" s="3">
        <v>988.99723178843851</v>
      </c>
      <c r="B1259" s="3"/>
      <c r="C1259" s="1">
        <f t="shared" si="190"/>
        <v>560</v>
      </c>
      <c r="D1259" s="1">
        <f>C1260</f>
        <v>640</v>
      </c>
      <c r="E1259">
        <f>COUNTIF($A$2:$A$2502,"&gt;="&amp;C1259)</f>
        <v>894</v>
      </c>
      <c r="F1259">
        <f t="shared" si="191"/>
        <v>890</v>
      </c>
      <c r="G1259">
        <f>(C1259+D1259)/2</f>
        <v>600</v>
      </c>
      <c r="H1259">
        <f t="shared" si="192"/>
        <v>4</v>
      </c>
      <c r="I1259">
        <f>(E1259+F1259)/2</f>
        <v>892</v>
      </c>
      <c r="J1259">
        <f t="shared" si="193"/>
        <v>1.6000000000000001E-3</v>
      </c>
      <c r="K1259">
        <f>SUM($J$2:J1259)</f>
        <v>0.64440000000000064</v>
      </c>
      <c r="M1259">
        <f>MAX(J1259:$J$2502)</f>
        <v>4.4000000000000003E-3</v>
      </c>
      <c r="N1259">
        <f t="shared" si="194"/>
        <v>1.7279296261388953E-3</v>
      </c>
      <c r="S1259">
        <v>600</v>
      </c>
      <c r="T1259">
        <f t="shared" si="195"/>
        <v>360000</v>
      </c>
      <c r="U1259">
        <f t="shared" si="196"/>
        <v>216000000</v>
      </c>
      <c r="V1259">
        <f t="shared" si="197"/>
        <v>129600000000</v>
      </c>
      <c r="W1259">
        <f t="shared" si="198"/>
        <v>77760000000000</v>
      </c>
      <c r="X1259">
        <f t="shared" si="199"/>
        <v>4.6656E+16</v>
      </c>
      <c r="Y1259">
        <v>1.6000000000000001E-3</v>
      </c>
      <c r="AA1259" s="15">
        <v>49.160335865653742</v>
      </c>
      <c r="AB1259" s="15">
        <v>0</v>
      </c>
    </row>
    <row r="1260" spans="1:28">
      <c r="A1260" s="3">
        <v>18007.63312679925</v>
      </c>
      <c r="B1260" s="3"/>
      <c r="C1260" s="1">
        <f t="shared" si="190"/>
        <v>640</v>
      </c>
      <c r="D1260" s="1">
        <f>C1261</f>
        <v>720</v>
      </c>
      <c r="E1260">
        <f>COUNTIF($A$2:$A$2502,"&gt;="&amp;C1260)</f>
        <v>890</v>
      </c>
      <c r="F1260">
        <f t="shared" si="191"/>
        <v>887</v>
      </c>
      <c r="G1260">
        <f>(C1260+D1260)/2</f>
        <v>680</v>
      </c>
      <c r="H1260">
        <f t="shared" si="192"/>
        <v>3</v>
      </c>
      <c r="I1260">
        <f>(E1260+F1260)/2</f>
        <v>888.5</v>
      </c>
      <c r="J1260">
        <f t="shared" si="193"/>
        <v>1.1999999999999999E-3</v>
      </c>
      <c r="K1260">
        <f>SUM($J$2:J1260)</f>
        <v>0.64560000000000062</v>
      </c>
      <c r="M1260">
        <f>MAX(J1260:$J$2502)</f>
        <v>4.4000000000000003E-3</v>
      </c>
      <c r="N1260">
        <f t="shared" si="194"/>
        <v>1.7279296261388953E-3</v>
      </c>
      <c r="S1260">
        <v>680</v>
      </c>
      <c r="T1260">
        <f t="shared" si="195"/>
        <v>462400</v>
      </c>
      <c r="U1260">
        <f t="shared" si="196"/>
        <v>314432000</v>
      </c>
      <c r="V1260">
        <f t="shared" si="197"/>
        <v>213813760000</v>
      </c>
      <c r="W1260">
        <f t="shared" si="198"/>
        <v>145393356800000</v>
      </c>
      <c r="X1260">
        <f t="shared" si="199"/>
        <v>9.8867482624E+16</v>
      </c>
      <c r="Y1260">
        <v>1.1999999999999999E-3</v>
      </c>
      <c r="AA1260" s="15">
        <v>49.200319872051189</v>
      </c>
      <c r="AB1260" s="15">
        <v>0</v>
      </c>
    </row>
    <row r="1261" spans="1:28">
      <c r="A1261" s="3">
        <v>-17511.395375139575</v>
      </c>
      <c r="B1261" s="3"/>
      <c r="C1261" s="1">
        <f t="shared" si="190"/>
        <v>720</v>
      </c>
      <c r="D1261" s="1">
        <f>C1262</f>
        <v>800</v>
      </c>
      <c r="E1261">
        <f>COUNTIF($A$2:$A$2502,"&gt;="&amp;C1261)</f>
        <v>887</v>
      </c>
      <c r="F1261">
        <f t="shared" si="191"/>
        <v>885</v>
      </c>
      <c r="G1261">
        <f>(C1261+D1261)/2</f>
        <v>760</v>
      </c>
      <c r="H1261">
        <f t="shared" si="192"/>
        <v>2</v>
      </c>
      <c r="I1261">
        <f>(E1261+F1261)/2</f>
        <v>886</v>
      </c>
      <c r="J1261">
        <f t="shared" si="193"/>
        <v>8.0000000000000004E-4</v>
      </c>
      <c r="K1261">
        <f>SUM($J$2:J1261)</f>
        <v>0.64640000000000064</v>
      </c>
      <c r="M1261">
        <f>MAX(J1261:$J$2502)</f>
        <v>4.4000000000000003E-3</v>
      </c>
      <c r="N1261">
        <f t="shared" si="194"/>
        <v>1.7279296261388953E-3</v>
      </c>
      <c r="S1261">
        <v>760</v>
      </c>
      <c r="T1261">
        <f t="shared" si="195"/>
        <v>577600</v>
      </c>
      <c r="U1261">
        <f t="shared" si="196"/>
        <v>438976000</v>
      </c>
      <c r="V1261">
        <f t="shared" si="197"/>
        <v>333621760000</v>
      </c>
      <c r="W1261">
        <f t="shared" si="198"/>
        <v>253552537600000</v>
      </c>
      <c r="X1261">
        <f t="shared" si="199"/>
        <v>1.92699928576E+17</v>
      </c>
      <c r="Y1261">
        <v>8.0000000000000004E-4</v>
      </c>
      <c r="AA1261" s="15">
        <v>49.240303878448628</v>
      </c>
      <c r="AB1261" s="15">
        <v>0</v>
      </c>
    </row>
    <row r="1262" spans="1:28">
      <c r="A1262" s="3">
        <v>4856.0590572521905</v>
      </c>
      <c r="B1262" s="3"/>
      <c r="C1262" s="1">
        <f t="shared" si="190"/>
        <v>800</v>
      </c>
      <c r="D1262" s="1">
        <f>C1263</f>
        <v>880</v>
      </c>
      <c r="E1262">
        <f>COUNTIF($A$2:$A$2502,"&gt;="&amp;C1262)</f>
        <v>885</v>
      </c>
      <c r="F1262">
        <f t="shared" si="191"/>
        <v>878</v>
      </c>
      <c r="G1262">
        <f>(C1262+D1262)/2</f>
        <v>840</v>
      </c>
      <c r="H1262">
        <f t="shared" si="192"/>
        <v>7</v>
      </c>
      <c r="I1262">
        <f>(E1262+F1262)/2</f>
        <v>881.5</v>
      </c>
      <c r="J1262">
        <f t="shared" si="193"/>
        <v>2.8E-3</v>
      </c>
      <c r="K1262">
        <f>SUM($J$2:J1262)</f>
        <v>0.64920000000000067</v>
      </c>
      <c r="M1262">
        <f>MAX(J1262:$J$2502)</f>
        <v>4.4000000000000003E-3</v>
      </c>
      <c r="N1262">
        <f t="shared" si="194"/>
        <v>1.7279296261388953E-3</v>
      </c>
      <c r="S1262">
        <v>840</v>
      </c>
      <c r="T1262">
        <f t="shared" si="195"/>
        <v>705600</v>
      </c>
      <c r="U1262">
        <f t="shared" si="196"/>
        <v>592704000</v>
      </c>
      <c r="V1262">
        <f t="shared" si="197"/>
        <v>497871360000</v>
      </c>
      <c r="W1262">
        <f t="shared" si="198"/>
        <v>418211942400000</v>
      </c>
      <c r="X1262">
        <f t="shared" si="199"/>
        <v>3.51298031616E+17</v>
      </c>
      <c r="Y1262">
        <v>2.8E-3</v>
      </c>
      <c r="AA1262" s="15">
        <v>49.280287884846068</v>
      </c>
      <c r="AB1262" s="15">
        <v>0</v>
      </c>
    </row>
    <row r="1263" spans="1:28">
      <c r="A1263" s="3">
        <v>-5182.2401282434876</v>
      </c>
      <c r="B1263" s="3"/>
      <c r="C1263" s="1">
        <f t="shared" si="190"/>
        <v>880</v>
      </c>
      <c r="D1263" s="1">
        <f>C1264</f>
        <v>960</v>
      </c>
      <c r="E1263">
        <f>COUNTIF($A$2:$A$2502,"&gt;="&amp;C1263)</f>
        <v>878</v>
      </c>
      <c r="F1263">
        <f t="shared" si="191"/>
        <v>871</v>
      </c>
      <c r="G1263">
        <f>(C1263+D1263)/2</f>
        <v>920</v>
      </c>
      <c r="H1263">
        <f t="shared" si="192"/>
        <v>7</v>
      </c>
      <c r="I1263">
        <f>(E1263+F1263)/2</f>
        <v>874.5</v>
      </c>
      <c r="J1263">
        <f t="shared" si="193"/>
        <v>2.8E-3</v>
      </c>
      <c r="K1263">
        <f>SUM($J$2:J1263)</f>
        <v>0.65200000000000069</v>
      </c>
      <c r="M1263">
        <f>MAX(J1263:$J$2502)</f>
        <v>4.4000000000000003E-3</v>
      </c>
      <c r="N1263">
        <f t="shared" si="194"/>
        <v>1.7279296261388953E-3</v>
      </c>
      <c r="S1263">
        <v>920</v>
      </c>
      <c r="T1263">
        <f t="shared" si="195"/>
        <v>846400</v>
      </c>
      <c r="U1263">
        <f t="shared" si="196"/>
        <v>778688000</v>
      </c>
      <c r="V1263">
        <f t="shared" si="197"/>
        <v>716392960000</v>
      </c>
      <c r="W1263">
        <f t="shared" si="198"/>
        <v>659081523200000</v>
      </c>
      <c r="X1263">
        <f t="shared" si="199"/>
        <v>6.06355001344E+17</v>
      </c>
      <c r="Y1263">
        <v>2.8E-3</v>
      </c>
      <c r="AA1263" s="15">
        <v>49.320271891243507</v>
      </c>
      <c r="AB1263" s="15">
        <v>0</v>
      </c>
    </row>
    <row r="1264" spans="1:28">
      <c r="A1264" s="3">
        <v>-8092.6534604546614</v>
      </c>
      <c r="B1264" s="3"/>
      <c r="C1264" s="1">
        <f t="shared" si="190"/>
        <v>960</v>
      </c>
      <c r="D1264" s="1">
        <f>C1265</f>
        <v>1040</v>
      </c>
      <c r="E1264">
        <f>COUNTIF($A$2:$A$2502,"&gt;="&amp;C1264)</f>
        <v>871</v>
      </c>
      <c r="F1264">
        <f t="shared" si="191"/>
        <v>864</v>
      </c>
      <c r="G1264">
        <f>(C1264+D1264)/2</f>
        <v>1000</v>
      </c>
      <c r="H1264">
        <f t="shared" si="192"/>
        <v>7</v>
      </c>
      <c r="I1264">
        <f>(E1264+F1264)/2</f>
        <v>867.5</v>
      </c>
      <c r="J1264">
        <f t="shared" si="193"/>
        <v>2.8E-3</v>
      </c>
      <c r="K1264">
        <f>SUM($J$2:J1264)</f>
        <v>0.65480000000000071</v>
      </c>
      <c r="M1264">
        <f>MAX(J1264:$J$2502)</f>
        <v>4.4000000000000003E-3</v>
      </c>
      <c r="N1264">
        <f t="shared" si="194"/>
        <v>1.7279296261388953E-3</v>
      </c>
      <c r="S1264">
        <v>1000</v>
      </c>
      <c r="T1264">
        <f t="shared" si="195"/>
        <v>1000000</v>
      </c>
      <c r="U1264">
        <f t="shared" si="196"/>
        <v>1000000000</v>
      </c>
      <c r="V1264">
        <f t="shared" si="197"/>
        <v>1000000000000</v>
      </c>
      <c r="W1264">
        <f t="shared" si="198"/>
        <v>1000000000000000</v>
      </c>
      <c r="X1264">
        <f t="shared" si="199"/>
        <v>1E+18</v>
      </c>
      <c r="Y1264">
        <v>2.8E-3</v>
      </c>
      <c r="AA1264" s="15">
        <v>49.360255897640954</v>
      </c>
      <c r="AB1264" s="15">
        <v>0</v>
      </c>
    </row>
    <row r="1265" spans="1:28">
      <c r="A1265" s="3">
        <v>-5954.4438046492869</v>
      </c>
      <c r="B1265" s="3"/>
      <c r="C1265" s="1">
        <f t="shared" si="190"/>
        <v>1040</v>
      </c>
      <c r="D1265" s="1">
        <f>C1266</f>
        <v>1120</v>
      </c>
      <c r="E1265">
        <f>COUNTIF($A$2:$A$2502,"&gt;="&amp;C1265)</f>
        <v>864</v>
      </c>
      <c r="F1265">
        <f t="shared" si="191"/>
        <v>855</v>
      </c>
      <c r="G1265">
        <f>(C1265+D1265)/2</f>
        <v>1080</v>
      </c>
      <c r="H1265">
        <f t="shared" si="192"/>
        <v>9</v>
      </c>
      <c r="I1265">
        <f>(E1265+F1265)/2</f>
        <v>859.5</v>
      </c>
      <c r="J1265">
        <f t="shared" si="193"/>
        <v>3.5999999999999999E-3</v>
      </c>
      <c r="K1265">
        <f>SUM($J$2:J1265)</f>
        <v>0.65840000000000076</v>
      </c>
      <c r="M1265">
        <f>MAX(J1265:$J$2502)</f>
        <v>4.4000000000000003E-3</v>
      </c>
      <c r="N1265">
        <f t="shared" si="194"/>
        <v>1.7279296261388953E-3</v>
      </c>
      <c r="S1265">
        <v>1080</v>
      </c>
      <c r="T1265">
        <f t="shared" si="195"/>
        <v>1166400</v>
      </c>
      <c r="U1265">
        <f t="shared" si="196"/>
        <v>1259712000</v>
      </c>
      <c r="V1265">
        <f t="shared" si="197"/>
        <v>1360488960000</v>
      </c>
      <c r="W1265">
        <f t="shared" si="198"/>
        <v>1469328076800000</v>
      </c>
      <c r="X1265">
        <f t="shared" si="199"/>
        <v>1.586874322944E+18</v>
      </c>
      <c r="Y1265">
        <v>3.5999999999999999E-3</v>
      </c>
      <c r="AA1265" s="15">
        <v>49.400239904038393</v>
      </c>
      <c r="AB1265" s="15">
        <v>0</v>
      </c>
    </row>
    <row r="1266" spans="1:28">
      <c r="A1266" s="3">
        <v>8262.0861088298552</v>
      </c>
      <c r="B1266" s="3"/>
      <c r="C1266" s="1">
        <f t="shared" si="190"/>
        <v>1120</v>
      </c>
      <c r="D1266" s="1">
        <f>C1267</f>
        <v>1200</v>
      </c>
      <c r="E1266">
        <f>COUNTIF($A$2:$A$2502,"&gt;="&amp;C1266)</f>
        <v>855</v>
      </c>
      <c r="F1266">
        <f t="shared" si="191"/>
        <v>850</v>
      </c>
      <c r="G1266">
        <f>(C1266+D1266)/2</f>
        <v>1160</v>
      </c>
      <c r="H1266">
        <f t="shared" si="192"/>
        <v>5</v>
      </c>
      <c r="I1266">
        <f>(E1266+F1266)/2</f>
        <v>852.5</v>
      </c>
      <c r="J1266">
        <f t="shared" si="193"/>
        <v>2E-3</v>
      </c>
      <c r="K1266">
        <f>SUM($J$2:J1266)</f>
        <v>0.66040000000000076</v>
      </c>
      <c r="M1266">
        <f>MAX(J1266:$J$2502)</f>
        <v>4.4000000000000003E-3</v>
      </c>
      <c r="N1266">
        <f t="shared" si="194"/>
        <v>1.7279296261388953E-3</v>
      </c>
      <c r="S1266">
        <v>1160</v>
      </c>
      <c r="T1266">
        <f t="shared" si="195"/>
        <v>1345600</v>
      </c>
      <c r="U1266">
        <f t="shared" si="196"/>
        <v>1560896000</v>
      </c>
      <c r="V1266">
        <f t="shared" si="197"/>
        <v>1810639360000</v>
      </c>
      <c r="W1266">
        <f t="shared" si="198"/>
        <v>2100341657600000</v>
      </c>
      <c r="X1266">
        <f t="shared" si="199"/>
        <v>2.436396322816E+18</v>
      </c>
      <c r="Y1266">
        <v>2E-3</v>
      </c>
      <c r="AA1266" s="15">
        <v>49.440223910435833</v>
      </c>
      <c r="AB1266" s="15">
        <v>0</v>
      </c>
    </row>
    <row r="1267" spans="1:28">
      <c r="A1267" s="3">
        <v>-1748.1630155759049</v>
      </c>
      <c r="B1267" s="3"/>
      <c r="C1267" s="1">
        <f t="shared" si="190"/>
        <v>1200</v>
      </c>
      <c r="D1267" s="1">
        <f>C1268</f>
        <v>1280</v>
      </c>
      <c r="E1267">
        <f>COUNTIF($A$2:$A$2502,"&gt;="&amp;C1267)</f>
        <v>850</v>
      </c>
      <c r="F1267">
        <f t="shared" si="191"/>
        <v>848</v>
      </c>
      <c r="G1267">
        <f>(C1267+D1267)/2</f>
        <v>1240</v>
      </c>
      <c r="H1267">
        <f t="shared" si="192"/>
        <v>2</v>
      </c>
      <c r="I1267">
        <f>(E1267+F1267)/2</f>
        <v>849</v>
      </c>
      <c r="J1267">
        <f t="shared" si="193"/>
        <v>8.0000000000000004E-4</v>
      </c>
      <c r="K1267">
        <f>SUM($J$2:J1267)</f>
        <v>0.66120000000000079</v>
      </c>
      <c r="M1267">
        <f>MAX(J1267:$J$2502)</f>
        <v>4.4000000000000003E-3</v>
      </c>
      <c r="N1267">
        <f t="shared" si="194"/>
        <v>1.7279296261388953E-3</v>
      </c>
      <c r="S1267">
        <v>1240</v>
      </c>
      <c r="T1267">
        <f t="shared" si="195"/>
        <v>1537600</v>
      </c>
      <c r="U1267">
        <f t="shared" si="196"/>
        <v>1906624000</v>
      </c>
      <c r="V1267">
        <f t="shared" si="197"/>
        <v>2364213760000</v>
      </c>
      <c r="W1267">
        <f t="shared" si="198"/>
        <v>2931625062400000</v>
      </c>
      <c r="X1267">
        <f t="shared" si="199"/>
        <v>3.635215077376E+18</v>
      </c>
      <c r="Y1267">
        <v>8.0000000000000004E-4</v>
      </c>
      <c r="AA1267" s="15">
        <v>49.480207916833272</v>
      </c>
      <c r="AB1267" s="15">
        <v>0</v>
      </c>
    </row>
    <row r="1268" spans="1:28">
      <c r="A1268" s="3">
        <v>-17471.952378936199</v>
      </c>
      <c r="B1268" s="3"/>
      <c r="C1268" s="1">
        <f t="shared" si="190"/>
        <v>1280</v>
      </c>
      <c r="D1268" s="1">
        <f>C1269</f>
        <v>1360</v>
      </c>
      <c r="E1268">
        <f>COUNTIF($A$2:$A$2502,"&gt;="&amp;C1268)</f>
        <v>848</v>
      </c>
      <c r="F1268">
        <f t="shared" si="191"/>
        <v>845</v>
      </c>
      <c r="G1268">
        <f>(C1268+D1268)/2</f>
        <v>1320</v>
      </c>
      <c r="H1268">
        <f t="shared" si="192"/>
        <v>3</v>
      </c>
      <c r="I1268">
        <f>(E1268+F1268)/2</f>
        <v>846.5</v>
      </c>
      <c r="J1268">
        <f t="shared" si="193"/>
        <v>1.1999999999999999E-3</v>
      </c>
      <c r="K1268">
        <f>SUM($J$2:J1268)</f>
        <v>0.66240000000000077</v>
      </c>
      <c r="M1268">
        <f>MAX(J1268:$J$2502)</f>
        <v>4.4000000000000003E-3</v>
      </c>
      <c r="N1268">
        <f t="shared" si="194"/>
        <v>1.7279296261388953E-3</v>
      </c>
      <c r="S1268">
        <v>1320</v>
      </c>
      <c r="T1268">
        <f t="shared" si="195"/>
        <v>1742400</v>
      </c>
      <c r="U1268">
        <f t="shared" si="196"/>
        <v>2299968000</v>
      </c>
      <c r="V1268">
        <f t="shared" si="197"/>
        <v>3035957760000</v>
      </c>
      <c r="W1268">
        <f t="shared" si="198"/>
        <v>4007464243200000</v>
      </c>
      <c r="X1268">
        <f t="shared" si="199"/>
        <v>5.289852801024E+18</v>
      </c>
      <c r="Y1268">
        <v>1.1999999999999999E-3</v>
      </c>
      <c r="AA1268" s="15">
        <v>49.520191923230712</v>
      </c>
      <c r="AB1268" s="15">
        <v>0</v>
      </c>
    </row>
    <row r="1269" spans="1:28">
      <c r="A1269" s="3">
        <v>-7554.627817030705</v>
      </c>
      <c r="B1269" s="3"/>
      <c r="C1269" s="1">
        <f t="shared" si="190"/>
        <v>1360</v>
      </c>
      <c r="D1269" s="1">
        <f>C1270</f>
        <v>1440</v>
      </c>
      <c r="E1269">
        <f>COUNTIF($A$2:$A$2502,"&gt;="&amp;C1269)</f>
        <v>845</v>
      </c>
      <c r="F1269">
        <f t="shared" si="191"/>
        <v>839</v>
      </c>
      <c r="G1269">
        <f>(C1269+D1269)/2</f>
        <v>1400</v>
      </c>
      <c r="H1269">
        <f t="shared" si="192"/>
        <v>6</v>
      </c>
      <c r="I1269">
        <f>(E1269+F1269)/2</f>
        <v>842</v>
      </c>
      <c r="J1269">
        <f t="shared" si="193"/>
        <v>2.3999999999999998E-3</v>
      </c>
      <c r="K1269">
        <f>SUM($J$2:J1269)</f>
        <v>0.66480000000000072</v>
      </c>
      <c r="M1269">
        <f>MAX(J1269:$J$2502)</f>
        <v>4.4000000000000003E-3</v>
      </c>
      <c r="N1269">
        <f t="shared" si="194"/>
        <v>1.7279296261388953E-3</v>
      </c>
      <c r="S1269">
        <v>1400</v>
      </c>
      <c r="T1269">
        <f t="shared" si="195"/>
        <v>1960000</v>
      </c>
      <c r="U1269">
        <f t="shared" si="196"/>
        <v>2744000000</v>
      </c>
      <c r="V1269">
        <f t="shared" si="197"/>
        <v>3841600000000</v>
      </c>
      <c r="W1269">
        <f t="shared" si="198"/>
        <v>5378240000000000</v>
      </c>
      <c r="X1269">
        <f t="shared" si="199"/>
        <v>7.529536E+18</v>
      </c>
      <c r="Y1269">
        <v>2.3999999999999998E-3</v>
      </c>
      <c r="AA1269" s="15">
        <v>49.560175929628159</v>
      </c>
      <c r="AB1269" s="15">
        <v>0</v>
      </c>
    </row>
    <row r="1270" spans="1:28">
      <c r="A1270" s="3">
        <v>-7701.2736796521349</v>
      </c>
      <c r="B1270" s="3"/>
      <c r="C1270" s="1">
        <f t="shared" si="190"/>
        <v>1440</v>
      </c>
      <c r="D1270" s="1">
        <f>C1271</f>
        <v>1520</v>
      </c>
      <c r="E1270">
        <f>COUNTIF($A$2:$A$2502,"&gt;="&amp;C1270)</f>
        <v>839</v>
      </c>
      <c r="F1270">
        <f t="shared" si="191"/>
        <v>837</v>
      </c>
      <c r="G1270">
        <f>(C1270+D1270)/2</f>
        <v>1480</v>
      </c>
      <c r="H1270">
        <f t="shared" si="192"/>
        <v>2</v>
      </c>
      <c r="I1270">
        <f>(E1270+F1270)/2</f>
        <v>838</v>
      </c>
      <c r="J1270">
        <f t="shared" si="193"/>
        <v>8.0000000000000004E-4</v>
      </c>
      <c r="K1270">
        <f>SUM($J$2:J1270)</f>
        <v>0.66560000000000075</v>
      </c>
      <c r="M1270">
        <f>MAX(J1270:$J$2502)</f>
        <v>4.4000000000000003E-3</v>
      </c>
      <c r="N1270">
        <f t="shared" si="194"/>
        <v>1.7279296261388953E-3</v>
      </c>
      <c r="S1270">
        <v>1480</v>
      </c>
      <c r="T1270">
        <f t="shared" si="195"/>
        <v>2190400</v>
      </c>
      <c r="U1270">
        <f t="shared" si="196"/>
        <v>3241792000</v>
      </c>
      <c r="V1270">
        <f t="shared" si="197"/>
        <v>4797852160000</v>
      </c>
      <c r="W1270">
        <f t="shared" si="198"/>
        <v>7100821196800000</v>
      </c>
      <c r="X1270">
        <f t="shared" si="199"/>
        <v>1.0509215371264E+19</v>
      </c>
      <c r="Y1270">
        <v>8.0000000000000004E-4</v>
      </c>
      <c r="AA1270" s="15">
        <v>49.600159936025598</v>
      </c>
      <c r="AB1270" s="15">
        <v>0</v>
      </c>
    </row>
    <row r="1271" spans="1:28">
      <c r="A1271" s="3">
        <v>-17368.94334458941</v>
      </c>
      <c r="B1271" s="3"/>
      <c r="C1271" s="1">
        <f t="shared" si="190"/>
        <v>1520</v>
      </c>
      <c r="D1271" s="1">
        <f>C1272</f>
        <v>1600</v>
      </c>
      <c r="E1271">
        <f>COUNTIF($A$2:$A$2502,"&gt;="&amp;C1271)</f>
        <v>837</v>
      </c>
      <c r="F1271">
        <f t="shared" si="191"/>
        <v>831</v>
      </c>
      <c r="G1271">
        <f>(C1271+D1271)/2</f>
        <v>1560</v>
      </c>
      <c r="H1271">
        <f t="shared" si="192"/>
        <v>6</v>
      </c>
      <c r="I1271">
        <f>(E1271+F1271)/2</f>
        <v>834</v>
      </c>
      <c r="J1271">
        <f t="shared" si="193"/>
        <v>2.3999999999999998E-3</v>
      </c>
      <c r="K1271">
        <f>SUM($J$2:J1271)</f>
        <v>0.6680000000000007</v>
      </c>
      <c r="M1271">
        <f>MAX(J1271:$J$2502)</f>
        <v>4.4000000000000003E-3</v>
      </c>
      <c r="N1271">
        <f t="shared" si="194"/>
        <v>1.7279296261388953E-3</v>
      </c>
      <c r="S1271">
        <v>1560</v>
      </c>
      <c r="T1271">
        <f t="shared" si="195"/>
        <v>2433600</v>
      </c>
      <c r="U1271">
        <f t="shared" si="196"/>
        <v>3796416000</v>
      </c>
      <c r="V1271">
        <f t="shared" si="197"/>
        <v>5922408960000</v>
      </c>
      <c r="W1271">
        <f t="shared" si="198"/>
        <v>9238957977600000</v>
      </c>
      <c r="X1271">
        <f t="shared" si="199"/>
        <v>1.4412774445056E+19</v>
      </c>
      <c r="Y1271">
        <v>2.3999999999999998E-3</v>
      </c>
      <c r="AA1271" s="15">
        <v>49.640143942423038</v>
      </c>
      <c r="AB1271" s="15">
        <v>0</v>
      </c>
    </row>
    <row r="1272" spans="1:28">
      <c r="A1272" s="3">
        <v>14442.0549777743</v>
      </c>
      <c r="B1272" s="3"/>
      <c r="C1272" s="1">
        <f t="shared" si="190"/>
        <v>1600</v>
      </c>
      <c r="D1272" s="1">
        <f>C1273</f>
        <v>1680</v>
      </c>
      <c r="E1272">
        <f>COUNTIF($A$2:$A$2502,"&gt;="&amp;C1272)</f>
        <v>831</v>
      </c>
      <c r="F1272">
        <f t="shared" si="191"/>
        <v>829</v>
      </c>
      <c r="G1272">
        <f>(C1272+D1272)/2</f>
        <v>1640</v>
      </c>
      <c r="H1272">
        <f t="shared" si="192"/>
        <v>2</v>
      </c>
      <c r="I1272">
        <f>(E1272+F1272)/2</f>
        <v>830</v>
      </c>
      <c r="J1272">
        <f t="shared" si="193"/>
        <v>8.0000000000000004E-4</v>
      </c>
      <c r="K1272">
        <f>SUM($J$2:J1272)</f>
        <v>0.66880000000000073</v>
      </c>
      <c r="M1272">
        <f>MAX(J1272:$J$2502)</f>
        <v>4.4000000000000003E-3</v>
      </c>
      <c r="N1272">
        <f t="shared" si="194"/>
        <v>1.7279296261388953E-3</v>
      </c>
      <c r="S1272">
        <v>1640</v>
      </c>
      <c r="T1272">
        <f t="shared" si="195"/>
        <v>2689600</v>
      </c>
      <c r="U1272">
        <f t="shared" si="196"/>
        <v>4410944000</v>
      </c>
      <c r="V1272">
        <f t="shared" si="197"/>
        <v>7233948160000</v>
      </c>
      <c r="W1272">
        <f t="shared" si="198"/>
        <v>1.18636749824E+16</v>
      </c>
      <c r="X1272">
        <f t="shared" si="199"/>
        <v>1.9456426971136E+19</v>
      </c>
      <c r="Y1272">
        <v>8.0000000000000004E-4</v>
      </c>
      <c r="AA1272" s="15">
        <v>49.680127948820477</v>
      </c>
      <c r="AB1272" s="15">
        <v>0</v>
      </c>
    </row>
    <row r="1273" spans="1:28">
      <c r="A1273" s="3">
        <v>-16973.306299631862</v>
      </c>
      <c r="B1273" s="3"/>
      <c r="C1273" s="1">
        <f t="shared" si="190"/>
        <v>1680</v>
      </c>
      <c r="D1273" s="1">
        <f>C1274</f>
        <v>1760</v>
      </c>
      <c r="E1273">
        <f>COUNTIF($A$2:$A$2502,"&gt;="&amp;C1273)</f>
        <v>829</v>
      </c>
      <c r="F1273">
        <f t="shared" si="191"/>
        <v>826</v>
      </c>
      <c r="G1273">
        <f>(C1273+D1273)/2</f>
        <v>1720</v>
      </c>
      <c r="H1273">
        <f t="shared" si="192"/>
        <v>3</v>
      </c>
      <c r="I1273">
        <f>(E1273+F1273)/2</f>
        <v>827.5</v>
      </c>
      <c r="J1273">
        <f t="shared" si="193"/>
        <v>1.1999999999999999E-3</v>
      </c>
      <c r="K1273">
        <f>SUM($J$2:J1273)</f>
        <v>0.67000000000000071</v>
      </c>
      <c r="M1273">
        <f>MAX(J1273:$J$2502)</f>
        <v>4.4000000000000003E-3</v>
      </c>
      <c r="N1273">
        <f t="shared" si="194"/>
        <v>1.7279296261388953E-3</v>
      </c>
      <c r="S1273">
        <v>1720</v>
      </c>
      <c r="T1273">
        <f t="shared" si="195"/>
        <v>2958400</v>
      </c>
      <c r="U1273">
        <f t="shared" si="196"/>
        <v>5088448000</v>
      </c>
      <c r="V1273">
        <f t="shared" si="197"/>
        <v>8752130560000</v>
      </c>
      <c r="W1273">
        <f t="shared" si="198"/>
        <v>1.50536645632E+16</v>
      </c>
      <c r="X1273">
        <f t="shared" si="199"/>
        <v>2.5892303048704E+19</v>
      </c>
      <c r="Y1273">
        <v>1.1999999999999999E-3</v>
      </c>
      <c r="AA1273" s="15">
        <v>49.720111955217916</v>
      </c>
      <c r="AB1273" s="15">
        <v>0</v>
      </c>
    </row>
    <row r="1274" spans="1:28">
      <c r="A1274" s="3">
        <v>7284.976425558998</v>
      </c>
      <c r="B1274" s="3"/>
      <c r="C1274" s="1">
        <f t="shared" si="190"/>
        <v>1760</v>
      </c>
      <c r="D1274" s="1">
        <f>C1275</f>
        <v>1840</v>
      </c>
      <c r="E1274">
        <f>COUNTIF($A$2:$A$2502,"&gt;="&amp;C1274)</f>
        <v>826</v>
      </c>
      <c r="F1274">
        <f t="shared" si="191"/>
        <v>823</v>
      </c>
      <c r="G1274">
        <f>(C1274+D1274)/2</f>
        <v>1800</v>
      </c>
      <c r="H1274">
        <f t="shared" si="192"/>
        <v>3</v>
      </c>
      <c r="I1274">
        <f>(E1274+F1274)/2</f>
        <v>824.5</v>
      </c>
      <c r="J1274">
        <f t="shared" si="193"/>
        <v>1.1999999999999999E-3</v>
      </c>
      <c r="K1274">
        <f>SUM($J$2:J1274)</f>
        <v>0.67120000000000068</v>
      </c>
      <c r="M1274">
        <f>MAX(J1274:$J$2502)</f>
        <v>4.4000000000000003E-3</v>
      </c>
      <c r="N1274">
        <f t="shared" si="194"/>
        <v>1.7279296261388953E-3</v>
      </c>
      <c r="S1274">
        <v>1800</v>
      </c>
      <c r="T1274">
        <f t="shared" si="195"/>
        <v>3240000</v>
      </c>
      <c r="U1274">
        <f t="shared" si="196"/>
        <v>5832000000</v>
      </c>
      <c r="V1274">
        <f t="shared" si="197"/>
        <v>10497600000000</v>
      </c>
      <c r="W1274">
        <f t="shared" si="198"/>
        <v>1.889568E+16</v>
      </c>
      <c r="X1274">
        <f t="shared" si="199"/>
        <v>3.4012224E+19</v>
      </c>
      <c r="Y1274">
        <v>1.1999999999999999E-3</v>
      </c>
      <c r="AA1274" s="15">
        <v>49.760095961615363</v>
      </c>
      <c r="AB1274" s="15">
        <v>0</v>
      </c>
    </row>
    <row r="1275" spans="1:28">
      <c r="A1275" s="3">
        <v>-29326.335028841742</v>
      </c>
      <c r="B1275" s="3"/>
      <c r="C1275" s="1">
        <f t="shared" si="190"/>
        <v>1840</v>
      </c>
      <c r="D1275" s="1">
        <f>C1276</f>
        <v>1920</v>
      </c>
      <c r="E1275">
        <f>COUNTIF($A$2:$A$2502,"&gt;="&amp;C1275)</f>
        <v>823</v>
      </c>
      <c r="F1275">
        <f t="shared" si="191"/>
        <v>818</v>
      </c>
      <c r="G1275">
        <f>(C1275+D1275)/2</f>
        <v>1880</v>
      </c>
      <c r="H1275">
        <f t="shared" si="192"/>
        <v>5</v>
      </c>
      <c r="I1275">
        <f>(E1275+F1275)/2</f>
        <v>820.5</v>
      </c>
      <c r="J1275">
        <f t="shared" si="193"/>
        <v>2E-3</v>
      </c>
      <c r="K1275">
        <f>SUM($J$2:J1275)</f>
        <v>0.67320000000000069</v>
      </c>
      <c r="M1275">
        <f>MAX(J1275:$J$2502)</f>
        <v>4.4000000000000003E-3</v>
      </c>
      <c r="N1275">
        <f t="shared" si="194"/>
        <v>1.7279296261388953E-3</v>
      </c>
      <c r="S1275">
        <v>1880</v>
      </c>
      <c r="T1275">
        <f t="shared" si="195"/>
        <v>3534400</v>
      </c>
      <c r="U1275">
        <f t="shared" si="196"/>
        <v>6644672000</v>
      </c>
      <c r="V1275">
        <f t="shared" si="197"/>
        <v>12491983360000</v>
      </c>
      <c r="W1275">
        <f t="shared" si="198"/>
        <v>2.34849287168E+16</v>
      </c>
      <c r="X1275">
        <f t="shared" si="199"/>
        <v>4.4151665987584E+19</v>
      </c>
      <c r="Y1275">
        <v>2E-3</v>
      </c>
      <c r="AA1275" s="15">
        <v>49.800079968012803</v>
      </c>
      <c r="AB1275" s="15">
        <v>0</v>
      </c>
    </row>
    <row r="1276" spans="1:28">
      <c r="A1276" s="3">
        <v>7504.2017513381434</v>
      </c>
      <c r="B1276" s="3"/>
      <c r="C1276" s="1">
        <f t="shared" si="190"/>
        <v>1920</v>
      </c>
      <c r="D1276" s="1">
        <f>C1277</f>
        <v>2000</v>
      </c>
      <c r="E1276">
        <f>COUNTIF($A$2:$A$2502,"&gt;="&amp;C1276)</f>
        <v>818</v>
      </c>
      <c r="F1276">
        <f t="shared" si="191"/>
        <v>812</v>
      </c>
      <c r="G1276">
        <f>(C1276+D1276)/2</f>
        <v>1960</v>
      </c>
      <c r="H1276">
        <f t="shared" si="192"/>
        <v>6</v>
      </c>
      <c r="I1276">
        <f>(E1276+F1276)/2</f>
        <v>815</v>
      </c>
      <c r="J1276">
        <f t="shared" si="193"/>
        <v>2.3999999999999998E-3</v>
      </c>
      <c r="K1276">
        <f>SUM($J$2:J1276)</f>
        <v>0.67560000000000064</v>
      </c>
      <c r="M1276">
        <f>MAX(J1276:$J$2502)</f>
        <v>4.4000000000000003E-3</v>
      </c>
      <c r="N1276">
        <f t="shared" si="194"/>
        <v>1.7279296261388953E-3</v>
      </c>
      <c r="S1276">
        <v>1960</v>
      </c>
      <c r="T1276">
        <f t="shared" si="195"/>
        <v>3841600</v>
      </c>
      <c r="U1276">
        <f t="shared" si="196"/>
        <v>7529536000</v>
      </c>
      <c r="V1276">
        <f t="shared" si="197"/>
        <v>14757890560000</v>
      </c>
      <c r="W1276">
        <f t="shared" si="198"/>
        <v>2.89254654976E+16</v>
      </c>
      <c r="X1276">
        <f t="shared" si="199"/>
        <v>5.6693912375296E+19</v>
      </c>
      <c r="Y1276">
        <v>2.3999999999999998E-3</v>
      </c>
      <c r="AA1276" s="15">
        <v>49.840063974410242</v>
      </c>
      <c r="AB1276" s="15">
        <v>0</v>
      </c>
    </row>
    <row r="1277" spans="1:28">
      <c r="A1277" s="3">
        <v>23669.344896088267</v>
      </c>
      <c r="B1277" s="3"/>
      <c r="C1277" s="1">
        <f t="shared" si="190"/>
        <v>2000</v>
      </c>
      <c r="D1277" s="1">
        <f>C1278</f>
        <v>2080</v>
      </c>
      <c r="E1277">
        <f>COUNTIF($A$2:$A$2502,"&gt;="&amp;C1277)</f>
        <v>812</v>
      </c>
      <c r="F1277">
        <f t="shared" si="191"/>
        <v>808</v>
      </c>
      <c r="G1277">
        <f>(C1277+D1277)/2</f>
        <v>2040</v>
      </c>
      <c r="H1277">
        <f t="shared" si="192"/>
        <v>4</v>
      </c>
      <c r="I1277">
        <f>(E1277+F1277)/2</f>
        <v>810</v>
      </c>
      <c r="J1277">
        <f t="shared" si="193"/>
        <v>1.6000000000000001E-3</v>
      </c>
      <c r="K1277">
        <f>SUM($J$2:J1277)</f>
        <v>0.67720000000000069</v>
      </c>
      <c r="M1277">
        <f>MAX(J1277:$J$2502)</f>
        <v>4.4000000000000003E-3</v>
      </c>
      <c r="N1277">
        <f t="shared" si="194"/>
        <v>1.7279296261388953E-3</v>
      </c>
      <c r="S1277">
        <v>2040</v>
      </c>
      <c r="T1277">
        <f t="shared" si="195"/>
        <v>4161600</v>
      </c>
      <c r="U1277">
        <f t="shared" si="196"/>
        <v>8489664000</v>
      </c>
      <c r="V1277">
        <f t="shared" si="197"/>
        <v>17318914560000</v>
      </c>
      <c r="W1277">
        <f t="shared" si="198"/>
        <v>3.53305857024E+16</v>
      </c>
      <c r="X1277">
        <f t="shared" si="199"/>
        <v>7.2074394832896E+19</v>
      </c>
      <c r="Y1277">
        <v>1.6000000000000001E-3</v>
      </c>
      <c r="AA1277" s="15">
        <v>49.880047980807682</v>
      </c>
      <c r="AB1277" s="15">
        <v>0</v>
      </c>
    </row>
    <row r="1278" spans="1:28">
      <c r="A1278" s="3">
        <v>-21366.219257204153</v>
      </c>
      <c r="B1278" s="3"/>
      <c r="C1278" s="1">
        <f t="shared" si="190"/>
        <v>2080</v>
      </c>
      <c r="D1278" s="1">
        <f>C1279</f>
        <v>2160</v>
      </c>
      <c r="E1278">
        <f>COUNTIF($A$2:$A$2502,"&gt;="&amp;C1278)</f>
        <v>808</v>
      </c>
      <c r="F1278">
        <f t="shared" si="191"/>
        <v>803</v>
      </c>
      <c r="G1278">
        <f>(C1278+D1278)/2</f>
        <v>2120</v>
      </c>
      <c r="H1278">
        <f t="shared" si="192"/>
        <v>5</v>
      </c>
      <c r="I1278">
        <f>(E1278+F1278)/2</f>
        <v>805.5</v>
      </c>
      <c r="J1278">
        <f t="shared" si="193"/>
        <v>2E-3</v>
      </c>
      <c r="K1278">
        <f>SUM($J$2:J1278)</f>
        <v>0.67920000000000069</v>
      </c>
      <c r="M1278">
        <f>MAX(J1278:$J$2502)</f>
        <v>4.4000000000000003E-3</v>
      </c>
      <c r="N1278">
        <f t="shared" si="194"/>
        <v>1.7279296261388953E-3</v>
      </c>
      <c r="S1278">
        <v>2120</v>
      </c>
      <c r="T1278">
        <f t="shared" si="195"/>
        <v>4494400</v>
      </c>
      <c r="U1278">
        <f t="shared" si="196"/>
        <v>9528128000</v>
      </c>
      <c r="V1278">
        <f t="shared" si="197"/>
        <v>20199631360000</v>
      </c>
      <c r="W1278">
        <f t="shared" si="198"/>
        <v>4.28232184832E+16</v>
      </c>
      <c r="X1278">
        <f t="shared" si="199"/>
        <v>9.0785223184384E+19</v>
      </c>
      <c r="Y1278">
        <v>2E-3</v>
      </c>
      <c r="AA1278" s="15">
        <v>49.920031987205128</v>
      </c>
      <c r="AB1278" s="15">
        <v>0</v>
      </c>
    </row>
    <row r="1279" spans="1:28">
      <c r="A1279" s="3">
        <v>-24218.628991952515</v>
      </c>
      <c r="B1279" s="3"/>
      <c r="C1279" s="1">
        <f t="shared" si="190"/>
        <v>2160</v>
      </c>
      <c r="D1279" s="1">
        <f>C1280</f>
        <v>2240</v>
      </c>
      <c r="E1279">
        <f>COUNTIF($A$2:$A$2502,"&gt;="&amp;C1279)</f>
        <v>803</v>
      </c>
      <c r="F1279">
        <f t="shared" si="191"/>
        <v>792</v>
      </c>
      <c r="G1279">
        <f>(C1279+D1279)/2</f>
        <v>2200</v>
      </c>
      <c r="H1279">
        <f t="shared" si="192"/>
        <v>11</v>
      </c>
      <c r="I1279">
        <f>(E1279+F1279)/2</f>
        <v>797.5</v>
      </c>
      <c r="J1279">
        <f t="shared" si="193"/>
        <v>4.4000000000000003E-3</v>
      </c>
      <c r="K1279">
        <f>SUM($J$2:J1279)</f>
        <v>0.68360000000000065</v>
      </c>
      <c r="M1279">
        <f>MAX(J1279:$J$2502)</f>
        <v>4.4000000000000003E-3</v>
      </c>
      <c r="N1279">
        <f t="shared" si="194"/>
        <v>1.7279296261388953E-3</v>
      </c>
      <c r="S1279">
        <v>2200</v>
      </c>
      <c r="T1279">
        <f t="shared" si="195"/>
        <v>4840000</v>
      </c>
      <c r="U1279">
        <f t="shared" si="196"/>
        <v>10648000000</v>
      </c>
      <c r="V1279">
        <f t="shared" si="197"/>
        <v>23425600000000</v>
      </c>
      <c r="W1279">
        <f t="shared" si="198"/>
        <v>5.153632E+16</v>
      </c>
      <c r="X1279">
        <f t="shared" si="199"/>
        <v>1.13379904E+20</v>
      </c>
      <c r="Y1279">
        <v>4.4000000000000003E-3</v>
      </c>
      <c r="AA1279" s="15">
        <v>49.960015993602568</v>
      </c>
      <c r="AB1279" s="15">
        <v>0</v>
      </c>
    </row>
    <row r="1280" spans="1:28">
      <c r="A1280" s="3">
        <v>-24277.820229451114</v>
      </c>
      <c r="B1280" s="3"/>
      <c r="C1280" s="1">
        <f t="shared" si="190"/>
        <v>2240</v>
      </c>
      <c r="D1280" s="1">
        <f>C1281</f>
        <v>2320</v>
      </c>
      <c r="E1280">
        <f>COUNTIF($A$2:$A$2502,"&gt;="&amp;C1280)</f>
        <v>792</v>
      </c>
      <c r="F1280">
        <f t="shared" si="191"/>
        <v>784</v>
      </c>
      <c r="G1280">
        <f>(C1280+D1280)/2</f>
        <v>2280</v>
      </c>
      <c r="H1280">
        <f t="shared" si="192"/>
        <v>8</v>
      </c>
      <c r="I1280">
        <f>(E1280+F1280)/2</f>
        <v>788</v>
      </c>
      <c r="J1280">
        <f t="shared" si="193"/>
        <v>3.2000000000000002E-3</v>
      </c>
      <c r="K1280">
        <f>SUM($J$2:J1280)</f>
        <v>0.68680000000000063</v>
      </c>
      <c r="M1280">
        <f>MAX(J1280:$J$2502)</f>
        <v>4.0000000000000001E-3</v>
      </c>
      <c r="N1280">
        <f t="shared" si="194"/>
        <v>1.5708451146717228E-3</v>
      </c>
      <c r="S1280">
        <v>2280</v>
      </c>
      <c r="T1280">
        <f t="shared" si="195"/>
        <v>5198400</v>
      </c>
      <c r="U1280">
        <f t="shared" si="196"/>
        <v>11852352000</v>
      </c>
      <c r="V1280">
        <f t="shared" si="197"/>
        <v>27023362560000</v>
      </c>
      <c r="W1280">
        <f t="shared" si="198"/>
        <v>6.16132666368E+16</v>
      </c>
      <c r="X1280">
        <f t="shared" si="199"/>
        <v>1.40478247931904E+20</v>
      </c>
      <c r="Y1280">
        <v>3.2000000000000002E-3</v>
      </c>
      <c r="AA1280" s="15">
        <v>50.000000000000007</v>
      </c>
      <c r="AB1280" s="15">
        <v>0</v>
      </c>
    </row>
    <row r="1281" spans="1:28">
      <c r="A1281" s="3">
        <v>-15933.303380382422</v>
      </c>
      <c r="B1281" s="3"/>
      <c r="C1281" s="1">
        <f t="shared" si="190"/>
        <v>2320</v>
      </c>
      <c r="D1281" s="1">
        <f>C1282</f>
        <v>2400</v>
      </c>
      <c r="E1281">
        <f>COUNTIF($A$2:$A$2502,"&gt;="&amp;C1281)</f>
        <v>784</v>
      </c>
      <c r="F1281">
        <f t="shared" si="191"/>
        <v>782</v>
      </c>
      <c r="G1281">
        <f>(C1281+D1281)/2</f>
        <v>2360</v>
      </c>
      <c r="H1281">
        <f t="shared" si="192"/>
        <v>2</v>
      </c>
      <c r="I1281">
        <f>(E1281+F1281)/2</f>
        <v>783</v>
      </c>
      <c r="J1281">
        <f t="shared" si="193"/>
        <v>8.0000000000000004E-4</v>
      </c>
      <c r="K1281">
        <f>SUM($J$2:J1281)</f>
        <v>0.68760000000000066</v>
      </c>
      <c r="M1281">
        <f>MAX(J1281:$J$2502)</f>
        <v>4.0000000000000001E-3</v>
      </c>
      <c r="N1281">
        <f t="shared" si="194"/>
        <v>1.5708451146717228E-3</v>
      </c>
      <c r="S1281">
        <v>2360</v>
      </c>
      <c r="T1281">
        <f t="shared" si="195"/>
        <v>5569600</v>
      </c>
      <c r="U1281">
        <f t="shared" si="196"/>
        <v>13144256000</v>
      </c>
      <c r="V1281">
        <f t="shared" si="197"/>
        <v>31020444160000</v>
      </c>
      <c r="W1281">
        <f t="shared" si="198"/>
        <v>7.32082482176E+16</v>
      </c>
      <c r="X1281">
        <f t="shared" si="199"/>
        <v>1.72771465793536E+20</v>
      </c>
      <c r="Y1281">
        <v>8.0000000000000004E-4</v>
      </c>
      <c r="AA1281" s="15">
        <v>50.039984006397447</v>
      </c>
      <c r="AB1281" s="15">
        <v>0</v>
      </c>
    </row>
    <row r="1282" spans="1:28">
      <c r="A1282" s="3">
        <v>10512.224978936516</v>
      </c>
      <c r="B1282" s="3"/>
      <c r="C1282" s="1">
        <f t="shared" si="190"/>
        <v>2400</v>
      </c>
      <c r="D1282" s="1">
        <f>C1283</f>
        <v>2480</v>
      </c>
      <c r="E1282">
        <f>COUNTIF($A$2:$A$2502,"&gt;="&amp;C1282)</f>
        <v>782</v>
      </c>
      <c r="F1282">
        <f t="shared" si="191"/>
        <v>778</v>
      </c>
      <c r="G1282">
        <f>(C1282+D1282)/2</f>
        <v>2440</v>
      </c>
      <c r="H1282">
        <f t="shared" si="192"/>
        <v>4</v>
      </c>
      <c r="I1282">
        <f>(E1282+F1282)/2</f>
        <v>780</v>
      </c>
      <c r="J1282">
        <f t="shared" si="193"/>
        <v>1.6000000000000001E-3</v>
      </c>
      <c r="K1282">
        <f>SUM($J$2:J1282)</f>
        <v>0.6892000000000007</v>
      </c>
      <c r="M1282">
        <f>MAX(J1282:$J$2502)</f>
        <v>4.0000000000000001E-3</v>
      </c>
      <c r="N1282">
        <f t="shared" si="194"/>
        <v>1.5708451146717228E-3</v>
      </c>
      <c r="S1282">
        <v>2440</v>
      </c>
      <c r="T1282">
        <f t="shared" si="195"/>
        <v>5953600</v>
      </c>
      <c r="U1282">
        <f t="shared" si="196"/>
        <v>14526784000</v>
      </c>
      <c r="V1282">
        <f t="shared" si="197"/>
        <v>35445352960000</v>
      </c>
      <c r="W1282">
        <f t="shared" si="198"/>
        <v>8.64866612224E+16</v>
      </c>
      <c r="X1282">
        <f t="shared" si="199"/>
        <v>2.11027453382656E+20</v>
      </c>
      <c r="Y1282">
        <v>1.6000000000000001E-3</v>
      </c>
      <c r="AA1282" s="15">
        <v>50.079968012794886</v>
      </c>
      <c r="AB1282" s="15">
        <v>0</v>
      </c>
    </row>
    <row r="1283" spans="1:28">
      <c r="A1283" s="3">
        <v>-3616.5507557893288</v>
      </c>
      <c r="B1283" s="3"/>
      <c r="C1283" s="1">
        <f t="shared" ref="C1283:C1346" si="200">C1282+80</f>
        <v>2480</v>
      </c>
      <c r="D1283" s="1">
        <f>C1284</f>
        <v>2560</v>
      </c>
      <c r="E1283">
        <f>COUNTIF($A$2:$A$2502,"&gt;="&amp;C1283)</f>
        <v>778</v>
      </c>
      <c r="F1283">
        <f t="shared" ref="F1283:F1346" si="201">COUNTIF($A$2:$A$2502,"&gt;="&amp;D1283)</f>
        <v>773</v>
      </c>
      <c r="G1283">
        <f>(C1283+D1283)/2</f>
        <v>2520</v>
      </c>
      <c r="H1283">
        <f t="shared" ref="H1283:H1346" si="202">E1283-F1283</f>
        <v>5</v>
      </c>
      <c r="I1283">
        <f>(E1283+F1283)/2</f>
        <v>775.5</v>
      </c>
      <c r="J1283">
        <f t="shared" ref="J1283:J1346" si="203">H1283/2500</f>
        <v>2E-3</v>
      </c>
      <c r="K1283">
        <f>SUM($J$2:J1283)</f>
        <v>0.6912000000000007</v>
      </c>
      <c r="M1283">
        <f>MAX(J1283:$J$2502)</f>
        <v>4.0000000000000001E-3</v>
      </c>
      <c r="N1283">
        <f t="shared" ref="N1283:N1346" si="204">M1283*$P$2</f>
        <v>1.5708451146717228E-3</v>
      </c>
      <c r="S1283">
        <v>2520</v>
      </c>
      <c r="T1283">
        <f t="shared" ref="T1283:T1346" si="205">S1283^2</f>
        <v>6350400</v>
      </c>
      <c r="U1283">
        <f t="shared" ref="U1283:U1346" si="206">S1283^3</f>
        <v>16003008000</v>
      </c>
      <c r="V1283">
        <f t="shared" ref="V1283:V1346" si="207">S1283^4</f>
        <v>40327580160000</v>
      </c>
      <c r="W1283">
        <f t="shared" ref="W1283:W1346" si="208">S1283^5</f>
        <v>1.016255020032E+17</v>
      </c>
      <c r="X1283">
        <f t="shared" ref="X1283:X1346" si="209">S1283^6</f>
        <v>2.56096265048064E+20</v>
      </c>
      <c r="Y1283">
        <v>2E-3</v>
      </c>
      <c r="AA1283" s="15">
        <v>50.119952019192333</v>
      </c>
      <c r="AB1283" s="15">
        <v>0</v>
      </c>
    </row>
    <row r="1284" spans="1:28">
      <c r="A1284" s="3">
        <v>13320.106852080848</v>
      </c>
      <c r="B1284" s="3"/>
      <c r="C1284" s="1">
        <f t="shared" si="200"/>
        <v>2560</v>
      </c>
      <c r="D1284" s="1">
        <f>C1285</f>
        <v>2640</v>
      </c>
      <c r="E1284">
        <f>COUNTIF($A$2:$A$2502,"&gt;="&amp;C1284)</f>
        <v>773</v>
      </c>
      <c r="F1284">
        <f t="shared" si="201"/>
        <v>770</v>
      </c>
      <c r="G1284">
        <f>(C1284+D1284)/2</f>
        <v>2600</v>
      </c>
      <c r="H1284">
        <f t="shared" si="202"/>
        <v>3</v>
      </c>
      <c r="I1284">
        <f>(E1284+F1284)/2</f>
        <v>771.5</v>
      </c>
      <c r="J1284">
        <f t="shared" si="203"/>
        <v>1.1999999999999999E-3</v>
      </c>
      <c r="K1284">
        <f>SUM($J$2:J1284)</f>
        <v>0.69240000000000068</v>
      </c>
      <c r="M1284">
        <f>MAX(J1284:$J$2502)</f>
        <v>4.0000000000000001E-3</v>
      </c>
      <c r="N1284">
        <f t="shared" si="204"/>
        <v>1.5708451146717228E-3</v>
      </c>
      <c r="S1284">
        <v>2600</v>
      </c>
      <c r="T1284">
        <f t="shared" si="205"/>
        <v>6760000</v>
      </c>
      <c r="U1284">
        <f t="shared" si="206"/>
        <v>17576000000</v>
      </c>
      <c r="V1284">
        <f t="shared" si="207"/>
        <v>45697600000000</v>
      </c>
      <c r="W1284">
        <f t="shared" si="208"/>
        <v>1.1881376E+17</v>
      </c>
      <c r="X1284">
        <f t="shared" si="209"/>
        <v>3.08915776E+20</v>
      </c>
      <c r="Y1284">
        <v>1.1999999999999999E-3</v>
      </c>
      <c r="AA1284" s="15">
        <v>50.159936025589772</v>
      </c>
      <c r="AB1284" s="15">
        <v>0</v>
      </c>
    </row>
    <row r="1285" spans="1:28">
      <c r="A1285" s="3">
        <v>-4614.523923822795</v>
      </c>
      <c r="B1285" s="3"/>
      <c r="C1285" s="1">
        <f t="shared" si="200"/>
        <v>2640</v>
      </c>
      <c r="D1285" s="1">
        <f>C1286</f>
        <v>2720</v>
      </c>
      <c r="E1285">
        <f>COUNTIF($A$2:$A$2502,"&gt;="&amp;C1285)</f>
        <v>770</v>
      </c>
      <c r="F1285">
        <f t="shared" si="201"/>
        <v>768</v>
      </c>
      <c r="G1285">
        <f>(C1285+D1285)/2</f>
        <v>2680</v>
      </c>
      <c r="H1285">
        <f t="shared" si="202"/>
        <v>2</v>
      </c>
      <c r="I1285">
        <f>(E1285+F1285)/2</f>
        <v>769</v>
      </c>
      <c r="J1285">
        <f t="shared" si="203"/>
        <v>8.0000000000000004E-4</v>
      </c>
      <c r="K1285">
        <f>SUM($J$2:J1285)</f>
        <v>0.6932000000000007</v>
      </c>
      <c r="M1285">
        <f>MAX(J1285:$J$2502)</f>
        <v>4.0000000000000001E-3</v>
      </c>
      <c r="N1285">
        <f t="shared" si="204"/>
        <v>1.5708451146717228E-3</v>
      </c>
      <c r="S1285">
        <v>2680</v>
      </c>
      <c r="T1285">
        <f t="shared" si="205"/>
        <v>7182400</v>
      </c>
      <c r="U1285">
        <f t="shared" si="206"/>
        <v>19248832000</v>
      </c>
      <c r="V1285">
        <f t="shared" si="207"/>
        <v>51586869760000</v>
      </c>
      <c r="W1285">
        <f t="shared" si="208"/>
        <v>1.382528109568E+17</v>
      </c>
      <c r="X1285">
        <f t="shared" si="209"/>
        <v>3.70517533364224E+20</v>
      </c>
      <c r="Y1285">
        <v>8.0000000000000004E-4</v>
      </c>
      <c r="AA1285" s="15">
        <v>50.199920031987212</v>
      </c>
      <c r="AB1285" s="15">
        <v>0</v>
      </c>
    </row>
    <row r="1286" spans="1:28">
      <c r="A1286" s="3">
        <v>22986.800648831733</v>
      </c>
      <c r="B1286" s="3"/>
      <c r="C1286" s="1">
        <f t="shared" si="200"/>
        <v>2720</v>
      </c>
      <c r="D1286" s="1">
        <f>C1287</f>
        <v>2800</v>
      </c>
      <c r="E1286">
        <f>COUNTIF($A$2:$A$2502,"&gt;="&amp;C1286)</f>
        <v>768</v>
      </c>
      <c r="F1286">
        <f t="shared" si="201"/>
        <v>764</v>
      </c>
      <c r="G1286">
        <f>(C1286+D1286)/2</f>
        <v>2760</v>
      </c>
      <c r="H1286">
        <f t="shared" si="202"/>
        <v>4</v>
      </c>
      <c r="I1286">
        <f>(E1286+F1286)/2</f>
        <v>766</v>
      </c>
      <c r="J1286">
        <f t="shared" si="203"/>
        <v>1.6000000000000001E-3</v>
      </c>
      <c r="K1286">
        <f>SUM($J$2:J1286)</f>
        <v>0.69480000000000075</v>
      </c>
      <c r="M1286">
        <f>MAX(J1286:$J$2502)</f>
        <v>4.0000000000000001E-3</v>
      </c>
      <c r="N1286">
        <f t="shared" si="204"/>
        <v>1.5708451146717228E-3</v>
      </c>
      <c r="S1286">
        <v>2760</v>
      </c>
      <c r="T1286">
        <f t="shared" si="205"/>
        <v>7617600</v>
      </c>
      <c r="U1286">
        <f t="shared" si="206"/>
        <v>21024576000</v>
      </c>
      <c r="V1286">
        <f t="shared" si="207"/>
        <v>58027829760000</v>
      </c>
      <c r="W1286">
        <f t="shared" si="208"/>
        <v>1.601568101376E+17</v>
      </c>
      <c r="X1286">
        <f t="shared" si="209"/>
        <v>4.42032795979776E+20</v>
      </c>
      <c r="Y1286">
        <v>1.6000000000000001E-3</v>
      </c>
      <c r="AA1286" s="15">
        <v>50.239904038384651</v>
      </c>
      <c r="AB1286" s="15">
        <v>0</v>
      </c>
    </row>
    <row r="1287" spans="1:28">
      <c r="A1287" s="3">
        <v>-28629.294769759988</v>
      </c>
      <c r="B1287" s="3"/>
      <c r="C1287" s="1">
        <f t="shared" si="200"/>
        <v>2800</v>
      </c>
      <c r="D1287" s="1">
        <f>C1288</f>
        <v>2880</v>
      </c>
      <c r="E1287">
        <f>COUNTIF($A$2:$A$2502,"&gt;="&amp;C1287)</f>
        <v>764</v>
      </c>
      <c r="F1287">
        <f t="shared" si="201"/>
        <v>759</v>
      </c>
      <c r="G1287">
        <f>(C1287+D1287)/2</f>
        <v>2840</v>
      </c>
      <c r="H1287">
        <f t="shared" si="202"/>
        <v>5</v>
      </c>
      <c r="I1287">
        <f>(E1287+F1287)/2</f>
        <v>761.5</v>
      </c>
      <c r="J1287">
        <f t="shared" si="203"/>
        <v>2E-3</v>
      </c>
      <c r="K1287">
        <f>SUM($J$2:J1287)</f>
        <v>0.69680000000000075</v>
      </c>
      <c r="M1287">
        <f>MAX(J1287:$J$2502)</f>
        <v>4.0000000000000001E-3</v>
      </c>
      <c r="N1287">
        <f t="shared" si="204"/>
        <v>1.5708451146717228E-3</v>
      </c>
      <c r="S1287">
        <v>2840</v>
      </c>
      <c r="T1287">
        <f t="shared" si="205"/>
        <v>8065600</v>
      </c>
      <c r="U1287">
        <f t="shared" si="206"/>
        <v>22906304000</v>
      </c>
      <c r="V1287">
        <f t="shared" si="207"/>
        <v>65053903360000</v>
      </c>
      <c r="W1287">
        <f t="shared" si="208"/>
        <v>1.847530855424E+17</v>
      </c>
      <c r="X1287">
        <f t="shared" si="209"/>
        <v>5.24698762940416E+20</v>
      </c>
      <c r="Y1287">
        <v>2E-3</v>
      </c>
      <c r="AA1287" s="15">
        <v>50.279888044782098</v>
      </c>
      <c r="AB1287" s="15">
        <v>0</v>
      </c>
    </row>
    <row r="1288" spans="1:28">
      <c r="A1288" s="3">
        <v>-29486.293914754002</v>
      </c>
      <c r="B1288" s="3"/>
      <c r="C1288" s="1">
        <f t="shared" si="200"/>
        <v>2880</v>
      </c>
      <c r="D1288" s="1">
        <f>C1289</f>
        <v>2960</v>
      </c>
      <c r="E1288">
        <f>COUNTIF($A$2:$A$2502,"&gt;="&amp;C1288)</f>
        <v>759</v>
      </c>
      <c r="F1288">
        <f t="shared" si="201"/>
        <v>753</v>
      </c>
      <c r="G1288">
        <f>(C1288+D1288)/2</f>
        <v>2920</v>
      </c>
      <c r="H1288">
        <f t="shared" si="202"/>
        <v>6</v>
      </c>
      <c r="I1288">
        <f>(E1288+F1288)/2</f>
        <v>756</v>
      </c>
      <c r="J1288">
        <f t="shared" si="203"/>
        <v>2.3999999999999998E-3</v>
      </c>
      <c r="K1288">
        <f>SUM($J$2:J1288)</f>
        <v>0.69920000000000071</v>
      </c>
      <c r="M1288">
        <f>MAX(J1288:$J$2502)</f>
        <v>4.0000000000000001E-3</v>
      </c>
      <c r="N1288">
        <f t="shared" si="204"/>
        <v>1.5708451146717228E-3</v>
      </c>
      <c r="S1288">
        <v>2920</v>
      </c>
      <c r="T1288">
        <f t="shared" si="205"/>
        <v>8526400</v>
      </c>
      <c r="U1288">
        <f t="shared" si="206"/>
        <v>24897088000</v>
      </c>
      <c r="V1288">
        <f t="shared" si="207"/>
        <v>72699496960000</v>
      </c>
      <c r="W1288">
        <f t="shared" si="208"/>
        <v>2.122825311232E+17</v>
      </c>
      <c r="X1288">
        <f t="shared" si="209"/>
        <v>6.19864990879744E+20</v>
      </c>
      <c r="Y1288">
        <v>2.3999999999999998E-3</v>
      </c>
      <c r="AA1288" s="15">
        <v>50.319872051179537</v>
      </c>
      <c r="AB1288" s="15">
        <v>0</v>
      </c>
    </row>
    <row r="1289" spans="1:28">
      <c r="A1289" s="3">
        <v>-38975.691574080469</v>
      </c>
      <c r="B1289" s="3"/>
      <c r="C1289" s="1">
        <f t="shared" si="200"/>
        <v>2960</v>
      </c>
      <c r="D1289" s="1">
        <f>C1290</f>
        <v>3040</v>
      </c>
      <c r="E1289">
        <f>COUNTIF($A$2:$A$2502,"&gt;="&amp;C1289)</f>
        <v>753</v>
      </c>
      <c r="F1289">
        <f t="shared" si="201"/>
        <v>747</v>
      </c>
      <c r="G1289">
        <f>(C1289+D1289)/2</f>
        <v>3000</v>
      </c>
      <c r="H1289">
        <f t="shared" si="202"/>
        <v>6</v>
      </c>
      <c r="I1289">
        <f>(E1289+F1289)/2</f>
        <v>750</v>
      </c>
      <c r="J1289">
        <f t="shared" si="203"/>
        <v>2.3999999999999998E-3</v>
      </c>
      <c r="K1289">
        <f>SUM($J$2:J1289)</f>
        <v>0.70160000000000067</v>
      </c>
      <c r="M1289">
        <f>MAX(J1289:$J$2502)</f>
        <v>4.0000000000000001E-3</v>
      </c>
      <c r="N1289">
        <f t="shared" si="204"/>
        <v>1.5708451146717228E-3</v>
      </c>
      <c r="S1289">
        <v>3000</v>
      </c>
      <c r="T1289">
        <f t="shared" si="205"/>
        <v>9000000</v>
      </c>
      <c r="U1289">
        <f t="shared" si="206"/>
        <v>27000000000</v>
      </c>
      <c r="V1289">
        <f t="shared" si="207"/>
        <v>81000000000000</v>
      </c>
      <c r="W1289">
        <f t="shared" si="208"/>
        <v>2.43E+17</v>
      </c>
      <c r="X1289">
        <f t="shared" si="209"/>
        <v>7.29E+20</v>
      </c>
      <c r="Y1289">
        <v>2.3999999999999998E-3</v>
      </c>
      <c r="AA1289" s="15">
        <v>50.359856057576977</v>
      </c>
      <c r="AB1289" s="15">
        <v>0</v>
      </c>
    </row>
    <row r="1290" spans="1:28">
      <c r="A1290" s="3">
        <v>9647.377054347482</v>
      </c>
      <c r="B1290" s="3"/>
      <c r="C1290" s="1">
        <f t="shared" si="200"/>
        <v>3040</v>
      </c>
      <c r="D1290" s="1">
        <f>C1291</f>
        <v>3120</v>
      </c>
      <c r="E1290">
        <f>COUNTIF($A$2:$A$2502,"&gt;="&amp;C1290)</f>
        <v>747</v>
      </c>
      <c r="F1290">
        <f t="shared" si="201"/>
        <v>743</v>
      </c>
      <c r="G1290">
        <f>(C1290+D1290)/2</f>
        <v>3080</v>
      </c>
      <c r="H1290">
        <f t="shared" si="202"/>
        <v>4</v>
      </c>
      <c r="I1290">
        <f>(E1290+F1290)/2</f>
        <v>745</v>
      </c>
      <c r="J1290">
        <f t="shared" si="203"/>
        <v>1.6000000000000001E-3</v>
      </c>
      <c r="K1290">
        <f>SUM($J$2:J1290)</f>
        <v>0.70320000000000071</v>
      </c>
      <c r="M1290">
        <f>MAX(J1290:$J$2502)</f>
        <v>4.0000000000000001E-3</v>
      </c>
      <c r="N1290">
        <f t="shared" si="204"/>
        <v>1.5708451146717228E-3</v>
      </c>
      <c r="S1290">
        <v>3080</v>
      </c>
      <c r="T1290">
        <f t="shared" si="205"/>
        <v>9486400</v>
      </c>
      <c r="U1290">
        <f t="shared" si="206"/>
        <v>29218112000</v>
      </c>
      <c r="V1290">
        <f t="shared" si="207"/>
        <v>89991784960000</v>
      </c>
      <c r="W1290">
        <f t="shared" si="208"/>
        <v>2.771746976768E+17</v>
      </c>
      <c r="X1290">
        <f t="shared" si="209"/>
        <v>8.53698068844544E+20</v>
      </c>
      <c r="Y1290">
        <v>1.6000000000000001E-3</v>
      </c>
      <c r="AA1290" s="15">
        <v>50.399840063974416</v>
      </c>
      <c r="AB1290" s="15">
        <v>0</v>
      </c>
    </row>
    <row r="1291" spans="1:28">
      <c r="A1291" s="3">
        <v>-11798.544880350353</v>
      </c>
      <c r="B1291" s="3"/>
      <c r="C1291" s="1">
        <f t="shared" si="200"/>
        <v>3120</v>
      </c>
      <c r="D1291" s="1">
        <f>C1292</f>
        <v>3200</v>
      </c>
      <c r="E1291">
        <f>COUNTIF($A$2:$A$2502,"&gt;="&amp;C1291)</f>
        <v>743</v>
      </c>
      <c r="F1291">
        <f t="shared" si="201"/>
        <v>740</v>
      </c>
      <c r="G1291">
        <f>(C1291+D1291)/2</f>
        <v>3160</v>
      </c>
      <c r="H1291">
        <f t="shared" si="202"/>
        <v>3</v>
      </c>
      <c r="I1291">
        <f>(E1291+F1291)/2</f>
        <v>741.5</v>
      </c>
      <c r="J1291">
        <f t="shared" si="203"/>
        <v>1.1999999999999999E-3</v>
      </c>
      <c r="K1291">
        <f>SUM($J$2:J1291)</f>
        <v>0.70440000000000069</v>
      </c>
      <c r="M1291">
        <f>MAX(J1291:$J$2502)</f>
        <v>4.0000000000000001E-3</v>
      </c>
      <c r="N1291">
        <f t="shared" si="204"/>
        <v>1.5708451146717228E-3</v>
      </c>
      <c r="S1291">
        <v>3160</v>
      </c>
      <c r="T1291">
        <f t="shared" si="205"/>
        <v>9985600</v>
      </c>
      <c r="U1291">
        <f t="shared" si="206"/>
        <v>31554496000</v>
      </c>
      <c r="V1291">
        <f t="shared" si="207"/>
        <v>99712207360000</v>
      </c>
      <c r="W1291">
        <f t="shared" si="208"/>
        <v>3.150905752576E+17</v>
      </c>
      <c r="X1291">
        <f t="shared" si="209"/>
        <v>9.95686217814016E+20</v>
      </c>
      <c r="Y1291">
        <v>1.1999999999999999E-3</v>
      </c>
      <c r="AA1291" s="15">
        <v>50.439824070371856</v>
      </c>
      <c r="AB1291" s="15">
        <v>0</v>
      </c>
    </row>
    <row r="1292" spans="1:28">
      <c r="A1292" s="3">
        <v>-10175.791828997288</v>
      </c>
      <c r="B1292" s="3"/>
      <c r="C1292" s="1">
        <f t="shared" si="200"/>
        <v>3200</v>
      </c>
      <c r="D1292" s="1">
        <f>C1293</f>
        <v>3280</v>
      </c>
      <c r="E1292">
        <f>COUNTIF($A$2:$A$2502,"&gt;="&amp;C1292)</f>
        <v>740</v>
      </c>
      <c r="F1292">
        <f t="shared" si="201"/>
        <v>733</v>
      </c>
      <c r="G1292">
        <f>(C1292+D1292)/2</f>
        <v>3240</v>
      </c>
      <c r="H1292">
        <f t="shared" si="202"/>
        <v>7</v>
      </c>
      <c r="I1292">
        <f>(E1292+F1292)/2</f>
        <v>736.5</v>
      </c>
      <c r="J1292">
        <f t="shared" si="203"/>
        <v>2.8E-3</v>
      </c>
      <c r="K1292">
        <f>SUM($J$2:J1292)</f>
        <v>0.70720000000000072</v>
      </c>
      <c r="M1292">
        <f>MAX(J1292:$J$2502)</f>
        <v>4.0000000000000001E-3</v>
      </c>
      <c r="N1292">
        <f t="shared" si="204"/>
        <v>1.5708451146717228E-3</v>
      </c>
      <c r="S1292">
        <v>3240</v>
      </c>
      <c r="T1292">
        <f t="shared" si="205"/>
        <v>10497600</v>
      </c>
      <c r="U1292">
        <f t="shared" si="206"/>
        <v>34012224000</v>
      </c>
      <c r="V1292">
        <f t="shared" si="207"/>
        <v>110199605760000</v>
      </c>
      <c r="W1292">
        <f t="shared" si="208"/>
        <v>3.570467226624E+17</v>
      </c>
      <c r="X1292">
        <f t="shared" si="209"/>
        <v>1.156831381426176E+21</v>
      </c>
      <c r="Y1292">
        <v>2.8E-3</v>
      </c>
      <c r="AA1292" s="15">
        <v>50.479808076769302</v>
      </c>
      <c r="AB1292" s="15">
        <v>0</v>
      </c>
    </row>
    <row r="1293" spans="1:28">
      <c r="A1293" s="3">
        <v>-16688.026517736405</v>
      </c>
      <c r="B1293" s="3"/>
      <c r="C1293" s="1">
        <f t="shared" si="200"/>
        <v>3280</v>
      </c>
      <c r="D1293" s="1">
        <f>C1294</f>
        <v>3360</v>
      </c>
      <c r="E1293">
        <f>COUNTIF($A$2:$A$2502,"&gt;="&amp;C1293)</f>
        <v>733</v>
      </c>
      <c r="F1293">
        <f t="shared" si="201"/>
        <v>726</v>
      </c>
      <c r="G1293">
        <f>(C1293+D1293)/2</f>
        <v>3320</v>
      </c>
      <c r="H1293">
        <f t="shared" si="202"/>
        <v>7</v>
      </c>
      <c r="I1293">
        <f>(E1293+F1293)/2</f>
        <v>729.5</v>
      </c>
      <c r="J1293">
        <f t="shared" si="203"/>
        <v>2.8E-3</v>
      </c>
      <c r="K1293">
        <f>SUM($J$2:J1293)</f>
        <v>0.71000000000000074</v>
      </c>
      <c r="M1293">
        <f>MAX(J1293:$J$2502)</f>
        <v>4.0000000000000001E-3</v>
      </c>
      <c r="N1293">
        <f t="shared" si="204"/>
        <v>1.5708451146717228E-3</v>
      </c>
      <c r="S1293">
        <v>3320</v>
      </c>
      <c r="T1293">
        <f t="shared" si="205"/>
        <v>11022400</v>
      </c>
      <c r="U1293">
        <f t="shared" si="206"/>
        <v>36594368000</v>
      </c>
      <c r="V1293">
        <f t="shared" si="207"/>
        <v>121493301760000</v>
      </c>
      <c r="W1293">
        <f t="shared" si="208"/>
        <v>4.033577618432E+17</v>
      </c>
      <c r="X1293">
        <f t="shared" si="209"/>
        <v>1.339147769319424E+21</v>
      </c>
      <c r="Y1293">
        <v>2.8E-3</v>
      </c>
      <c r="AA1293" s="15">
        <v>50.519792083166742</v>
      </c>
      <c r="AB1293" s="15">
        <v>0</v>
      </c>
    </row>
    <row r="1294" spans="1:28">
      <c r="A1294" s="3">
        <v>-42064.162190961419</v>
      </c>
      <c r="B1294" s="3"/>
      <c r="C1294" s="1">
        <f t="shared" si="200"/>
        <v>3360</v>
      </c>
      <c r="D1294" s="1">
        <f>C1295</f>
        <v>3440</v>
      </c>
      <c r="E1294">
        <f>COUNTIF($A$2:$A$2502,"&gt;="&amp;C1294)</f>
        <v>726</v>
      </c>
      <c r="F1294">
        <f t="shared" si="201"/>
        <v>723</v>
      </c>
      <c r="G1294">
        <f>(C1294+D1294)/2</f>
        <v>3400</v>
      </c>
      <c r="H1294">
        <f t="shared" si="202"/>
        <v>3</v>
      </c>
      <c r="I1294">
        <f>(E1294+F1294)/2</f>
        <v>724.5</v>
      </c>
      <c r="J1294">
        <f t="shared" si="203"/>
        <v>1.1999999999999999E-3</v>
      </c>
      <c r="K1294">
        <f>SUM($J$2:J1294)</f>
        <v>0.71120000000000072</v>
      </c>
      <c r="M1294">
        <f>MAX(J1294:$J$2502)</f>
        <v>4.0000000000000001E-3</v>
      </c>
      <c r="N1294">
        <f t="shared" si="204"/>
        <v>1.5708451146717228E-3</v>
      </c>
      <c r="S1294">
        <v>3400</v>
      </c>
      <c r="T1294">
        <f t="shared" si="205"/>
        <v>11560000</v>
      </c>
      <c r="U1294">
        <f t="shared" si="206"/>
        <v>39304000000</v>
      </c>
      <c r="V1294">
        <f t="shared" si="207"/>
        <v>133633600000000</v>
      </c>
      <c r="W1294">
        <f t="shared" si="208"/>
        <v>4.5435424E+17</v>
      </c>
      <c r="X1294">
        <f t="shared" si="209"/>
        <v>1.544804416E+21</v>
      </c>
      <c r="Y1294">
        <v>1.1999999999999999E-3</v>
      </c>
      <c r="AA1294" s="15">
        <v>50.559776089564181</v>
      </c>
      <c r="AB1294" s="15">
        <v>0</v>
      </c>
    </row>
    <row r="1295" spans="1:28">
      <c r="A1295" s="3">
        <v>-10124.323100819864</v>
      </c>
      <c r="B1295" s="3"/>
      <c r="C1295" s="1">
        <f t="shared" si="200"/>
        <v>3440</v>
      </c>
      <c r="D1295" s="1">
        <f>C1296</f>
        <v>3520</v>
      </c>
      <c r="E1295">
        <f>COUNTIF($A$2:$A$2502,"&gt;="&amp;C1295)</f>
        <v>723</v>
      </c>
      <c r="F1295">
        <f t="shared" si="201"/>
        <v>720</v>
      </c>
      <c r="G1295">
        <f>(C1295+D1295)/2</f>
        <v>3480</v>
      </c>
      <c r="H1295">
        <f t="shared" si="202"/>
        <v>3</v>
      </c>
      <c r="I1295">
        <f>(E1295+F1295)/2</f>
        <v>721.5</v>
      </c>
      <c r="J1295">
        <f t="shared" si="203"/>
        <v>1.1999999999999999E-3</v>
      </c>
      <c r="K1295">
        <f>SUM($J$2:J1295)</f>
        <v>0.7124000000000007</v>
      </c>
      <c r="M1295">
        <f>MAX(J1295:$J$2502)</f>
        <v>4.0000000000000001E-3</v>
      </c>
      <c r="N1295">
        <f t="shared" si="204"/>
        <v>1.5708451146717228E-3</v>
      </c>
      <c r="S1295">
        <v>3480</v>
      </c>
      <c r="T1295">
        <f t="shared" si="205"/>
        <v>12110400</v>
      </c>
      <c r="U1295">
        <f t="shared" si="206"/>
        <v>42144192000</v>
      </c>
      <c r="V1295">
        <f t="shared" si="207"/>
        <v>146661788160000</v>
      </c>
      <c r="W1295">
        <f t="shared" si="208"/>
        <v>5.103830227968E+17</v>
      </c>
      <c r="X1295">
        <f t="shared" si="209"/>
        <v>1.776132919332864E+21</v>
      </c>
      <c r="Y1295">
        <v>1.1999999999999999E-3</v>
      </c>
      <c r="AA1295" s="15">
        <v>50.599760095961621</v>
      </c>
      <c r="AB1295" s="15">
        <v>0</v>
      </c>
    </row>
    <row r="1296" spans="1:28">
      <c r="A1296" s="3">
        <v>-5913.496522004687</v>
      </c>
      <c r="B1296" s="3"/>
      <c r="C1296" s="1">
        <f t="shared" si="200"/>
        <v>3520</v>
      </c>
      <c r="D1296" s="1">
        <f>C1297</f>
        <v>3600</v>
      </c>
      <c r="E1296">
        <f>COUNTIF($A$2:$A$2502,"&gt;="&amp;C1296)</f>
        <v>720</v>
      </c>
      <c r="F1296">
        <f t="shared" si="201"/>
        <v>716</v>
      </c>
      <c r="G1296">
        <f>(C1296+D1296)/2</f>
        <v>3560</v>
      </c>
      <c r="H1296">
        <f t="shared" si="202"/>
        <v>4</v>
      </c>
      <c r="I1296">
        <f>(E1296+F1296)/2</f>
        <v>718</v>
      </c>
      <c r="J1296">
        <f t="shared" si="203"/>
        <v>1.6000000000000001E-3</v>
      </c>
      <c r="K1296">
        <f>SUM($J$2:J1296)</f>
        <v>0.71400000000000075</v>
      </c>
      <c r="M1296">
        <f>MAX(J1296:$J$2502)</f>
        <v>4.0000000000000001E-3</v>
      </c>
      <c r="N1296">
        <f t="shared" si="204"/>
        <v>1.5708451146717228E-3</v>
      </c>
      <c r="S1296">
        <v>3560</v>
      </c>
      <c r="T1296">
        <f t="shared" si="205"/>
        <v>12673600</v>
      </c>
      <c r="U1296">
        <f t="shared" si="206"/>
        <v>45118016000</v>
      </c>
      <c r="V1296">
        <f t="shared" si="207"/>
        <v>160620136960000</v>
      </c>
      <c r="W1296">
        <f t="shared" si="208"/>
        <v>5.718076875776E+17</v>
      </c>
      <c r="X1296">
        <f t="shared" si="209"/>
        <v>2.035635367776256E+21</v>
      </c>
      <c r="Y1296">
        <v>1.6000000000000001E-3</v>
      </c>
      <c r="AA1296" s="15">
        <v>50.63974410235906</v>
      </c>
      <c r="AB1296" s="15">
        <v>0</v>
      </c>
    </row>
    <row r="1297" spans="1:28">
      <c r="A1297" s="3">
        <v>-27861.926179583505</v>
      </c>
      <c r="B1297" s="3"/>
      <c r="C1297" s="1">
        <f t="shared" si="200"/>
        <v>3600</v>
      </c>
      <c r="D1297" s="1">
        <f>C1298</f>
        <v>3680</v>
      </c>
      <c r="E1297">
        <f>COUNTIF($A$2:$A$2502,"&gt;="&amp;C1297)</f>
        <v>716</v>
      </c>
      <c r="F1297">
        <f t="shared" si="201"/>
        <v>714</v>
      </c>
      <c r="G1297">
        <f>(C1297+D1297)/2</f>
        <v>3640</v>
      </c>
      <c r="H1297">
        <f t="shared" si="202"/>
        <v>2</v>
      </c>
      <c r="I1297">
        <f>(E1297+F1297)/2</f>
        <v>715</v>
      </c>
      <c r="J1297">
        <f t="shared" si="203"/>
        <v>8.0000000000000004E-4</v>
      </c>
      <c r="K1297">
        <f>SUM($J$2:J1297)</f>
        <v>0.71480000000000077</v>
      </c>
      <c r="M1297">
        <f>MAX(J1297:$J$2502)</f>
        <v>4.0000000000000001E-3</v>
      </c>
      <c r="N1297">
        <f t="shared" si="204"/>
        <v>1.5708451146717228E-3</v>
      </c>
      <c r="S1297">
        <v>3640</v>
      </c>
      <c r="T1297">
        <f t="shared" si="205"/>
        <v>13249600</v>
      </c>
      <c r="U1297">
        <f t="shared" si="206"/>
        <v>48228544000</v>
      </c>
      <c r="V1297">
        <f t="shared" si="207"/>
        <v>175551900160000</v>
      </c>
      <c r="W1297">
        <f t="shared" si="208"/>
        <v>6.390089165824E+17</v>
      </c>
      <c r="X1297">
        <f t="shared" si="209"/>
        <v>2.325992456359936E+21</v>
      </c>
      <c r="Y1297">
        <v>8.0000000000000004E-4</v>
      </c>
      <c r="AA1297" s="15">
        <v>50.679728108756507</v>
      </c>
      <c r="AB1297" s="15">
        <v>0</v>
      </c>
    </row>
    <row r="1298" spans="1:28">
      <c r="A1298" s="3">
        <v>-3789.0363841376966</v>
      </c>
      <c r="B1298" s="3"/>
      <c r="C1298" s="1">
        <f t="shared" si="200"/>
        <v>3680</v>
      </c>
      <c r="D1298" s="1">
        <f>C1299</f>
        <v>3760</v>
      </c>
      <c r="E1298">
        <f>COUNTIF($A$2:$A$2502,"&gt;="&amp;C1298)</f>
        <v>714</v>
      </c>
      <c r="F1298">
        <f t="shared" si="201"/>
        <v>707</v>
      </c>
      <c r="G1298">
        <f>(C1298+D1298)/2</f>
        <v>3720</v>
      </c>
      <c r="H1298">
        <f t="shared" si="202"/>
        <v>7</v>
      </c>
      <c r="I1298">
        <f>(E1298+F1298)/2</f>
        <v>710.5</v>
      </c>
      <c r="J1298">
        <f t="shared" si="203"/>
        <v>2.8E-3</v>
      </c>
      <c r="K1298">
        <f>SUM($J$2:J1298)</f>
        <v>0.71760000000000079</v>
      </c>
      <c r="M1298">
        <f>MAX(J1298:$J$2502)</f>
        <v>4.0000000000000001E-3</v>
      </c>
      <c r="N1298">
        <f t="shared" si="204"/>
        <v>1.5708451146717228E-3</v>
      </c>
      <c r="S1298">
        <v>3720</v>
      </c>
      <c r="T1298">
        <f t="shared" si="205"/>
        <v>13838400</v>
      </c>
      <c r="U1298">
        <f t="shared" si="206"/>
        <v>51478848000</v>
      </c>
      <c r="V1298">
        <f t="shared" si="207"/>
        <v>191501314560000</v>
      </c>
      <c r="W1298">
        <f t="shared" si="208"/>
        <v>7.123848901632E+17</v>
      </c>
      <c r="X1298">
        <f t="shared" si="209"/>
        <v>2.6500717914071037E+21</v>
      </c>
      <c r="Y1298">
        <v>2.8E-3</v>
      </c>
      <c r="AA1298" s="15">
        <v>50.719712115153946</v>
      </c>
      <c r="AB1298" s="15">
        <v>0</v>
      </c>
    </row>
    <row r="1299" spans="1:28">
      <c r="A1299" s="3">
        <v>9016.4893277100346</v>
      </c>
      <c r="B1299" s="3"/>
      <c r="C1299" s="1">
        <f t="shared" si="200"/>
        <v>3760</v>
      </c>
      <c r="D1299" s="1">
        <f>C1300</f>
        <v>3840</v>
      </c>
      <c r="E1299">
        <f>COUNTIF($A$2:$A$2502,"&gt;="&amp;C1299)</f>
        <v>707</v>
      </c>
      <c r="F1299">
        <f t="shared" si="201"/>
        <v>704</v>
      </c>
      <c r="G1299">
        <f>(C1299+D1299)/2</f>
        <v>3800</v>
      </c>
      <c r="H1299">
        <f t="shared" si="202"/>
        <v>3</v>
      </c>
      <c r="I1299">
        <f>(E1299+F1299)/2</f>
        <v>705.5</v>
      </c>
      <c r="J1299">
        <f t="shared" si="203"/>
        <v>1.1999999999999999E-3</v>
      </c>
      <c r="K1299">
        <f>SUM($J$2:J1299)</f>
        <v>0.71880000000000077</v>
      </c>
      <c r="M1299">
        <f>MAX(J1299:$J$2502)</f>
        <v>4.0000000000000001E-3</v>
      </c>
      <c r="N1299">
        <f t="shared" si="204"/>
        <v>1.5708451146717228E-3</v>
      </c>
      <c r="S1299">
        <v>3800</v>
      </c>
      <c r="T1299">
        <f t="shared" si="205"/>
        <v>14440000</v>
      </c>
      <c r="U1299">
        <f t="shared" si="206"/>
        <v>54872000000</v>
      </c>
      <c r="V1299">
        <f t="shared" si="207"/>
        <v>208513600000000</v>
      </c>
      <c r="W1299">
        <f t="shared" si="208"/>
        <v>7.9235168E+17</v>
      </c>
      <c r="X1299">
        <f t="shared" si="209"/>
        <v>3.0109363839999997E+21</v>
      </c>
      <c r="Y1299">
        <v>1.1999999999999999E-3</v>
      </c>
      <c r="AA1299" s="15">
        <v>50.759696121551386</v>
      </c>
      <c r="AB1299" s="15">
        <v>0</v>
      </c>
    </row>
    <row r="1300" spans="1:28">
      <c r="A1300" s="3">
        <v>-41246.218503640674</v>
      </c>
      <c r="B1300" s="3"/>
      <c r="C1300" s="1">
        <f t="shared" si="200"/>
        <v>3840</v>
      </c>
      <c r="D1300" s="1">
        <f>C1301</f>
        <v>3920</v>
      </c>
      <c r="E1300">
        <f>COUNTIF($A$2:$A$2502,"&gt;="&amp;C1300)</f>
        <v>704</v>
      </c>
      <c r="F1300">
        <f t="shared" si="201"/>
        <v>701</v>
      </c>
      <c r="G1300">
        <f>(C1300+D1300)/2</f>
        <v>3880</v>
      </c>
      <c r="H1300">
        <f t="shared" si="202"/>
        <v>3</v>
      </c>
      <c r="I1300">
        <f>(E1300+F1300)/2</f>
        <v>702.5</v>
      </c>
      <c r="J1300">
        <f t="shared" si="203"/>
        <v>1.1999999999999999E-3</v>
      </c>
      <c r="K1300">
        <f>SUM($J$2:J1300)</f>
        <v>0.72000000000000075</v>
      </c>
      <c r="M1300">
        <f>MAX(J1300:$J$2502)</f>
        <v>4.0000000000000001E-3</v>
      </c>
      <c r="N1300">
        <f t="shared" si="204"/>
        <v>1.5708451146717228E-3</v>
      </c>
      <c r="S1300">
        <v>3880</v>
      </c>
      <c r="T1300">
        <f t="shared" si="205"/>
        <v>15054400</v>
      </c>
      <c r="U1300">
        <f t="shared" si="206"/>
        <v>58411072000</v>
      </c>
      <c r="V1300">
        <f t="shared" si="207"/>
        <v>226634959360000</v>
      </c>
      <c r="W1300">
        <f t="shared" si="208"/>
        <v>8.793436423168E+17</v>
      </c>
      <c r="X1300">
        <f t="shared" si="209"/>
        <v>3.4118533321891837E+21</v>
      </c>
      <c r="Y1300">
        <v>1.1999999999999999E-3</v>
      </c>
      <c r="AA1300" s="15">
        <v>50.799680127948825</v>
      </c>
      <c r="AB1300" s="15">
        <v>0</v>
      </c>
    </row>
    <row r="1301" spans="1:28">
      <c r="A1301" s="3">
        <v>-42110.911210511898</v>
      </c>
      <c r="B1301" s="3"/>
      <c r="C1301" s="1">
        <f t="shared" si="200"/>
        <v>3920</v>
      </c>
      <c r="D1301" s="1">
        <f>C1302</f>
        <v>4000</v>
      </c>
      <c r="E1301">
        <f>COUNTIF($A$2:$A$2502,"&gt;="&amp;C1301)</f>
        <v>701</v>
      </c>
      <c r="F1301">
        <f t="shared" si="201"/>
        <v>698</v>
      </c>
      <c r="G1301">
        <f>(C1301+D1301)/2</f>
        <v>3960</v>
      </c>
      <c r="H1301">
        <f t="shared" si="202"/>
        <v>3</v>
      </c>
      <c r="I1301">
        <f>(E1301+F1301)/2</f>
        <v>699.5</v>
      </c>
      <c r="J1301">
        <f t="shared" si="203"/>
        <v>1.1999999999999999E-3</v>
      </c>
      <c r="K1301">
        <f>SUM($J$2:J1301)</f>
        <v>0.72120000000000073</v>
      </c>
      <c r="M1301">
        <f>MAX(J1301:$J$2502)</f>
        <v>4.0000000000000001E-3</v>
      </c>
      <c r="N1301">
        <f t="shared" si="204"/>
        <v>1.5708451146717228E-3</v>
      </c>
      <c r="S1301">
        <v>3960</v>
      </c>
      <c r="T1301">
        <f t="shared" si="205"/>
        <v>15681600</v>
      </c>
      <c r="U1301">
        <f t="shared" si="206"/>
        <v>62099136000</v>
      </c>
      <c r="V1301">
        <f t="shared" si="207"/>
        <v>245912578560000</v>
      </c>
      <c r="W1301">
        <f t="shared" si="208"/>
        <v>9.738138110976E+17</v>
      </c>
      <c r="X1301">
        <f t="shared" si="209"/>
        <v>3.8563026919464957E+21</v>
      </c>
      <c r="Y1301">
        <v>1.1999999999999999E-3</v>
      </c>
      <c r="AA1301" s="15">
        <v>50.839664134346272</v>
      </c>
      <c r="AB1301" s="15">
        <v>0</v>
      </c>
    </row>
    <row r="1302" spans="1:28">
      <c r="A1302" s="3">
        <v>-23436.496268225659</v>
      </c>
      <c r="B1302" s="3"/>
      <c r="C1302" s="1">
        <f t="shared" si="200"/>
        <v>4000</v>
      </c>
      <c r="D1302" s="1">
        <f>C1303</f>
        <v>4080</v>
      </c>
      <c r="E1302">
        <f>COUNTIF($A$2:$A$2502,"&gt;="&amp;C1302)</f>
        <v>698</v>
      </c>
      <c r="F1302">
        <f t="shared" si="201"/>
        <v>693</v>
      </c>
      <c r="G1302">
        <f>(C1302+D1302)/2</f>
        <v>4040</v>
      </c>
      <c r="H1302">
        <f t="shared" si="202"/>
        <v>5</v>
      </c>
      <c r="I1302">
        <f>(E1302+F1302)/2</f>
        <v>695.5</v>
      </c>
      <c r="J1302">
        <f t="shared" si="203"/>
        <v>2E-3</v>
      </c>
      <c r="K1302">
        <f>SUM($J$2:J1302)</f>
        <v>0.72320000000000073</v>
      </c>
      <c r="M1302">
        <f>MAX(J1302:$J$2502)</f>
        <v>4.0000000000000001E-3</v>
      </c>
      <c r="N1302">
        <f t="shared" si="204"/>
        <v>1.5708451146717228E-3</v>
      </c>
      <c r="S1302">
        <v>4040</v>
      </c>
      <c r="T1302">
        <f t="shared" si="205"/>
        <v>16321600</v>
      </c>
      <c r="U1302">
        <f t="shared" si="206"/>
        <v>65939264000</v>
      </c>
      <c r="V1302">
        <f t="shared" si="207"/>
        <v>266394626560000</v>
      </c>
      <c r="W1302">
        <f t="shared" si="208"/>
        <v>1.0762342913024E+18</v>
      </c>
      <c r="X1302">
        <f t="shared" si="209"/>
        <v>4.3479865368616957E+21</v>
      </c>
      <c r="Y1302">
        <v>2E-3</v>
      </c>
      <c r="AA1302" s="15">
        <v>50.879648140743711</v>
      </c>
      <c r="AB1302" s="15">
        <v>0</v>
      </c>
    </row>
    <row r="1303" spans="1:28">
      <c r="A1303" s="3">
        <v>-21655.554958326567</v>
      </c>
      <c r="B1303" s="3"/>
      <c r="C1303" s="1">
        <f t="shared" si="200"/>
        <v>4080</v>
      </c>
      <c r="D1303" s="1">
        <f>C1304</f>
        <v>4160</v>
      </c>
      <c r="E1303">
        <f>COUNTIF($A$2:$A$2502,"&gt;="&amp;C1303)</f>
        <v>693</v>
      </c>
      <c r="F1303">
        <f t="shared" si="201"/>
        <v>683</v>
      </c>
      <c r="G1303">
        <f>(C1303+D1303)/2</f>
        <v>4120</v>
      </c>
      <c r="H1303">
        <f t="shared" si="202"/>
        <v>10</v>
      </c>
      <c r="I1303">
        <f>(E1303+F1303)/2</f>
        <v>688</v>
      </c>
      <c r="J1303">
        <f t="shared" si="203"/>
        <v>4.0000000000000001E-3</v>
      </c>
      <c r="K1303">
        <f>SUM($J$2:J1303)</f>
        <v>0.72720000000000073</v>
      </c>
      <c r="M1303">
        <f>MAX(J1303:$J$2502)</f>
        <v>4.0000000000000001E-3</v>
      </c>
      <c r="N1303">
        <f t="shared" si="204"/>
        <v>1.5708451146717228E-3</v>
      </c>
      <c r="S1303">
        <v>4120</v>
      </c>
      <c r="T1303">
        <f t="shared" si="205"/>
        <v>16974400</v>
      </c>
      <c r="U1303">
        <f t="shared" si="206"/>
        <v>69934528000</v>
      </c>
      <c r="V1303">
        <f t="shared" si="207"/>
        <v>288130255360000</v>
      </c>
      <c r="W1303">
        <f t="shared" si="208"/>
        <v>1.1870966520832E+18</v>
      </c>
      <c r="X1303">
        <f t="shared" si="209"/>
        <v>4.8908382065827837E+21</v>
      </c>
      <c r="Y1303">
        <v>4.0000000000000001E-3</v>
      </c>
      <c r="AA1303" s="15">
        <v>50.919632147141151</v>
      </c>
      <c r="AB1303" s="15">
        <v>0</v>
      </c>
    </row>
    <row r="1304" spans="1:28">
      <c r="A1304" s="3">
        <v>-8519.9572446685634</v>
      </c>
      <c r="B1304" s="3"/>
      <c r="C1304" s="1">
        <f t="shared" si="200"/>
        <v>4160</v>
      </c>
      <c r="D1304" s="1">
        <f>C1305</f>
        <v>4240</v>
      </c>
      <c r="E1304">
        <f>COUNTIF($A$2:$A$2502,"&gt;="&amp;C1304)</f>
        <v>683</v>
      </c>
      <c r="F1304">
        <f t="shared" si="201"/>
        <v>681</v>
      </c>
      <c r="G1304">
        <f>(C1304+D1304)/2</f>
        <v>4200</v>
      </c>
      <c r="H1304">
        <f t="shared" si="202"/>
        <v>2</v>
      </c>
      <c r="I1304">
        <f>(E1304+F1304)/2</f>
        <v>682</v>
      </c>
      <c r="J1304">
        <f t="shared" si="203"/>
        <v>8.0000000000000004E-4</v>
      </c>
      <c r="K1304">
        <f>SUM($J$2:J1304)</f>
        <v>0.72800000000000076</v>
      </c>
      <c r="M1304">
        <f>MAX(J1304:$J$2502)</f>
        <v>3.5999999999999999E-3</v>
      </c>
      <c r="N1304">
        <f t="shared" si="204"/>
        <v>1.4137606032045506E-3</v>
      </c>
      <c r="S1304">
        <v>4200</v>
      </c>
      <c r="T1304">
        <f t="shared" si="205"/>
        <v>17640000</v>
      </c>
      <c r="U1304">
        <f t="shared" si="206"/>
        <v>74088000000</v>
      </c>
      <c r="V1304">
        <f t="shared" si="207"/>
        <v>311169600000000</v>
      </c>
      <c r="W1304">
        <f t="shared" si="208"/>
        <v>1.30691232E+18</v>
      </c>
      <c r="X1304">
        <f t="shared" si="209"/>
        <v>5.4890317439999997E+21</v>
      </c>
      <c r="Y1304">
        <v>8.0000000000000004E-4</v>
      </c>
      <c r="AA1304" s="15">
        <v>50.95961615353859</v>
      </c>
      <c r="AB1304" s="15">
        <v>0</v>
      </c>
    </row>
    <row r="1305" spans="1:28">
      <c r="A1305" s="3">
        <v>4861.9793439523492</v>
      </c>
      <c r="B1305" s="3"/>
      <c r="C1305" s="1">
        <f t="shared" si="200"/>
        <v>4240</v>
      </c>
      <c r="D1305" s="1">
        <f>C1306</f>
        <v>4320</v>
      </c>
      <c r="E1305">
        <f>COUNTIF($A$2:$A$2502,"&gt;="&amp;C1305)</f>
        <v>681</v>
      </c>
      <c r="F1305">
        <f t="shared" si="201"/>
        <v>679</v>
      </c>
      <c r="G1305">
        <f>(C1305+D1305)/2</f>
        <v>4280</v>
      </c>
      <c r="H1305">
        <f t="shared" si="202"/>
        <v>2</v>
      </c>
      <c r="I1305">
        <f>(E1305+F1305)/2</f>
        <v>680</v>
      </c>
      <c r="J1305">
        <f t="shared" si="203"/>
        <v>8.0000000000000004E-4</v>
      </c>
      <c r="K1305">
        <f>SUM($J$2:J1305)</f>
        <v>0.72880000000000078</v>
      </c>
      <c r="M1305">
        <f>MAX(J1305:$J$2502)</f>
        <v>3.5999999999999999E-3</v>
      </c>
      <c r="N1305">
        <f t="shared" si="204"/>
        <v>1.4137606032045506E-3</v>
      </c>
      <c r="S1305">
        <v>4280</v>
      </c>
      <c r="T1305">
        <f t="shared" si="205"/>
        <v>18318400</v>
      </c>
      <c r="U1305">
        <f t="shared" si="206"/>
        <v>78402752000</v>
      </c>
      <c r="V1305">
        <f t="shared" si="207"/>
        <v>335563778560000</v>
      </c>
      <c r="W1305">
        <f t="shared" si="208"/>
        <v>1.4362129722368E+18</v>
      </c>
      <c r="X1305">
        <f t="shared" si="209"/>
        <v>6.1469915211735037E+21</v>
      </c>
      <c r="Y1305">
        <v>8.0000000000000004E-4</v>
      </c>
      <c r="AA1305" s="15">
        <v>50.99960015993603</v>
      </c>
      <c r="AB1305" s="15">
        <v>0</v>
      </c>
    </row>
    <row r="1306" spans="1:28">
      <c r="A1306" s="3">
        <v>-27314.353923592338</v>
      </c>
      <c r="B1306" s="3"/>
      <c r="C1306" s="1">
        <f t="shared" si="200"/>
        <v>4320</v>
      </c>
      <c r="D1306" s="1">
        <f>C1307</f>
        <v>4400</v>
      </c>
      <c r="E1306">
        <f>COUNTIF($A$2:$A$2502,"&gt;="&amp;C1306)</f>
        <v>679</v>
      </c>
      <c r="F1306">
        <f t="shared" si="201"/>
        <v>676</v>
      </c>
      <c r="G1306">
        <f>(C1306+D1306)/2</f>
        <v>4360</v>
      </c>
      <c r="H1306">
        <f t="shared" si="202"/>
        <v>3</v>
      </c>
      <c r="I1306">
        <f>(E1306+F1306)/2</f>
        <v>677.5</v>
      </c>
      <c r="J1306">
        <f t="shared" si="203"/>
        <v>1.1999999999999999E-3</v>
      </c>
      <c r="K1306">
        <f>SUM($J$2:J1306)</f>
        <v>0.73000000000000076</v>
      </c>
      <c r="M1306">
        <f>MAX(J1306:$J$2502)</f>
        <v>3.5999999999999999E-3</v>
      </c>
      <c r="N1306">
        <f t="shared" si="204"/>
        <v>1.4137606032045506E-3</v>
      </c>
      <c r="S1306">
        <v>4360</v>
      </c>
      <c r="T1306">
        <f t="shared" si="205"/>
        <v>19009600</v>
      </c>
      <c r="U1306">
        <f t="shared" si="206"/>
        <v>82881856000</v>
      </c>
      <c r="V1306">
        <f t="shared" si="207"/>
        <v>361364892160000</v>
      </c>
      <c r="W1306">
        <f t="shared" si="208"/>
        <v>1.5755509298176E+18</v>
      </c>
      <c r="X1306">
        <f t="shared" si="209"/>
        <v>6.8694020540047357E+21</v>
      </c>
      <c r="Y1306">
        <v>1.1999999999999999E-3</v>
      </c>
      <c r="AA1306" s="15">
        <v>51.039584166333476</v>
      </c>
      <c r="AB1306" s="15">
        <v>0</v>
      </c>
    </row>
    <row r="1307" spans="1:28">
      <c r="A1307" s="3">
        <v>-16033.445763608615</v>
      </c>
      <c r="B1307" s="3"/>
      <c r="C1307" s="1">
        <f t="shared" si="200"/>
        <v>4400</v>
      </c>
      <c r="D1307" s="1">
        <f>C1308</f>
        <v>4480</v>
      </c>
      <c r="E1307">
        <f>COUNTIF($A$2:$A$2502,"&gt;="&amp;C1307)</f>
        <v>676</v>
      </c>
      <c r="F1307">
        <f t="shared" si="201"/>
        <v>670</v>
      </c>
      <c r="G1307">
        <f>(C1307+D1307)/2</f>
        <v>4440</v>
      </c>
      <c r="H1307">
        <f t="shared" si="202"/>
        <v>6</v>
      </c>
      <c r="I1307">
        <f>(E1307+F1307)/2</f>
        <v>673</v>
      </c>
      <c r="J1307">
        <f t="shared" si="203"/>
        <v>2.3999999999999998E-3</v>
      </c>
      <c r="K1307">
        <f>SUM($J$2:J1307)</f>
        <v>0.73240000000000072</v>
      </c>
      <c r="M1307">
        <f>MAX(J1307:$J$2502)</f>
        <v>3.5999999999999999E-3</v>
      </c>
      <c r="N1307">
        <f t="shared" si="204"/>
        <v>1.4137606032045506E-3</v>
      </c>
      <c r="S1307">
        <v>4440</v>
      </c>
      <c r="T1307">
        <f t="shared" si="205"/>
        <v>19713600</v>
      </c>
      <c r="U1307">
        <f t="shared" si="206"/>
        <v>87528384000</v>
      </c>
      <c r="V1307">
        <f t="shared" si="207"/>
        <v>388626024960000</v>
      </c>
      <c r="W1307">
        <f t="shared" si="208"/>
        <v>1.7254995508224E+18</v>
      </c>
      <c r="X1307">
        <f t="shared" si="209"/>
        <v>7.6612180056514557E+21</v>
      </c>
      <c r="Y1307">
        <v>2.3999999999999998E-3</v>
      </c>
      <c r="AA1307" s="15">
        <v>51.079568172730916</v>
      </c>
      <c r="AB1307" s="15">
        <v>0</v>
      </c>
    </row>
    <row r="1308" spans="1:28">
      <c r="A1308" s="3">
        <v>6579.102485466341</v>
      </c>
      <c r="B1308" s="3"/>
      <c r="C1308" s="1">
        <f t="shared" si="200"/>
        <v>4480</v>
      </c>
      <c r="D1308" s="1">
        <f>C1309</f>
        <v>4560</v>
      </c>
      <c r="E1308">
        <f>COUNTIF($A$2:$A$2502,"&gt;="&amp;C1308)</f>
        <v>670</v>
      </c>
      <c r="F1308">
        <f t="shared" si="201"/>
        <v>667</v>
      </c>
      <c r="G1308">
        <f>(C1308+D1308)/2</f>
        <v>4520</v>
      </c>
      <c r="H1308">
        <f t="shared" si="202"/>
        <v>3</v>
      </c>
      <c r="I1308">
        <f>(E1308+F1308)/2</f>
        <v>668.5</v>
      </c>
      <c r="J1308">
        <f t="shared" si="203"/>
        <v>1.1999999999999999E-3</v>
      </c>
      <c r="K1308">
        <f>SUM($J$2:J1308)</f>
        <v>0.7336000000000007</v>
      </c>
      <c r="M1308">
        <f>MAX(J1308:$J$2502)</f>
        <v>3.5999999999999999E-3</v>
      </c>
      <c r="N1308">
        <f t="shared" si="204"/>
        <v>1.4137606032045506E-3</v>
      </c>
      <c r="S1308">
        <v>4520</v>
      </c>
      <c r="T1308">
        <f t="shared" si="205"/>
        <v>20430400</v>
      </c>
      <c r="U1308">
        <f t="shared" si="206"/>
        <v>92345408000</v>
      </c>
      <c r="V1308">
        <f t="shared" si="207"/>
        <v>417401244160000</v>
      </c>
      <c r="W1308">
        <f t="shared" si="208"/>
        <v>1.8866536236032E+18</v>
      </c>
      <c r="X1308">
        <f t="shared" si="209"/>
        <v>8.5276743786864637E+21</v>
      </c>
      <c r="Y1308">
        <v>1.1999999999999999E-3</v>
      </c>
      <c r="AA1308" s="15">
        <v>51.119552179128355</v>
      </c>
      <c r="AB1308" s="15">
        <v>0</v>
      </c>
    </row>
    <row r="1309" spans="1:28">
      <c r="A1309" s="3">
        <v>3982.7037933797983</v>
      </c>
      <c r="B1309" s="3"/>
      <c r="C1309" s="1">
        <f t="shared" si="200"/>
        <v>4560</v>
      </c>
      <c r="D1309" s="1">
        <f>C1310</f>
        <v>4640</v>
      </c>
      <c r="E1309">
        <f>COUNTIF($A$2:$A$2502,"&gt;="&amp;C1309)</f>
        <v>667</v>
      </c>
      <c r="F1309">
        <f t="shared" si="201"/>
        <v>665</v>
      </c>
      <c r="G1309">
        <f>(C1309+D1309)/2</f>
        <v>4600</v>
      </c>
      <c r="H1309">
        <f t="shared" si="202"/>
        <v>2</v>
      </c>
      <c r="I1309">
        <f>(E1309+F1309)/2</f>
        <v>666</v>
      </c>
      <c r="J1309">
        <f t="shared" si="203"/>
        <v>8.0000000000000004E-4</v>
      </c>
      <c r="K1309">
        <f>SUM($J$2:J1309)</f>
        <v>0.73440000000000072</v>
      </c>
      <c r="M1309">
        <f>MAX(J1309:$J$2502)</f>
        <v>3.5999999999999999E-3</v>
      </c>
      <c r="N1309">
        <f t="shared" si="204"/>
        <v>1.4137606032045506E-3</v>
      </c>
      <c r="S1309">
        <v>4600</v>
      </c>
      <c r="T1309">
        <f t="shared" si="205"/>
        <v>21160000</v>
      </c>
      <c r="U1309">
        <f t="shared" si="206"/>
        <v>97336000000</v>
      </c>
      <c r="V1309">
        <f t="shared" si="207"/>
        <v>447745600000000</v>
      </c>
      <c r="W1309">
        <f t="shared" si="208"/>
        <v>2.05962976E+18</v>
      </c>
      <c r="X1309">
        <f t="shared" si="209"/>
        <v>9.4742968959999997E+21</v>
      </c>
      <c r="Y1309">
        <v>8.0000000000000004E-4</v>
      </c>
      <c r="AA1309" s="15">
        <v>51.159536185525795</v>
      </c>
      <c r="AB1309" s="15">
        <v>0</v>
      </c>
    </row>
    <row r="1310" spans="1:28">
      <c r="A1310" s="3">
        <v>23400.904106112779</v>
      </c>
      <c r="B1310" s="3"/>
      <c r="C1310" s="1">
        <f t="shared" si="200"/>
        <v>4640</v>
      </c>
      <c r="D1310" s="1">
        <f>C1311</f>
        <v>4720</v>
      </c>
      <c r="E1310">
        <f>COUNTIF($A$2:$A$2502,"&gt;="&amp;C1310)</f>
        <v>665</v>
      </c>
      <c r="F1310">
        <f t="shared" si="201"/>
        <v>662</v>
      </c>
      <c r="G1310">
        <f>(C1310+D1310)/2</f>
        <v>4680</v>
      </c>
      <c r="H1310">
        <f t="shared" si="202"/>
        <v>3</v>
      </c>
      <c r="I1310">
        <f>(E1310+F1310)/2</f>
        <v>663.5</v>
      </c>
      <c r="J1310">
        <f t="shared" si="203"/>
        <v>1.1999999999999999E-3</v>
      </c>
      <c r="K1310">
        <f>SUM($J$2:J1310)</f>
        <v>0.7356000000000007</v>
      </c>
      <c r="M1310">
        <f>MAX(J1310:$J$2502)</f>
        <v>3.5999999999999999E-3</v>
      </c>
      <c r="N1310">
        <f t="shared" si="204"/>
        <v>1.4137606032045506E-3</v>
      </c>
      <c r="S1310">
        <v>4680</v>
      </c>
      <c r="T1310">
        <f t="shared" si="205"/>
        <v>21902400</v>
      </c>
      <c r="U1310">
        <f t="shared" si="206"/>
        <v>102503232000</v>
      </c>
      <c r="V1310">
        <f t="shared" si="207"/>
        <v>479715125760000</v>
      </c>
      <c r="W1310">
        <f t="shared" si="208"/>
        <v>2.2450667885568E+18</v>
      </c>
      <c r="X1310">
        <f t="shared" si="209"/>
        <v>1.0506912570445824E+22</v>
      </c>
      <c r="Y1310">
        <v>1.1999999999999999E-3</v>
      </c>
      <c r="AA1310" s="15">
        <v>51.199520191923241</v>
      </c>
      <c r="AB1310" s="15">
        <v>0</v>
      </c>
    </row>
    <row r="1311" spans="1:28">
      <c r="A1311" s="3">
        <v>-21502.910832820286</v>
      </c>
      <c r="B1311" s="3"/>
      <c r="C1311" s="1">
        <f t="shared" si="200"/>
        <v>4720</v>
      </c>
      <c r="D1311" s="1">
        <f>C1312</f>
        <v>4800</v>
      </c>
      <c r="E1311">
        <f>COUNTIF($A$2:$A$2502,"&gt;="&amp;C1311)</f>
        <v>662</v>
      </c>
      <c r="F1311">
        <f t="shared" si="201"/>
        <v>659</v>
      </c>
      <c r="G1311">
        <f>(C1311+D1311)/2</f>
        <v>4760</v>
      </c>
      <c r="H1311">
        <f t="shared" si="202"/>
        <v>3</v>
      </c>
      <c r="I1311">
        <f>(E1311+F1311)/2</f>
        <v>660.5</v>
      </c>
      <c r="J1311">
        <f t="shared" si="203"/>
        <v>1.1999999999999999E-3</v>
      </c>
      <c r="K1311">
        <f>SUM($J$2:J1311)</f>
        <v>0.73680000000000068</v>
      </c>
      <c r="M1311">
        <f>MAX(J1311:$J$2502)</f>
        <v>3.5999999999999999E-3</v>
      </c>
      <c r="N1311">
        <f t="shared" si="204"/>
        <v>1.4137606032045506E-3</v>
      </c>
      <c r="S1311">
        <v>4760</v>
      </c>
      <c r="T1311">
        <f t="shared" si="205"/>
        <v>22657600</v>
      </c>
      <c r="U1311">
        <f t="shared" si="206"/>
        <v>107850176000</v>
      </c>
      <c r="V1311">
        <f t="shared" si="207"/>
        <v>513366837760000</v>
      </c>
      <c r="W1311">
        <f t="shared" si="208"/>
        <v>2.4436261477376E+18</v>
      </c>
      <c r="X1311">
        <f t="shared" si="209"/>
        <v>1.1631660463230976E+22</v>
      </c>
      <c r="Y1311">
        <v>1.1999999999999999E-3</v>
      </c>
      <c r="AA1311" s="15">
        <v>51.239504198320681</v>
      </c>
      <c r="AB1311" s="15">
        <v>0</v>
      </c>
    </row>
    <row r="1312" spans="1:28">
      <c r="A1312" s="3">
        <v>16516.812970035389</v>
      </c>
      <c r="B1312" s="3"/>
      <c r="C1312" s="1">
        <f t="shared" si="200"/>
        <v>4800</v>
      </c>
      <c r="D1312" s="1">
        <f>C1313</f>
        <v>4880</v>
      </c>
      <c r="E1312">
        <f>COUNTIF($A$2:$A$2502,"&gt;="&amp;C1312)</f>
        <v>659</v>
      </c>
      <c r="F1312">
        <f t="shared" si="201"/>
        <v>651</v>
      </c>
      <c r="G1312">
        <f>(C1312+D1312)/2</f>
        <v>4840</v>
      </c>
      <c r="H1312">
        <f t="shared" si="202"/>
        <v>8</v>
      </c>
      <c r="I1312">
        <f>(E1312+F1312)/2</f>
        <v>655</v>
      </c>
      <c r="J1312">
        <f t="shared" si="203"/>
        <v>3.2000000000000002E-3</v>
      </c>
      <c r="K1312">
        <f>SUM($J$2:J1312)</f>
        <v>0.74000000000000066</v>
      </c>
      <c r="M1312">
        <f>MAX(J1312:$J$2502)</f>
        <v>3.5999999999999999E-3</v>
      </c>
      <c r="N1312">
        <f t="shared" si="204"/>
        <v>1.4137606032045506E-3</v>
      </c>
      <c r="S1312">
        <v>4840</v>
      </c>
      <c r="T1312">
        <f t="shared" si="205"/>
        <v>23425600</v>
      </c>
      <c r="U1312">
        <f t="shared" si="206"/>
        <v>113379904000</v>
      </c>
      <c r="V1312">
        <f t="shared" si="207"/>
        <v>548758735360000</v>
      </c>
      <c r="W1312">
        <f t="shared" si="208"/>
        <v>2.6559922791424E+18</v>
      </c>
      <c r="X1312">
        <f t="shared" si="209"/>
        <v>1.2855002631049216E+22</v>
      </c>
      <c r="Y1312">
        <v>3.2000000000000002E-3</v>
      </c>
      <c r="AA1312" s="15">
        <v>51.27948820471812</v>
      </c>
      <c r="AB1312" s="15">
        <v>0</v>
      </c>
    </row>
    <row r="1313" spans="1:28">
      <c r="A1313" s="3">
        <v>-1420.6454917670053</v>
      </c>
      <c r="B1313" s="3"/>
      <c r="C1313" s="1">
        <f t="shared" si="200"/>
        <v>4880</v>
      </c>
      <c r="D1313" s="1">
        <f>C1314</f>
        <v>4960</v>
      </c>
      <c r="E1313">
        <f>COUNTIF($A$2:$A$2502,"&gt;="&amp;C1313)</f>
        <v>651</v>
      </c>
      <c r="F1313">
        <f t="shared" si="201"/>
        <v>646</v>
      </c>
      <c r="G1313">
        <f>(C1313+D1313)/2</f>
        <v>4920</v>
      </c>
      <c r="H1313">
        <f t="shared" si="202"/>
        <v>5</v>
      </c>
      <c r="I1313">
        <f>(E1313+F1313)/2</f>
        <v>648.5</v>
      </c>
      <c r="J1313">
        <f t="shared" si="203"/>
        <v>2E-3</v>
      </c>
      <c r="K1313">
        <f>SUM($J$2:J1313)</f>
        <v>0.74200000000000066</v>
      </c>
      <c r="M1313">
        <f>MAX(J1313:$J$2502)</f>
        <v>3.5999999999999999E-3</v>
      </c>
      <c r="N1313">
        <f t="shared" si="204"/>
        <v>1.4137606032045506E-3</v>
      </c>
      <c r="S1313">
        <v>4920</v>
      </c>
      <c r="T1313">
        <f t="shared" si="205"/>
        <v>24206400</v>
      </c>
      <c r="U1313">
        <f t="shared" si="206"/>
        <v>119095488000</v>
      </c>
      <c r="V1313">
        <f t="shared" si="207"/>
        <v>585949800960000</v>
      </c>
      <c r="W1313">
        <f t="shared" si="208"/>
        <v>2.8828730207232E+18</v>
      </c>
      <c r="X1313">
        <f t="shared" si="209"/>
        <v>1.4183735261958144E+22</v>
      </c>
      <c r="Y1313">
        <v>2E-3</v>
      </c>
      <c r="AA1313" s="15">
        <v>51.31947221111556</v>
      </c>
      <c r="AB1313" s="15">
        <v>0</v>
      </c>
    </row>
    <row r="1314" spans="1:28">
      <c r="A1314" s="3">
        <v>-23979.4689604663</v>
      </c>
      <c r="B1314" s="3"/>
      <c r="C1314" s="1">
        <f t="shared" si="200"/>
        <v>4960</v>
      </c>
      <c r="D1314" s="1">
        <f>C1315</f>
        <v>5040</v>
      </c>
      <c r="E1314">
        <f>COUNTIF($A$2:$A$2502,"&gt;="&amp;C1314)</f>
        <v>646</v>
      </c>
      <c r="F1314">
        <f t="shared" si="201"/>
        <v>638</v>
      </c>
      <c r="G1314">
        <f>(C1314+D1314)/2</f>
        <v>5000</v>
      </c>
      <c r="H1314">
        <f t="shared" si="202"/>
        <v>8</v>
      </c>
      <c r="I1314">
        <f>(E1314+F1314)/2</f>
        <v>642</v>
      </c>
      <c r="J1314">
        <f t="shared" si="203"/>
        <v>3.2000000000000002E-3</v>
      </c>
      <c r="K1314">
        <f>SUM($J$2:J1314)</f>
        <v>0.74520000000000064</v>
      </c>
      <c r="M1314">
        <f>MAX(J1314:$J$2502)</f>
        <v>3.5999999999999999E-3</v>
      </c>
      <c r="N1314">
        <f t="shared" si="204"/>
        <v>1.4137606032045506E-3</v>
      </c>
      <c r="S1314">
        <v>5000</v>
      </c>
      <c r="T1314">
        <f t="shared" si="205"/>
        <v>25000000</v>
      </c>
      <c r="U1314">
        <f t="shared" si="206"/>
        <v>125000000000</v>
      </c>
      <c r="V1314">
        <f t="shared" si="207"/>
        <v>625000000000000</v>
      </c>
      <c r="W1314">
        <f t="shared" si="208"/>
        <v>3.125E+18</v>
      </c>
      <c r="X1314">
        <f t="shared" si="209"/>
        <v>1.5625E+22</v>
      </c>
      <c r="Y1314">
        <v>3.2000000000000002E-3</v>
      </c>
      <c r="AA1314" s="15">
        <v>51.359456217512999</v>
      </c>
      <c r="AB1314" s="15">
        <v>0</v>
      </c>
    </row>
    <row r="1315" spans="1:28">
      <c r="A1315" s="3">
        <v>9686.9631615011313</v>
      </c>
      <c r="B1315" s="3"/>
      <c r="C1315" s="1">
        <f t="shared" si="200"/>
        <v>5040</v>
      </c>
      <c r="D1315" s="1">
        <f>C1316</f>
        <v>5120</v>
      </c>
      <c r="E1315">
        <f>COUNTIF($A$2:$A$2502,"&gt;="&amp;C1315)</f>
        <v>638</v>
      </c>
      <c r="F1315">
        <f t="shared" si="201"/>
        <v>633</v>
      </c>
      <c r="G1315">
        <f>(C1315+D1315)/2</f>
        <v>5080</v>
      </c>
      <c r="H1315">
        <f t="shared" si="202"/>
        <v>5</v>
      </c>
      <c r="I1315">
        <f>(E1315+F1315)/2</f>
        <v>635.5</v>
      </c>
      <c r="J1315">
        <f t="shared" si="203"/>
        <v>2E-3</v>
      </c>
      <c r="K1315">
        <f>SUM($J$2:J1315)</f>
        <v>0.74720000000000064</v>
      </c>
      <c r="M1315">
        <f>MAX(J1315:$J$2502)</f>
        <v>3.5999999999999999E-3</v>
      </c>
      <c r="N1315">
        <f t="shared" si="204"/>
        <v>1.4137606032045506E-3</v>
      </c>
      <c r="S1315">
        <v>5080</v>
      </c>
      <c r="T1315">
        <f t="shared" si="205"/>
        <v>25806400</v>
      </c>
      <c r="U1315">
        <f t="shared" si="206"/>
        <v>131096512000</v>
      </c>
      <c r="V1315">
        <f t="shared" si="207"/>
        <v>665970280960000</v>
      </c>
      <c r="W1315">
        <f t="shared" si="208"/>
        <v>3.3831290272768E+18</v>
      </c>
      <c r="X1315">
        <f t="shared" si="209"/>
        <v>1.7186295458566144E+22</v>
      </c>
      <c r="Y1315">
        <v>2E-3</v>
      </c>
      <c r="AA1315" s="15">
        <v>51.399440223910446</v>
      </c>
      <c r="AB1315" s="15">
        <v>0</v>
      </c>
    </row>
    <row r="1316" spans="1:28">
      <c r="A1316" s="3">
        <v>-18642.610878283216</v>
      </c>
      <c r="B1316" s="3"/>
      <c r="C1316" s="1">
        <f t="shared" si="200"/>
        <v>5120</v>
      </c>
      <c r="D1316" s="1">
        <f>C1317</f>
        <v>5200</v>
      </c>
      <c r="E1316">
        <f>COUNTIF($A$2:$A$2502,"&gt;="&amp;C1316)</f>
        <v>633</v>
      </c>
      <c r="F1316">
        <f t="shared" si="201"/>
        <v>630</v>
      </c>
      <c r="G1316">
        <f>(C1316+D1316)/2</f>
        <v>5160</v>
      </c>
      <c r="H1316">
        <f t="shared" si="202"/>
        <v>3</v>
      </c>
      <c r="I1316">
        <f>(E1316+F1316)/2</f>
        <v>631.5</v>
      </c>
      <c r="J1316">
        <f t="shared" si="203"/>
        <v>1.1999999999999999E-3</v>
      </c>
      <c r="K1316">
        <f>SUM($J$2:J1316)</f>
        <v>0.74840000000000062</v>
      </c>
      <c r="M1316">
        <f>MAX(J1316:$J$2502)</f>
        <v>3.5999999999999999E-3</v>
      </c>
      <c r="N1316">
        <f t="shared" si="204"/>
        <v>1.4137606032045506E-3</v>
      </c>
      <c r="S1316">
        <v>5160</v>
      </c>
      <c r="T1316">
        <f t="shared" si="205"/>
        <v>26625600</v>
      </c>
      <c r="U1316">
        <f t="shared" si="206"/>
        <v>137388096000</v>
      </c>
      <c r="V1316">
        <f t="shared" si="207"/>
        <v>708922575360000</v>
      </c>
      <c r="W1316">
        <f t="shared" si="208"/>
        <v>3.6580404888576E+18</v>
      </c>
      <c r="X1316">
        <f t="shared" si="209"/>
        <v>1.8875488922505216E+22</v>
      </c>
      <c r="Y1316">
        <v>1.1999999999999999E-3</v>
      </c>
      <c r="AA1316" s="15">
        <v>51.439424230307885</v>
      </c>
      <c r="AB1316" s="15">
        <v>0</v>
      </c>
    </row>
    <row r="1317" spans="1:28">
      <c r="A1317" s="3">
        <v>-12464.944922176335</v>
      </c>
      <c r="B1317" s="3"/>
      <c r="C1317" s="1">
        <f t="shared" si="200"/>
        <v>5200</v>
      </c>
      <c r="D1317" s="1">
        <f>C1318</f>
        <v>5280</v>
      </c>
      <c r="E1317">
        <f>COUNTIF($A$2:$A$2502,"&gt;="&amp;C1317)</f>
        <v>630</v>
      </c>
      <c r="F1317">
        <f t="shared" si="201"/>
        <v>626</v>
      </c>
      <c r="G1317">
        <f>(C1317+D1317)/2</f>
        <v>5240</v>
      </c>
      <c r="H1317">
        <f t="shared" si="202"/>
        <v>4</v>
      </c>
      <c r="I1317">
        <f>(E1317+F1317)/2</f>
        <v>628</v>
      </c>
      <c r="J1317">
        <f t="shared" si="203"/>
        <v>1.6000000000000001E-3</v>
      </c>
      <c r="K1317">
        <f>SUM($J$2:J1317)</f>
        <v>0.75000000000000067</v>
      </c>
      <c r="M1317">
        <f>MAX(J1317:$J$2502)</f>
        <v>3.5999999999999999E-3</v>
      </c>
      <c r="N1317">
        <f t="shared" si="204"/>
        <v>1.4137606032045506E-3</v>
      </c>
      <c r="S1317">
        <v>5240</v>
      </c>
      <c r="T1317">
        <f t="shared" si="205"/>
        <v>27457600</v>
      </c>
      <c r="U1317">
        <f t="shared" si="206"/>
        <v>143877824000</v>
      </c>
      <c r="V1317">
        <f t="shared" si="207"/>
        <v>753919797760000</v>
      </c>
      <c r="W1317">
        <f t="shared" si="208"/>
        <v>3.9505397402624E+18</v>
      </c>
      <c r="X1317">
        <f t="shared" si="209"/>
        <v>2.0700828238974976E+22</v>
      </c>
      <c r="Y1317">
        <v>1.6000000000000001E-3</v>
      </c>
      <c r="AA1317" s="15">
        <v>51.479408236705325</v>
      </c>
      <c r="AB1317" s="15">
        <v>0</v>
      </c>
    </row>
    <row r="1318" spans="1:28">
      <c r="A1318" s="3">
        <v>-16981.896556703257</v>
      </c>
      <c r="B1318" s="3"/>
      <c r="C1318" s="1">
        <f t="shared" si="200"/>
        <v>5280</v>
      </c>
      <c r="D1318" s="1">
        <f>C1319</f>
        <v>5360</v>
      </c>
      <c r="E1318">
        <f>COUNTIF($A$2:$A$2502,"&gt;="&amp;C1318)</f>
        <v>626</v>
      </c>
      <c r="F1318">
        <f t="shared" si="201"/>
        <v>624</v>
      </c>
      <c r="G1318">
        <f>(C1318+D1318)/2</f>
        <v>5320</v>
      </c>
      <c r="H1318">
        <f t="shared" si="202"/>
        <v>2</v>
      </c>
      <c r="I1318">
        <f>(E1318+F1318)/2</f>
        <v>625</v>
      </c>
      <c r="J1318">
        <f t="shared" si="203"/>
        <v>8.0000000000000004E-4</v>
      </c>
      <c r="K1318">
        <f>SUM($J$2:J1318)</f>
        <v>0.75080000000000069</v>
      </c>
      <c r="M1318">
        <f>MAX(J1318:$J$2502)</f>
        <v>3.5999999999999999E-3</v>
      </c>
      <c r="N1318">
        <f t="shared" si="204"/>
        <v>1.4137606032045506E-3</v>
      </c>
      <c r="S1318">
        <v>5320</v>
      </c>
      <c r="T1318">
        <f t="shared" si="205"/>
        <v>28302400</v>
      </c>
      <c r="U1318">
        <f t="shared" si="206"/>
        <v>150568768000</v>
      </c>
      <c r="V1318">
        <f t="shared" si="207"/>
        <v>801025845760000</v>
      </c>
      <c r="W1318">
        <f t="shared" si="208"/>
        <v>4.2614574994432E+18</v>
      </c>
      <c r="X1318">
        <f t="shared" si="209"/>
        <v>2.2670953897037824E+22</v>
      </c>
      <c r="Y1318">
        <v>8.0000000000000004E-4</v>
      </c>
      <c r="AA1318" s="15">
        <v>51.519392243102764</v>
      </c>
      <c r="AB1318" s="15">
        <v>0</v>
      </c>
    </row>
    <row r="1319" spans="1:28">
      <c r="A1319" s="3">
        <v>1555.6416141607042</v>
      </c>
      <c r="B1319" s="3"/>
      <c r="C1319" s="1">
        <f t="shared" si="200"/>
        <v>5360</v>
      </c>
      <c r="D1319" s="1">
        <f>C1320</f>
        <v>5440</v>
      </c>
      <c r="E1319">
        <f>COUNTIF($A$2:$A$2502,"&gt;="&amp;C1319)</f>
        <v>624</v>
      </c>
      <c r="F1319">
        <f t="shared" si="201"/>
        <v>620</v>
      </c>
      <c r="G1319">
        <f>(C1319+D1319)/2</f>
        <v>5400</v>
      </c>
      <c r="H1319">
        <f t="shared" si="202"/>
        <v>4</v>
      </c>
      <c r="I1319">
        <f>(E1319+F1319)/2</f>
        <v>622</v>
      </c>
      <c r="J1319">
        <f t="shared" si="203"/>
        <v>1.6000000000000001E-3</v>
      </c>
      <c r="K1319">
        <f>SUM($J$2:J1319)</f>
        <v>0.75240000000000073</v>
      </c>
      <c r="M1319">
        <f>MAX(J1319:$J$2502)</f>
        <v>3.5999999999999999E-3</v>
      </c>
      <c r="N1319">
        <f t="shared" si="204"/>
        <v>1.4137606032045506E-3</v>
      </c>
      <c r="S1319">
        <v>5400</v>
      </c>
      <c r="T1319">
        <f t="shared" si="205"/>
        <v>29160000</v>
      </c>
      <c r="U1319">
        <f t="shared" si="206"/>
        <v>157464000000</v>
      </c>
      <c r="V1319">
        <f t="shared" si="207"/>
        <v>850305600000000</v>
      </c>
      <c r="W1319">
        <f t="shared" si="208"/>
        <v>4.59165024E+18</v>
      </c>
      <c r="X1319">
        <f t="shared" si="209"/>
        <v>2.4794911296000002E+22</v>
      </c>
      <c r="Y1319">
        <v>1.6000000000000001E-3</v>
      </c>
      <c r="AA1319" s="15">
        <v>51.559376249500204</v>
      </c>
      <c r="AB1319" s="15">
        <v>0</v>
      </c>
    </row>
    <row r="1320" spans="1:28">
      <c r="A1320" s="3">
        <v>24108.239451423258</v>
      </c>
      <c r="B1320" s="3"/>
      <c r="C1320" s="1">
        <f t="shared" si="200"/>
        <v>5440</v>
      </c>
      <c r="D1320" s="1">
        <f>C1321</f>
        <v>5520</v>
      </c>
      <c r="E1320">
        <f>COUNTIF($A$2:$A$2502,"&gt;="&amp;C1320)</f>
        <v>620</v>
      </c>
      <c r="F1320">
        <f t="shared" si="201"/>
        <v>615</v>
      </c>
      <c r="G1320">
        <f>(C1320+D1320)/2</f>
        <v>5480</v>
      </c>
      <c r="H1320">
        <f t="shared" si="202"/>
        <v>5</v>
      </c>
      <c r="I1320">
        <f>(E1320+F1320)/2</f>
        <v>617.5</v>
      </c>
      <c r="J1320">
        <f t="shared" si="203"/>
        <v>2E-3</v>
      </c>
      <c r="K1320">
        <f>SUM($J$2:J1320)</f>
        <v>0.75440000000000074</v>
      </c>
      <c r="M1320">
        <f>MAX(J1320:$J$2502)</f>
        <v>3.5999999999999999E-3</v>
      </c>
      <c r="N1320">
        <f t="shared" si="204"/>
        <v>1.4137606032045506E-3</v>
      </c>
      <c r="S1320">
        <v>5480</v>
      </c>
      <c r="T1320">
        <f t="shared" si="205"/>
        <v>30030400</v>
      </c>
      <c r="U1320">
        <f t="shared" si="206"/>
        <v>164566592000</v>
      </c>
      <c r="V1320">
        <f t="shared" si="207"/>
        <v>901824924160000</v>
      </c>
      <c r="W1320">
        <f t="shared" si="208"/>
        <v>4.9420005843968E+18</v>
      </c>
      <c r="X1320">
        <f t="shared" si="209"/>
        <v>2.7082163202494466E+22</v>
      </c>
      <c r="Y1320">
        <v>2E-3</v>
      </c>
      <c r="AA1320" s="15">
        <v>51.599360255897651</v>
      </c>
      <c r="AB1320" s="15">
        <v>0</v>
      </c>
    </row>
    <row r="1321" spans="1:28">
      <c r="A1321" s="3">
        <v>-14376.080089511262</v>
      </c>
      <c r="B1321" s="3"/>
      <c r="C1321" s="1">
        <f t="shared" si="200"/>
        <v>5520</v>
      </c>
      <c r="D1321" s="1">
        <f>C1322</f>
        <v>5600</v>
      </c>
      <c r="E1321">
        <f>COUNTIF($A$2:$A$2502,"&gt;="&amp;C1321)</f>
        <v>615</v>
      </c>
      <c r="F1321">
        <f t="shared" si="201"/>
        <v>610</v>
      </c>
      <c r="G1321">
        <f>(C1321+D1321)/2</f>
        <v>5560</v>
      </c>
      <c r="H1321">
        <f t="shared" si="202"/>
        <v>5</v>
      </c>
      <c r="I1321">
        <f>(E1321+F1321)/2</f>
        <v>612.5</v>
      </c>
      <c r="J1321">
        <f t="shared" si="203"/>
        <v>2E-3</v>
      </c>
      <c r="K1321">
        <f>SUM($J$2:J1321)</f>
        <v>0.75640000000000074</v>
      </c>
      <c r="M1321">
        <f>MAX(J1321:$J$2502)</f>
        <v>3.5999999999999999E-3</v>
      </c>
      <c r="N1321">
        <f t="shared" si="204"/>
        <v>1.4137606032045506E-3</v>
      </c>
      <c r="S1321">
        <v>5560</v>
      </c>
      <c r="T1321">
        <f t="shared" si="205"/>
        <v>30913600</v>
      </c>
      <c r="U1321">
        <f t="shared" si="206"/>
        <v>171879616000</v>
      </c>
      <c r="V1321">
        <f t="shared" si="207"/>
        <v>955650664960000</v>
      </c>
      <c r="W1321">
        <f t="shared" si="208"/>
        <v>5.3134176971776E+18</v>
      </c>
      <c r="X1321">
        <f t="shared" si="209"/>
        <v>2.9542602396307456E+22</v>
      </c>
      <c r="Y1321">
        <v>2E-3</v>
      </c>
      <c r="AA1321" s="15">
        <v>51.63934426229509</v>
      </c>
      <c r="AB1321" s="15">
        <v>0</v>
      </c>
    </row>
    <row r="1322" spans="1:28">
      <c r="A1322" s="3">
        <v>-1200.1979121366167</v>
      </c>
      <c r="B1322" s="3"/>
      <c r="C1322" s="1">
        <f t="shared" si="200"/>
        <v>5600</v>
      </c>
      <c r="D1322" s="1">
        <f>C1323</f>
        <v>5680</v>
      </c>
      <c r="E1322">
        <f>COUNTIF($A$2:$A$2502,"&gt;="&amp;C1322)</f>
        <v>610</v>
      </c>
      <c r="F1322">
        <f t="shared" si="201"/>
        <v>607</v>
      </c>
      <c r="G1322">
        <f>(C1322+D1322)/2</f>
        <v>5640</v>
      </c>
      <c r="H1322">
        <f t="shared" si="202"/>
        <v>3</v>
      </c>
      <c r="I1322">
        <f>(E1322+F1322)/2</f>
        <v>608.5</v>
      </c>
      <c r="J1322">
        <f t="shared" si="203"/>
        <v>1.1999999999999999E-3</v>
      </c>
      <c r="K1322">
        <f>SUM($J$2:J1322)</f>
        <v>0.75760000000000072</v>
      </c>
      <c r="M1322">
        <f>MAX(J1322:$J$2502)</f>
        <v>3.5999999999999999E-3</v>
      </c>
      <c r="N1322">
        <f t="shared" si="204"/>
        <v>1.4137606032045506E-3</v>
      </c>
      <c r="S1322">
        <v>5640</v>
      </c>
      <c r="T1322">
        <f t="shared" si="205"/>
        <v>31809600</v>
      </c>
      <c r="U1322">
        <f t="shared" si="206"/>
        <v>179406144000</v>
      </c>
      <c r="V1322">
        <f t="shared" si="207"/>
        <v>1011850652160000</v>
      </c>
      <c r="W1322">
        <f t="shared" si="208"/>
        <v>5.7068376781824E+18</v>
      </c>
      <c r="X1322">
        <f t="shared" si="209"/>
        <v>3.2186564504948736E+22</v>
      </c>
      <c r="Y1322">
        <v>1.1999999999999999E-3</v>
      </c>
      <c r="AA1322" s="15">
        <v>51.679328268692529</v>
      </c>
      <c r="AB1322" s="15">
        <v>0</v>
      </c>
    </row>
    <row r="1323" spans="1:28">
      <c r="A1323" s="3">
        <v>3044.2924440720817</v>
      </c>
      <c r="B1323" s="3"/>
      <c r="C1323" s="1">
        <f t="shared" si="200"/>
        <v>5680</v>
      </c>
      <c r="D1323" s="1">
        <f>C1324</f>
        <v>5760</v>
      </c>
      <c r="E1323">
        <f>COUNTIF($A$2:$A$2502,"&gt;="&amp;C1323)</f>
        <v>607</v>
      </c>
      <c r="F1323">
        <f t="shared" si="201"/>
        <v>600</v>
      </c>
      <c r="G1323">
        <f>(C1323+D1323)/2</f>
        <v>5720</v>
      </c>
      <c r="H1323">
        <f t="shared" si="202"/>
        <v>7</v>
      </c>
      <c r="I1323">
        <f>(E1323+F1323)/2</f>
        <v>603.5</v>
      </c>
      <c r="J1323">
        <f t="shared" si="203"/>
        <v>2.8E-3</v>
      </c>
      <c r="K1323">
        <f>SUM($J$2:J1323)</f>
        <v>0.76040000000000074</v>
      </c>
      <c r="M1323">
        <f>MAX(J1323:$J$2502)</f>
        <v>3.5999999999999999E-3</v>
      </c>
      <c r="N1323">
        <f t="shared" si="204"/>
        <v>1.4137606032045506E-3</v>
      </c>
      <c r="S1323">
        <v>5720</v>
      </c>
      <c r="T1323">
        <f t="shared" si="205"/>
        <v>32718400</v>
      </c>
      <c r="U1323">
        <f t="shared" si="206"/>
        <v>187149248000</v>
      </c>
      <c r="V1323">
        <f t="shared" si="207"/>
        <v>1070493698560000</v>
      </c>
      <c r="W1323">
        <f t="shared" si="208"/>
        <v>6.1232239557632E+18</v>
      </c>
      <c r="X1323">
        <f t="shared" si="209"/>
        <v>3.5024841026965506E+22</v>
      </c>
      <c r="Y1323">
        <v>2.8E-3</v>
      </c>
      <c r="AA1323" s="15">
        <v>51.719312275089969</v>
      </c>
      <c r="AB1323" s="15">
        <v>0</v>
      </c>
    </row>
    <row r="1324" spans="1:28">
      <c r="A1324" s="3">
        <v>-32213.870906986907</v>
      </c>
      <c r="B1324" s="3"/>
      <c r="C1324" s="1">
        <f t="shared" si="200"/>
        <v>5760</v>
      </c>
      <c r="D1324" s="1">
        <f>C1325</f>
        <v>5840</v>
      </c>
      <c r="E1324">
        <f>COUNTIF($A$2:$A$2502,"&gt;="&amp;C1324)</f>
        <v>600</v>
      </c>
      <c r="F1324">
        <f t="shared" si="201"/>
        <v>597</v>
      </c>
      <c r="G1324">
        <f>(C1324+D1324)/2</f>
        <v>5800</v>
      </c>
      <c r="H1324">
        <f t="shared" si="202"/>
        <v>3</v>
      </c>
      <c r="I1324">
        <f>(E1324+F1324)/2</f>
        <v>598.5</v>
      </c>
      <c r="J1324">
        <f t="shared" si="203"/>
        <v>1.1999999999999999E-3</v>
      </c>
      <c r="K1324">
        <f>SUM($J$2:J1324)</f>
        <v>0.76160000000000072</v>
      </c>
      <c r="M1324">
        <f>MAX(J1324:$J$2502)</f>
        <v>3.5999999999999999E-3</v>
      </c>
      <c r="N1324">
        <f t="shared" si="204"/>
        <v>1.4137606032045506E-3</v>
      </c>
      <c r="S1324">
        <v>5800</v>
      </c>
      <c r="T1324">
        <f t="shared" si="205"/>
        <v>33640000</v>
      </c>
      <c r="U1324">
        <f t="shared" si="206"/>
        <v>195112000000</v>
      </c>
      <c r="V1324">
        <f t="shared" si="207"/>
        <v>1131649600000000</v>
      </c>
      <c r="W1324">
        <f t="shared" si="208"/>
        <v>6.56356768E+18</v>
      </c>
      <c r="X1324">
        <f t="shared" si="209"/>
        <v>3.8068692543999998E+22</v>
      </c>
      <c r="Y1324">
        <v>1.1999999999999999E-3</v>
      </c>
      <c r="AA1324" s="15">
        <v>51.759296281487416</v>
      </c>
      <c r="AB1324" s="15">
        <v>0</v>
      </c>
    </row>
    <row r="1325" spans="1:28">
      <c r="A1325" s="3">
        <v>3017.4410878581111</v>
      </c>
      <c r="B1325" s="3"/>
      <c r="C1325" s="1">
        <f t="shared" si="200"/>
        <v>5840</v>
      </c>
      <c r="D1325" s="1">
        <f>C1326</f>
        <v>5920</v>
      </c>
      <c r="E1325">
        <f>COUNTIF($A$2:$A$2502,"&gt;="&amp;C1325)</f>
        <v>597</v>
      </c>
      <c r="F1325">
        <f t="shared" si="201"/>
        <v>593</v>
      </c>
      <c r="G1325">
        <f>(C1325+D1325)/2</f>
        <v>5880</v>
      </c>
      <c r="H1325">
        <f t="shared" si="202"/>
        <v>4</v>
      </c>
      <c r="I1325">
        <f>(E1325+F1325)/2</f>
        <v>595</v>
      </c>
      <c r="J1325">
        <f t="shared" si="203"/>
        <v>1.6000000000000001E-3</v>
      </c>
      <c r="K1325">
        <f>SUM($J$2:J1325)</f>
        <v>0.76320000000000077</v>
      </c>
      <c r="M1325">
        <f>MAX(J1325:$J$2502)</f>
        <v>3.5999999999999999E-3</v>
      </c>
      <c r="N1325">
        <f t="shared" si="204"/>
        <v>1.4137606032045506E-3</v>
      </c>
      <c r="S1325">
        <v>5880</v>
      </c>
      <c r="T1325">
        <f t="shared" si="205"/>
        <v>34574400</v>
      </c>
      <c r="U1325">
        <f t="shared" si="206"/>
        <v>203297472000</v>
      </c>
      <c r="V1325">
        <f t="shared" si="207"/>
        <v>1195389135360000</v>
      </c>
      <c r="W1325">
        <f t="shared" si="208"/>
        <v>7.0288881159168E+18</v>
      </c>
      <c r="X1325">
        <f t="shared" si="209"/>
        <v>4.1329862121590784E+22</v>
      </c>
      <c r="Y1325">
        <v>1.6000000000000001E-3</v>
      </c>
      <c r="AA1325" s="15">
        <v>51.799280287884855</v>
      </c>
      <c r="AB1325" s="15">
        <v>0</v>
      </c>
    </row>
    <row r="1326" spans="1:28">
      <c r="A1326" s="3">
        <v>33168.731800438312</v>
      </c>
      <c r="B1326" s="3"/>
      <c r="C1326" s="1">
        <f t="shared" si="200"/>
        <v>5920</v>
      </c>
      <c r="D1326" s="1">
        <f>C1327</f>
        <v>6000</v>
      </c>
      <c r="E1326">
        <f>COUNTIF($A$2:$A$2502,"&gt;="&amp;C1326)</f>
        <v>593</v>
      </c>
      <c r="F1326">
        <f t="shared" si="201"/>
        <v>593</v>
      </c>
      <c r="G1326">
        <f>(C1326+D1326)/2</f>
        <v>5960</v>
      </c>
      <c r="H1326">
        <f t="shared" si="202"/>
        <v>0</v>
      </c>
      <c r="I1326">
        <f>(E1326+F1326)/2</f>
        <v>593</v>
      </c>
      <c r="J1326">
        <f t="shared" si="203"/>
        <v>0</v>
      </c>
      <c r="K1326">
        <f>SUM($J$2:J1326)</f>
        <v>0.76320000000000077</v>
      </c>
      <c r="M1326">
        <f>MAX(J1326:$J$2502)</f>
        <v>3.5999999999999999E-3</v>
      </c>
      <c r="N1326">
        <f t="shared" si="204"/>
        <v>1.4137606032045506E-3</v>
      </c>
      <c r="S1326">
        <v>5960</v>
      </c>
      <c r="T1326">
        <f t="shared" si="205"/>
        <v>35521600</v>
      </c>
      <c r="U1326">
        <f t="shared" si="206"/>
        <v>211708736000</v>
      </c>
      <c r="V1326">
        <f t="shared" si="207"/>
        <v>1261784066560000</v>
      </c>
      <c r="W1326">
        <f t="shared" si="208"/>
        <v>7.5202330366976E+18</v>
      </c>
      <c r="X1326">
        <f t="shared" si="209"/>
        <v>4.48205888987177E+22</v>
      </c>
      <c r="Y1326">
        <v>0</v>
      </c>
      <c r="AA1326" s="15">
        <v>51.839264294282295</v>
      </c>
      <c r="AB1326" s="15">
        <v>0</v>
      </c>
    </row>
    <row r="1327" spans="1:28">
      <c r="A1327" s="3">
        <v>-11305.560293061135</v>
      </c>
      <c r="B1327" s="3"/>
      <c r="C1327" s="1">
        <f t="shared" si="200"/>
        <v>6000</v>
      </c>
      <c r="D1327" s="1">
        <f>C1328</f>
        <v>6080</v>
      </c>
      <c r="E1327">
        <f>COUNTIF($A$2:$A$2502,"&gt;="&amp;C1327)</f>
        <v>593</v>
      </c>
      <c r="F1327">
        <f t="shared" si="201"/>
        <v>589</v>
      </c>
      <c r="G1327">
        <f>(C1327+D1327)/2</f>
        <v>6040</v>
      </c>
      <c r="H1327">
        <f t="shared" si="202"/>
        <v>4</v>
      </c>
      <c r="I1327">
        <f>(E1327+F1327)/2</f>
        <v>591</v>
      </c>
      <c r="J1327">
        <f t="shared" si="203"/>
        <v>1.6000000000000001E-3</v>
      </c>
      <c r="K1327">
        <f>SUM($J$2:J1327)</f>
        <v>0.76480000000000081</v>
      </c>
      <c r="M1327">
        <f>MAX(J1327:$J$2502)</f>
        <v>3.5999999999999999E-3</v>
      </c>
      <c r="N1327">
        <f t="shared" si="204"/>
        <v>1.4137606032045506E-3</v>
      </c>
      <c r="S1327">
        <v>6040</v>
      </c>
      <c r="T1327">
        <f t="shared" si="205"/>
        <v>36481600</v>
      </c>
      <c r="U1327">
        <f t="shared" si="206"/>
        <v>220348864000</v>
      </c>
      <c r="V1327">
        <f t="shared" si="207"/>
        <v>1330907138560000</v>
      </c>
      <c r="W1327">
        <f t="shared" si="208"/>
        <v>8.0386791169024E+18</v>
      </c>
      <c r="X1327">
        <f t="shared" si="209"/>
        <v>4.8553621866090498E+22</v>
      </c>
      <c r="Y1327">
        <v>1.6000000000000001E-3</v>
      </c>
      <c r="AA1327" s="15">
        <v>51.879248300679734</v>
      </c>
      <c r="AB1327" s="15">
        <v>0</v>
      </c>
    </row>
    <row r="1328" spans="1:28">
      <c r="A1328" s="3">
        <v>-755.15153198657208</v>
      </c>
      <c r="B1328" s="3"/>
      <c r="C1328" s="1">
        <f t="shared" si="200"/>
        <v>6080</v>
      </c>
      <c r="D1328" s="1">
        <f>C1329</f>
        <v>6160</v>
      </c>
      <c r="E1328">
        <f>COUNTIF($A$2:$A$2502,"&gt;="&amp;C1328)</f>
        <v>589</v>
      </c>
      <c r="F1328">
        <f t="shared" si="201"/>
        <v>587</v>
      </c>
      <c r="G1328">
        <f>(C1328+D1328)/2</f>
        <v>6120</v>
      </c>
      <c r="H1328">
        <f t="shared" si="202"/>
        <v>2</v>
      </c>
      <c r="I1328">
        <f>(E1328+F1328)/2</f>
        <v>588</v>
      </c>
      <c r="J1328">
        <f t="shared" si="203"/>
        <v>8.0000000000000004E-4</v>
      </c>
      <c r="K1328">
        <f>SUM($J$2:J1328)</f>
        <v>0.76560000000000084</v>
      </c>
      <c r="M1328">
        <f>MAX(J1328:$J$2502)</f>
        <v>3.5999999999999999E-3</v>
      </c>
      <c r="N1328">
        <f t="shared" si="204"/>
        <v>1.4137606032045506E-3</v>
      </c>
      <c r="S1328">
        <v>6120</v>
      </c>
      <c r="T1328">
        <f t="shared" si="205"/>
        <v>37454400</v>
      </c>
      <c r="U1328">
        <f t="shared" si="206"/>
        <v>229220928000</v>
      </c>
      <c r="V1328">
        <f t="shared" si="207"/>
        <v>1402832079360000</v>
      </c>
      <c r="W1328">
        <f t="shared" si="208"/>
        <v>8.5853323256832E+18</v>
      </c>
      <c r="X1328">
        <f t="shared" si="209"/>
        <v>5.2542233833181186E+22</v>
      </c>
      <c r="Y1328">
        <v>8.0000000000000004E-4</v>
      </c>
      <c r="AA1328" s="15">
        <v>51.919232307077174</v>
      </c>
      <c r="AB1328" s="15">
        <v>0</v>
      </c>
    </row>
    <row r="1329" spans="1:28">
      <c r="A1329" s="3">
        <v>-8026.95762780527</v>
      </c>
      <c r="B1329" s="3"/>
      <c r="C1329" s="1">
        <f t="shared" si="200"/>
        <v>6160</v>
      </c>
      <c r="D1329" s="1">
        <f>C1330</f>
        <v>6240</v>
      </c>
      <c r="E1329">
        <f>COUNTIF($A$2:$A$2502,"&gt;="&amp;C1329)</f>
        <v>587</v>
      </c>
      <c r="F1329">
        <f t="shared" si="201"/>
        <v>581</v>
      </c>
      <c r="G1329">
        <f>(C1329+D1329)/2</f>
        <v>6200</v>
      </c>
      <c r="H1329">
        <f t="shared" si="202"/>
        <v>6</v>
      </c>
      <c r="I1329">
        <f>(E1329+F1329)/2</f>
        <v>584</v>
      </c>
      <c r="J1329">
        <f t="shared" si="203"/>
        <v>2.3999999999999998E-3</v>
      </c>
      <c r="K1329">
        <f>SUM($J$2:J1329)</f>
        <v>0.76800000000000079</v>
      </c>
      <c r="M1329">
        <f>MAX(J1329:$J$2502)</f>
        <v>3.5999999999999999E-3</v>
      </c>
      <c r="N1329">
        <f t="shared" si="204"/>
        <v>1.4137606032045506E-3</v>
      </c>
      <c r="S1329">
        <v>6200</v>
      </c>
      <c r="T1329">
        <f t="shared" si="205"/>
        <v>38440000</v>
      </c>
      <c r="U1329">
        <f t="shared" si="206"/>
        <v>238328000000</v>
      </c>
      <c r="V1329">
        <f t="shared" si="207"/>
        <v>1477633600000000</v>
      </c>
      <c r="W1329">
        <f t="shared" si="208"/>
        <v>9.16132832E+18</v>
      </c>
      <c r="X1329">
        <f t="shared" si="209"/>
        <v>5.6800235584000004E+22</v>
      </c>
      <c r="Y1329">
        <v>2.3999999999999998E-3</v>
      </c>
      <c r="AA1329" s="15">
        <v>51.95921631347462</v>
      </c>
      <c r="AB1329" s="15">
        <v>0</v>
      </c>
    </row>
    <row r="1330" spans="1:28">
      <c r="A1330" s="3">
        <v>-5542.6568920101563</v>
      </c>
      <c r="B1330" s="3"/>
      <c r="C1330" s="1">
        <f t="shared" si="200"/>
        <v>6240</v>
      </c>
      <c r="D1330" s="1">
        <f>C1331</f>
        <v>6320</v>
      </c>
      <c r="E1330">
        <f>COUNTIF($A$2:$A$2502,"&gt;="&amp;C1330)</f>
        <v>581</v>
      </c>
      <c r="F1330">
        <f t="shared" si="201"/>
        <v>572</v>
      </c>
      <c r="G1330">
        <f>(C1330+D1330)/2</f>
        <v>6280</v>
      </c>
      <c r="H1330">
        <f t="shared" si="202"/>
        <v>9</v>
      </c>
      <c r="I1330">
        <f>(E1330+F1330)/2</f>
        <v>576.5</v>
      </c>
      <c r="J1330">
        <f t="shared" si="203"/>
        <v>3.5999999999999999E-3</v>
      </c>
      <c r="K1330">
        <f>SUM($J$2:J1330)</f>
        <v>0.77160000000000084</v>
      </c>
      <c r="M1330">
        <f>MAX(J1330:$J$2502)</f>
        <v>3.5999999999999999E-3</v>
      </c>
      <c r="N1330">
        <f t="shared" si="204"/>
        <v>1.4137606032045506E-3</v>
      </c>
      <c r="S1330">
        <v>6280</v>
      </c>
      <c r="T1330">
        <f t="shared" si="205"/>
        <v>39438400</v>
      </c>
      <c r="U1330">
        <f t="shared" si="206"/>
        <v>247673152000</v>
      </c>
      <c r="V1330">
        <f t="shared" si="207"/>
        <v>1555387394560000</v>
      </c>
      <c r="W1330">
        <f t="shared" si="208"/>
        <v>9.7678328378368E+18</v>
      </c>
      <c r="X1330">
        <f t="shared" si="209"/>
        <v>6.1341990221615104E+22</v>
      </c>
      <c r="Y1330">
        <v>3.5999999999999999E-3</v>
      </c>
      <c r="AA1330" s="15">
        <v>51.99920031987206</v>
      </c>
      <c r="AB1330" s="15">
        <v>0</v>
      </c>
    </row>
    <row r="1331" spans="1:28">
      <c r="A1331" s="3">
        <v>-19146.001545373016</v>
      </c>
      <c r="B1331" s="3"/>
      <c r="C1331" s="1">
        <f t="shared" si="200"/>
        <v>6320</v>
      </c>
      <c r="D1331" s="1">
        <f>C1332</f>
        <v>6400</v>
      </c>
      <c r="E1331">
        <f>COUNTIF($A$2:$A$2502,"&gt;="&amp;C1331)</f>
        <v>572</v>
      </c>
      <c r="F1331">
        <f t="shared" si="201"/>
        <v>568</v>
      </c>
      <c r="G1331">
        <f>(C1331+D1331)/2</f>
        <v>6360</v>
      </c>
      <c r="H1331">
        <f t="shared" si="202"/>
        <v>4</v>
      </c>
      <c r="I1331">
        <f>(E1331+F1331)/2</f>
        <v>570</v>
      </c>
      <c r="J1331">
        <f t="shared" si="203"/>
        <v>1.6000000000000001E-3</v>
      </c>
      <c r="K1331">
        <f>SUM($J$2:J1331)</f>
        <v>0.77320000000000089</v>
      </c>
      <c r="M1331">
        <f>MAX(J1331:$J$2502)</f>
        <v>2.8E-3</v>
      </c>
      <c r="N1331">
        <f t="shared" si="204"/>
        <v>1.099591580270206E-3</v>
      </c>
      <c r="S1331">
        <v>6360</v>
      </c>
      <c r="T1331">
        <f t="shared" si="205"/>
        <v>40449600</v>
      </c>
      <c r="U1331">
        <f t="shared" si="206"/>
        <v>257259456000</v>
      </c>
      <c r="V1331">
        <f t="shared" si="207"/>
        <v>1636170140160000</v>
      </c>
      <c r="W1331">
        <f t="shared" si="208"/>
        <v>1.04060420914176E+19</v>
      </c>
      <c r="X1331">
        <f t="shared" si="209"/>
        <v>6.6182427701415934E+22</v>
      </c>
      <c r="Y1331">
        <v>1.6000000000000001E-3</v>
      </c>
      <c r="AA1331" s="15">
        <v>52.039184326269499</v>
      </c>
      <c r="AB1331" s="15">
        <v>0</v>
      </c>
    </row>
    <row r="1332" spans="1:28">
      <c r="A1332" s="3">
        <v>-14361.653910243593</v>
      </c>
      <c r="B1332" s="3"/>
      <c r="C1332" s="1">
        <f t="shared" si="200"/>
        <v>6400</v>
      </c>
      <c r="D1332" s="1">
        <f>C1333</f>
        <v>6480</v>
      </c>
      <c r="E1332">
        <f>COUNTIF($A$2:$A$2502,"&gt;="&amp;C1332)</f>
        <v>568</v>
      </c>
      <c r="F1332">
        <f t="shared" si="201"/>
        <v>563</v>
      </c>
      <c r="G1332">
        <f>(C1332+D1332)/2</f>
        <v>6440</v>
      </c>
      <c r="H1332">
        <f t="shared" si="202"/>
        <v>5</v>
      </c>
      <c r="I1332">
        <f>(E1332+F1332)/2</f>
        <v>565.5</v>
      </c>
      <c r="J1332">
        <f t="shared" si="203"/>
        <v>2E-3</v>
      </c>
      <c r="K1332">
        <f>SUM($J$2:J1332)</f>
        <v>0.77520000000000089</v>
      </c>
      <c r="M1332">
        <f>MAX(J1332:$J$2502)</f>
        <v>2.8E-3</v>
      </c>
      <c r="N1332">
        <f t="shared" si="204"/>
        <v>1.099591580270206E-3</v>
      </c>
      <c r="S1332">
        <v>6440</v>
      </c>
      <c r="T1332">
        <f t="shared" si="205"/>
        <v>41473600</v>
      </c>
      <c r="U1332">
        <f t="shared" si="206"/>
        <v>267089984000</v>
      </c>
      <c r="V1332">
        <f t="shared" si="207"/>
        <v>1720059496960000</v>
      </c>
      <c r="W1332">
        <f t="shared" si="208"/>
        <v>1.10771831604224E+19</v>
      </c>
      <c r="X1332">
        <f t="shared" si="209"/>
        <v>7.1337059553120254E+22</v>
      </c>
      <c r="Y1332">
        <v>2E-3</v>
      </c>
      <c r="AA1332" s="15">
        <v>52.079168332666939</v>
      </c>
      <c r="AB1332" s="15">
        <v>0</v>
      </c>
    </row>
    <row r="1333" spans="1:28">
      <c r="A1333" s="3">
        <v>-782.10748424433405</v>
      </c>
      <c r="B1333" s="3"/>
      <c r="C1333" s="1">
        <f t="shared" si="200"/>
        <v>6480</v>
      </c>
      <c r="D1333" s="1">
        <f>C1334</f>
        <v>6560</v>
      </c>
      <c r="E1333">
        <f>COUNTIF($A$2:$A$2502,"&gt;="&amp;C1333)</f>
        <v>563</v>
      </c>
      <c r="F1333">
        <f t="shared" si="201"/>
        <v>560</v>
      </c>
      <c r="G1333">
        <f>(C1333+D1333)/2</f>
        <v>6520</v>
      </c>
      <c r="H1333">
        <f t="shared" si="202"/>
        <v>3</v>
      </c>
      <c r="I1333">
        <f>(E1333+F1333)/2</f>
        <v>561.5</v>
      </c>
      <c r="J1333">
        <f t="shared" si="203"/>
        <v>1.1999999999999999E-3</v>
      </c>
      <c r="K1333">
        <f>SUM($J$2:J1333)</f>
        <v>0.77640000000000087</v>
      </c>
      <c r="M1333">
        <f>MAX(J1333:$J$2502)</f>
        <v>2.8E-3</v>
      </c>
      <c r="N1333">
        <f t="shared" si="204"/>
        <v>1.099591580270206E-3</v>
      </c>
      <c r="S1333">
        <v>6520</v>
      </c>
      <c r="T1333">
        <f t="shared" si="205"/>
        <v>42510400</v>
      </c>
      <c r="U1333">
        <f t="shared" si="206"/>
        <v>277167808000</v>
      </c>
      <c r="V1333">
        <f t="shared" si="207"/>
        <v>1807134108160000</v>
      </c>
      <c r="W1333">
        <f t="shared" si="208"/>
        <v>1.17825143852032E+19</v>
      </c>
      <c r="X1333">
        <f t="shared" si="209"/>
        <v>7.6821993791524872E+22</v>
      </c>
      <c r="Y1333">
        <v>1.1999999999999999E-3</v>
      </c>
      <c r="AA1333" s="15">
        <v>52.119152339064378</v>
      </c>
      <c r="AB1333" s="15">
        <v>0</v>
      </c>
    </row>
    <row r="1334" spans="1:28">
      <c r="A1334" s="3">
        <v>21423.435848092224</v>
      </c>
      <c r="B1334" s="3"/>
      <c r="C1334" s="1">
        <f t="shared" si="200"/>
        <v>6560</v>
      </c>
      <c r="D1334" s="1">
        <f>C1335</f>
        <v>6640</v>
      </c>
      <c r="E1334">
        <f>COUNTIF($A$2:$A$2502,"&gt;="&amp;C1334)</f>
        <v>560</v>
      </c>
      <c r="F1334">
        <f t="shared" si="201"/>
        <v>554</v>
      </c>
      <c r="G1334">
        <f>(C1334+D1334)/2</f>
        <v>6600</v>
      </c>
      <c r="H1334">
        <f t="shared" si="202"/>
        <v>6</v>
      </c>
      <c r="I1334">
        <f>(E1334+F1334)/2</f>
        <v>557</v>
      </c>
      <c r="J1334">
        <f t="shared" si="203"/>
        <v>2.3999999999999998E-3</v>
      </c>
      <c r="K1334">
        <f>SUM($J$2:J1334)</f>
        <v>0.77880000000000082</v>
      </c>
      <c r="M1334">
        <f>MAX(J1334:$J$2502)</f>
        <v>2.8E-3</v>
      </c>
      <c r="N1334">
        <f t="shared" si="204"/>
        <v>1.099591580270206E-3</v>
      </c>
      <c r="S1334">
        <v>6600</v>
      </c>
      <c r="T1334">
        <f t="shared" si="205"/>
        <v>43560000</v>
      </c>
      <c r="U1334">
        <f t="shared" si="206"/>
        <v>287496000000</v>
      </c>
      <c r="V1334">
        <f t="shared" si="207"/>
        <v>1897473600000000</v>
      </c>
      <c r="W1334">
        <f t="shared" si="208"/>
        <v>1.252332576E+19</v>
      </c>
      <c r="X1334">
        <f t="shared" si="209"/>
        <v>8.2653950015999996E+22</v>
      </c>
      <c r="Y1334">
        <v>2.3999999999999998E-3</v>
      </c>
      <c r="AA1334" s="15">
        <v>52.159136345461825</v>
      </c>
      <c r="AB1334" s="15">
        <v>0</v>
      </c>
    </row>
    <row r="1335" spans="1:28">
      <c r="A1335" s="3">
        <v>-20020.545029435831</v>
      </c>
      <c r="B1335" s="3"/>
      <c r="C1335" s="1">
        <f t="shared" si="200"/>
        <v>6640</v>
      </c>
      <c r="D1335" s="1">
        <f>C1336</f>
        <v>6720</v>
      </c>
      <c r="E1335">
        <f>COUNTIF($A$2:$A$2502,"&gt;="&amp;C1335)</f>
        <v>554</v>
      </c>
      <c r="F1335">
        <f t="shared" si="201"/>
        <v>550</v>
      </c>
      <c r="G1335">
        <f>(C1335+D1335)/2</f>
        <v>6680</v>
      </c>
      <c r="H1335">
        <f t="shared" si="202"/>
        <v>4</v>
      </c>
      <c r="I1335">
        <f>(E1335+F1335)/2</f>
        <v>552</v>
      </c>
      <c r="J1335">
        <f t="shared" si="203"/>
        <v>1.6000000000000001E-3</v>
      </c>
      <c r="K1335">
        <f>SUM($J$2:J1335)</f>
        <v>0.78040000000000087</v>
      </c>
      <c r="M1335">
        <f>MAX(J1335:$J$2502)</f>
        <v>2.8E-3</v>
      </c>
      <c r="N1335">
        <f t="shared" si="204"/>
        <v>1.099591580270206E-3</v>
      </c>
      <c r="S1335">
        <v>6680</v>
      </c>
      <c r="T1335">
        <f t="shared" si="205"/>
        <v>44622400</v>
      </c>
      <c r="U1335">
        <f t="shared" si="206"/>
        <v>298077632000</v>
      </c>
      <c r="V1335">
        <f t="shared" si="207"/>
        <v>1991158581760000</v>
      </c>
      <c r="W1335">
        <f t="shared" si="208"/>
        <v>1.33009393261568E+19</v>
      </c>
      <c r="X1335">
        <f t="shared" si="209"/>
        <v>8.8850274698727417E+22</v>
      </c>
      <c r="Y1335">
        <v>1.6000000000000001E-3</v>
      </c>
      <c r="AA1335" s="15">
        <v>52.199120351859264</v>
      </c>
      <c r="AB1335" s="15">
        <v>0</v>
      </c>
    </row>
    <row r="1336" spans="1:28">
      <c r="A1336" s="3">
        <v>13316.769940327154</v>
      </c>
      <c r="B1336" s="3"/>
      <c r="C1336" s="1">
        <f t="shared" si="200"/>
        <v>6720</v>
      </c>
      <c r="D1336" s="1">
        <f>C1337</f>
        <v>6800</v>
      </c>
      <c r="E1336">
        <f>COUNTIF($A$2:$A$2502,"&gt;="&amp;C1336)</f>
        <v>550</v>
      </c>
      <c r="F1336">
        <f t="shared" si="201"/>
        <v>547</v>
      </c>
      <c r="G1336">
        <f>(C1336+D1336)/2</f>
        <v>6760</v>
      </c>
      <c r="H1336">
        <f t="shared" si="202"/>
        <v>3</v>
      </c>
      <c r="I1336">
        <f>(E1336+F1336)/2</f>
        <v>548.5</v>
      </c>
      <c r="J1336">
        <f t="shared" si="203"/>
        <v>1.1999999999999999E-3</v>
      </c>
      <c r="K1336">
        <f>SUM($J$2:J1336)</f>
        <v>0.78160000000000085</v>
      </c>
      <c r="M1336">
        <f>MAX(J1336:$J$2502)</f>
        <v>2.8E-3</v>
      </c>
      <c r="N1336">
        <f t="shared" si="204"/>
        <v>1.099591580270206E-3</v>
      </c>
      <c r="S1336">
        <v>6760</v>
      </c>
      <c r="T1336">
        <f t="shared" si="205"/>
        <v>45697600</v>
      </c>
      <c r="U1336">
        <f t="shared" si="206"/>
        <v>308915776000</v>
      </c>
      <c r="V1336">
        <f t="shared" si="207"/>
        <v>2088270645760000</v>
      </c>
      <c r="W1336">
        <f t="shared" si="208"/>
        <v>1.41167095653376E+19</v>
      </c>
      <c r="X1336">
        <f t="shared" si="209"/>
        <v>9.5428956661682178E+22</v>
      </c>
      <c r="Y1336">
        <v>1.1999999999999999E-3</v>
      </c>
      <c r="AA1336" s="15">
        <v>52.239104358256704</v>
      </c>
      <c r="AB1336" s="15">
        <v>0</v>
      </c>
    </row>
    <row r="1337" spans="1:28">
      <c r="A1337" s="3">
        <v>-1631.3515803342743</v>
      </c>
      <c r="B1337" s="3"/>
      <c r="C1337" s="1">
        <f t="shared" si="200"/>
        <v>6800</v>
      </c>
      <c r="D1337" s="1">
        <f>C1338</f>
        <v>6880</v>
      </c>
      <c r="E1337">
        <f>COUNTIF($A$2:$A$2502,"&gt;="&amp;C1337)</f>
        <v>547</v>
      </c>
      <c r="F1337">
        <f t="shared" si="201"/>
        <v>546</v>
      </c>
      <c r="G1337">
        <f>(C1337+D1337)/2</f>
        <v>6840</v>
      </c>
      <c r="H1337">
        <f t="shared" si="202"/>
        <v>1</v>
      </c>
      <c r="I1337">
        <f>(E1337+F1337)/2</f>
        <v>546.5</v>
      </c>
      <c r="J1337">
        <f t="shared" si="203"/>
        <v>4.0000000000000002E-4</v>
      </c>
      <c r="K1337">
        <f>SUM($J$2:J1337)</f>
        <v>0.78200000000000081</v>
      </c>
      <c r="M1337">
        <f>MAX(J1337:$J$2502)</f>
        <v>2.8E-3</v>
      </c>
      <c r="N1337">
        <f t="shared" si="204"/>
        <v>1.099591580270206E-3</v>
      </c>
      <c r="S1337">
        <v>6840</v>
      </c>
      <c r="T1337">
        <f t="shared" si="205"/>
        <v>46785600</v>
      </c>
      <c r="U1337">
        <f t="shared" si="206"/>
        <v>320013504000</v>
      </c>
      <c r="V1337">
        <f t="shared" si="207"/>
        <v>2188892367360000</v>
      </c>
      <c r="W1337">
        <f t="shared" si="208"/>
        <v>1.49720237927424E+19</v>
      </c>
      <c r="X1337">
        <f t="shared" si="209"/>
        <v>1.0240864274235802E+23</v>
      </c>
      <c r="Y1337">
        <v>4.0000000000000002E-4</v>
      </c>
      <c r="AA1337" s="15">
        <v>52.279088364654143</v>
      </c>
      <c r="AB1337" s="15">
        <v>0</v>
      </c>
    </row>
    <row r="1338" spans="1:28">
      <c r="A1338" s="3">
        <v>-17090.364563598909</v>
      </c>
      <c r="B1338" s="3"/>
      <c r="C1338" s="1">
        <f t="shared" si="200"/>
        <v>6880</v>
      </c>
      <c r="D1338" s="1">
        <f>C1339</f>
        <v>6960</v>
      </c>
      <c r="E1338">
        <f>COUNTIF($A$2:$A$2502,"&gt;="&amp;C1338)</f>
        <v>546</v>
      </c>
      <c r="F1338">
        <f t="shared" si="201"/>
        <v>542</v>
      </c>
      <c r="G1338">
        <f>(C1338+D1338)/2</f>
        <v>6920</v>
      </c>
      <c r="H1338">
        <f t="shared" si="202"/>
        <v>4</v>
      </c>
      <c r="I1338">
        <f>(E1338+F1338)/2</f>
        <v>544</v>
      </c>
      <c r="J1338">
        <f t="shared" si="203"/>
        <v>1.6000000000000001E-3</v>
      </c>
      <c r="K1338">
        <f>SUM($J$2:J1338)</f>
        <v>0.78360000000000085</v>
      </c>
      <c r="M1338">
        <f>MAX(J1338:$J$2502)</f>
        <v>2.8E-3</v>
      </c>
      <c r="N1338">
        <f t="shared" si="204"/>
        <v>1.099591580270206E-3</v>
      </c>
      <c r="S1338">
        <v>6920</v>
      </c>
      <c r="T1338">
        <f t="shared" si="205"/>
        <v>47886400</v>
      </c>
      <c r="U1338">
        <f t="shared" si="206"/>
        <v>331373888000</v>
      </c>
      <c r="V1338">
        <f t="shared" si="207"/>
        <v>2293107304960000</v>
      </c>
      <c r="W1338">
        <f t="shared" si="208"/>
        <v>1.58683025503232E+19</v>
      </c>
      <c r="X1338">
        <f t="shared" si="209"/>
        <v>1.0980865364823654E+23</v>
      </c>
      <c r="Y1338">
        <v>1.6000000000000001E-3</v>
      </c>
      <c r="AA1338" s="15">
        <v>52.31907237105159</v>
      </c>
      <c r="AB1338" s="15">
        <v>0</v>
      </c>
    </row>
    <row r="1339" spans="1:28">
      <c r="A1339" s="3">
        <v>13580.995244377846</v>
      </c>
      <c r="B1339" s="3"/>
      <c r="C1339" s="1">
        <f t="shared" si="200"/>
        <v>6960</v>
      </c>
      <c r="D1339" s="1">
        <f>C1340</f>
        <v>7040</v>
      </c>
      <c r="E1339">
        <f>COUNTIF($A$2:$A$2502,"&gt;="&amp;C1339)</f>
        <v>542</v>
      </c>
      <c r="F1339">
        <f t="shared" si="201"/>
        <v>538</v>
      </c>
      <c r="G1339">
        <f>(C1339+D1339)/2</f>
        <v>7000</v>
      </c>
      <c r="H1339">
        <f t="shared" si="202"/>
        <v>4</v>
      </c>
      <c r="I1339">
        <f>(E1339+F1339)/2</f>
        <v>540</v>
      </c>
      <c r="J1339">
        <f t="shared" si="203"/>
        <v>1.6000000000000001E-3</v>
      </c>
      <c r="K1339">
        <f>SUM($J$2:J1339)</f>
        <v>0.7852000000000009</v>
      </c>
      <c r="M1339">
        <f>MAX(J1339:$J$2502)</f>
        <v>2.8E-3</v>
      </c>
      <c r="N1339">
        <f t="shared" si="204"/>
        <v>1.099591580270206E-3</v>
      </c>
      <c r="S1339">
        <v>7000</v>
      </c>
      <c r="T1339">
        <f t="shared" si="205"/>
        <v>49000000</v>
      </c>
      <c r="U1339">
        <f t="shared" si="206"/>
        <v>343000000000</v>
      </c>
      <c r="V1339">
        <f t="shared" si="207"/>
        <v>2401000000000000</v>
      </c>
      <c r="W1339">
        <f t="shared" si="208"/>
        <v>1.6807E+19</v>
      </c>
      <c r="X1339">
        <f t="shared" si="209"/>
        <v>1.1764900000000001E+23</v>
      </c>
      <c r="Y1339">
        <v>1.6000000000000001E-3</v>
      </c>
      <c r="AA1339" s="15">
        <v>52.359056377449029</v>
      </c>
      <c r="AB1339" s="15">
        <v>0</v>
      </c>
    </row>
    <row r="1340" spans="1:28">
      <c r="A1340" s="3">
        <v>-14059.762365463714</v>
      </c>
      <c r="B1340" s="3"/>
      <c r="C1340" s="1">
        <f t="shared" si="200"/>
        <v>7040</v>
      </c>
      <c r="D1340" s="1">
        <f>C1341</f>
        <v>7120</v>
      </c>
      <c r="E1340">
        <f>COUNTIF($A$2:$A$2502,"&gt;="&amp;C1340)</f>
        <v>538</v>
      </c>
      <c r="F1340">
        <f t="shared" si="201"/>
        <v>531</v>
      </c>
      <c r="G1340">
        <f>(C1340+D1340)/2</f>
        <v>7080</v>
      </c>
      <c r="H1340">
        <f t="shared" si="202"/>
        <v>7</v>
      </c>
      <c r="I1340">
        <f>(E1340+F1340)/2</f>
        <v>534.5</v>
      </c>
      <c r="J1340">
        <f t="shared" si="203"/>
        <v>2.8E-3</v>
      </c>
      <c r="K1340">
        <f>SUM($J$2:J1340)</f>
        <v>0.78800000000000092</v>
      </c>
      <c r="M1340">
        <f>MAX(J1340:$J$2502)</f>
        <v>2.8E-3</v>
      </c>
      <c r="N1340">
        <f t="shared" si="204"/>
        <v>1.099591580270206E-3</v>
      </c>
      <c r="S1340">
        <v>7080</v>
      </c>
      <c r="T1340">
        <f t="shared" si="205"/>
        <v>50126400</v>
      </c>
      <c r="U1340">
        <f t="shared" si="206"/>
        <v>354894912000</v>
      </c>
      <c r="V1340">
        <f t="shared" si="207"/>
        <v>2512655976960000</v>
      </c>
      <c r="W1340">
        <f t="shared" si="208"/>
        <v>1.77896043168768E+19</v>
      </c>
      <c r="X1340">
        <f t="shared" si="209"/>
        <v>1.2595039856348775E+23</v>
      </c>
      <c r="Y1340">
        <v>2.8E-3</v>
      </c>
      <c r="AA1340" s="15">
        <v>52.399040383846469</v>
      </c>
      <c r="AB1340" s="15">
        <v>0</v>
      </c>
    </row>
    <row r="1341" spans="1:28">
      <c r="A1341" s="3">
        <v>3083.7359846921463</v>
      </c>
      <c r="B1341" s="3"/>
      <c r="C1341" s="1">
        <f t="shared" si="200"/>
        <v>7120</v>
      </c>
      <c r="D1341" s="1">
        <f>C1342</f>
        <v>7200</v>
      </c>
      <c r="E1341">
        <f>COUNTIF($A$2:$A$2502,"&gt;="&amp;C1341)</f>
        <v>531</v>
      </c>
      <c r="F1341">
        <f t="shared" si="201"/>
        <v>530</v>
      </c>
      <c r="G1341">
        <f>(C1341+D1341)/2</f>
        <v>7160</v>
      </c>
      <c r="H1341">
        <f t="shared" si="202"/>
        <v>1</v>
      </c>
      <c r="I1341">
        <f>(E1341+F1341)/2</f>
        <v>530.5</v>
      </c>
      <c r="J1341">
        <f t="shared" si="203"/>
        <v>4.0000000000000002E-4</v>
      </c>
      <c r="K1341">
        <f>SUM($J$2:J1341)</f>
        <v>0.78840000000000088</v>
      </c>
      <c r="M1341">
        <f>MAX(J1341:$J$2502)</f>
        <v>2.8E-3</v>
      </c>
      <c r="N1341">
        <f t="shared" si="204"/>
        <v>1.099591580270206E-3</v>
      </c>
      <c r="S1341">
        <v>7160</v>
      </c>
      <c r="T1341">
        <f t="shared" si="205"/>
        <v>51265600</v>
      </c>
      <c r="U1341">
        <f t="shared" si="206"/>
        <v>367061696000</v>
      </c>
      <c r="V1341">
        <f t="shared" si="207"/>
        <v>2628161743360000</v>
      </c>
      <c r="W1341">
        <f t="shared" si="208"/>
        <v>1.88176380824576E+19</v>
      </c>
      <c r="X1341">
        <f t="shared" si="209"/>
        <v>1.3473428867039642E+23</v>
      </c>
      <c r="Y1341">
        <v>4.0000000000000002E-4</v>
      </c>
      <c r="AA1341" s="15">
        <v>52.439024390243908</v>
      </c>
      <c r="AB1341" s="15">
        <v>0</v>
      </c>
    </row>
    <row r="1342" spans="1:28">
      <c r="A1342" s="3">
        <v>6266.1168778960127</v>
      </c>
      <c r="B1342" s="3"/>
      <c r="C1342" s="1">
        <f t="shared" si="200"/>
        <v>7200</v>
      </c>
      <c r="D1342" s="1">
        <f>C1343</f>
        <v>7280</v>
      </c>
      <c r="E1342">
        <f>COUNTIF($A$2:$A$2502,"&gt;="&amp;C1342)</f>
        <v>530</v>
      </c>
      <c r="F1342">
        <f t="shared" si="201"/>
        <v>526</v>
      </c>
      <c r="G1342">
        <f>(C1342+D1342)/2</f>
        <v>7240</v>
      </c>
      <c r="H1342">
        <f t="shared" si="202"/>
        <v>4</v>
      </c>
      <c r="I1342">
        <f>(E1342+F1342)/2</f>
        <v>528</v>
      </c>
      <c r="J1342">
        <f t="shared" si="203"/>
        <v>1.6000000000000001E-3</v>
      </c>
      <c r="K1342">
        <f>SUM($J$2:J1342)</f>
        <v>0.79000000000000092</v>
      </c>
      <c r="M1342">
        <f>MAX(J1342:$J$2502)</f>
        <v>2.8E-3</v>
      </c>
      <c r="N1342">
        <f t="shared" si="204"/>
        <v>1.099591580270206E-3</v>
      </c>
      <c r="S1342">
        <v>7240</v>
      </c>
      <c r="T1342">
        <f t="shared" si="205"/>
        <v>52417600</v>
      </c>
      <c r="U1342">
        <f t="shared" si="206"/>
        <v>379503424000</v>
      </c>
      <c r="V1342">
        <f t="shared" si="207"/>
        <v>2747604789760000</v>
      </c>
      <c r="W1342">
        <f t="shared" si="208"/>
        <v>1.98926586778624E+19</v>
      </c>
      <c r="X1342">
        <f t="shared" si="209"/>
        <v>1.4402284882772378E+23</v>
      </c>
      <c r="Y1342">
        <v>1.6000000000000001E-3</v>
      </c>
      <c r="AA1342" s="15">
        <v>52.479008396641348</v>
      </c>
      <c r="AB1342" s="15">
        <v>0</v>
      </c>
    </row>
    <row r="1343" spans="1:28">
      <c r="A1343" s="3">
        <v>-1083.0792538876703</v>
      </c>
      <c r="B1343" s="3"/>
      <c r="C1343" s="1">
        <f t="shared" si="200"/>
        <v>7280</v>
      </c>
      <c r="D1343" s="1">
        <f>C1344</f>
        <v>7360</v>
      </c>
      <c r="E1343">
        <f>COUNTIF($A$2:$A$2502,"&gt;="&amp;C1343)</f>
        <v>526</v>
      </c>
      <c r="F1343">
        <f t="shared" si="201"/>
        <v>522</v>
      </c>
      <c r="G1343">
        <f>(C1343+D1343)/2</f>
        <v>7320</v>
      </c>
      <c r="H1343">
        <f t="shared" si="202"/>
        <v>4</v>
      </c>
      <c r="I1343">
        <f>(E1343+F1343)/2</f>
        <v>524</v>
      </c>
      <c r="J1343">
        <f t="shared" si="203"/>
        <v>1.6000000000000001E-3</v>
      </c>
      <c r="K1343">
        <f>SUM($J$2:J1343)</f>
        <v>0.79160000000000097</v>
      </c>
      <c r="M1343">
        <f>MAX(J1343:$J$2502)</f>
        <v>2.8E-3</v>
      </c>
      <c r="N1343">
        <f t="shared" si="204"/>
        <v>1.099591580270206E-3</v>
      </c>
      <c r="S1343">
        <v>7320</v>
      </c>
      <c r="T1343">
        <f t="shared" si="205"/>
        <v>53582400</v>
      </c>
      <c r="U1343">
        <f t="shared" si="206"/>
        <v>392223168000</v>
      </c>
      <c r="V1343">
        <f t="shared" si="207"/>
        <v>2871073589760000</v>
      </c>
      <c r="W1343">
        <f t="shared" si="208"/>
        <v>2.10162586770432E+19</v>
      </c>
      <c r="X1343">
        <f t="shared" si="209"/>
        <v>1.5383901351595623E+23</v>
      </c>
      <c r="Y1343">
        <v>1.6000000000000001E-3</v>
      </c>
      <c r="AA1343" s="15">
        <v>52.518992403038794</v>
      </c>
      <c r="AB1343" s="15">
        <v>0</v>
      </c>
    </row>
    <row r="1344" spans="1:28">
      <c r="A1344" s="3">
        <v>-18354.960355453106</v>
      </c>
      <c r="B1344" s="3"/>
      <c r="C1344" s="1">
        <f t="shared" si="200"/>
        <v>7360</v>
      </c>
      <c r="D1344" s="1">
        <f>C1345</f>
        <v>7440</v>
      </c>
      <c r="E1344">
        <f>COUNTIF($A$2:$A$2502,"&gt;="&amp;C1344)</f>
        <v>522</v>
      </c>
      <c r="F1344">
        <f t="shared" si="201"/>
        <v>518</v>
      </c>
      <c r="G1344">
        <f>(C1344+D1344)/2</f>
        <v>7400</v>
      </c>
      <c r="H1344">
        <f t="shared" si="202"/>
        <v>4</v>
      </c>
      <c r="I1344">
        <f>(E1344+F1344)/2</f>
        <v>520</v>
      </c>
      <c r="J1344">
        <f t="shared" si="203"/>
        <v>1.6000000000000001E-3</v>
      </c>
      <c r="K1344">
        <f>SUM($J$2:J1344)</f>
        <v>0.79320000000000102</v>
      </c>
      <c r="M1344">
        <f>MAX(J1344:$J$2502)</f>
        <v>2.8E-3</v>
      </c>
      <c r="N1344">
        <f t="shared" si="204"/>
        <v>1.099591580270206E-3</v>
      </c>
      <c r="S1344">
        <v>7400</v>
      </c>
      <c r="T1344">
        <f t="shared" si="205"/>
        <v>54760000</v>
      </c>
      <c r="U1344">
        <f t="shared" si="206"/>
        <v>405224000000</v>
      </c>
      <c r="V1344">
        <f t="shared" si="207"/>
        <v>2998657600000000</v>
      </c>
      <c r="W1344">
        <f t="shared" si="208"/>
        <v>2.219006624E+19</v>
      </c>
      <c r="X1344">
        <f t="shared" si="209"/>
        <v>1.6420649017599999E+23</v>
      </c>
      <c r="Y1344">
        <v>1.6000000000000001E-3</v>
      </c>
      <c r="AA1344" s="15">
        <v>52.558976409436234</v>
      </c>
      <c r="AB1344" s="15">
        <v>0</v>
      </c>
    </row>
    <row r="1345" spans="1:28">
      <c r="A1345" s="3">
        <v>227.31430458370596</v>
      </c>
      <c r="B1345" s="3"/>
      <c r="C1345" s="1">
        <f t="shared" si="200"/>
        <v>7440</v>
      </c>
      <c r="D1345" s="1">
        <f>C1346</f>
        <v>7520</v>
      </c>
      <c r="E1345">
        <f>COUNTIF($A$2:$A$2502,"&gt;="&amp;C1345)</f>
        <v>518</v>
      </c>
      <c r="F1345">
        <f t="shared" si="201"/>
        <v>514</v>
      </c>
      <c r="G1345">
        <f>(C1345+D1345)/2</f>
        <v>7480</v>
      </c>
      <c r="H1345">
        <f t="shared" si="202"/>
        <v>4</v>
      </c>
      <c r="I1345">
        <f>(E1345+F1345)/2</f>
        <v>516</v>
      </c>
      <c r="J1345">
        <f t="shared" si="203"/>
        <v>1.6000000000000001E-3</v>
      </c>
      <c r="K1345">
        <f>SUM($J$2:J1345)</f>
        <v>0.79480000000000106</v>
      </c>
      <c r="M1345">
        <f>MAX(J1345:$J$2502)</f>
        <v>2.8E-3</v>
      </c>
      <c r="N1345">
        <f t="shared" si="204"/>
        <v>1.099591580270206E-3</v>
      </c>
      <c r="S1345">
        <v>7480</v>
      </c>
      <c r="T1345">
        <f t="shared" si="205"/>
        <v>55950400</v>
      </c>
      <c r="U1345">
        <f t="shared" si="206"/>
        <v>418508992000</v>
      </c>
      <c r="V1345">
        <f t="shared" si="207"/>
        <v>3130447260160000</v>
      </c>
      <c r="W1345">
        <f t="shared" si="208"/>
        <v>2.34157455059968E+19</v>
      </c>
      <c r="X1345">
        <f t="shared" si="209"/>
        <v>1.7514977638485608E+23</v>
      </c>
      <c r="Y1345">
        <v>1.6000000000000001E-3</v>
      </c>
      <c r="AA1345" s="15">
        <v>52.598960415833673</v>
      </c>
      <c r="AB1345" s="15">
        <v>0</v>
      </c>
    </row>
    <row r="1346" spans="1:28">
      <c r="A1346" s="3">
        <v>-2570.855093659542</v>
      </c>
      <c r="B1346" s="3"/>
      <c r="C1346" s="1">
        <f t="shared" si="200"/>
        <v>7520</v>
      </c>
      <c r="D1346" s="1">
        <f>C1347</f>
        <v>7600</v>
      </c>
      <c r="E1346">
        <f>COUNTIF($A$2:$A$2502,"&gt;="&amp;C1346)</f>
        <v>514</v>
      </c>
      <c r="F1346">
        <f t="shared" si="201"/>
        <v>511</v>
      </c>
      <c r="G1346">
        <f>(C1346+D1346)/2</f>
        <v>7560</v>
      </c>
      <c r="H1346">
        <f t="shared" si="202"/>
        <v>3</v>
      </c>
      <c r="I1346">
        <f>(E1346+F1346)/2</f>
        <v>512.5</v>
      </c>
      <c r="J1346">
        <f t="shared" si="203"/>
        <v>1.1999999999999999E-3</v>
      </c>
      <c r="K1346">
        <f>SUM($J$2:J1346)</f>
        <v>0.79600000000000104</v>
      </c>
      <c r="M1346">
        <f>MAX(J1346:$J$2502)</f>
        <v>2.8E-3</v>
      </c>
      <c r="N1346">
        <f t="shared" si="204"/>
        <v>1.099591580270206E-3</v>
      </c>
      <c r="S1346">
        <v>7560</v>
      </c>
      <c r="T1346">
        <f t="shared" si="205"/>
        <v>57153600</v>
      </c>
      <c r="U1346">
        <f t="shared" si="206"/>
        <v>432081216000</v>
      </c>
      <c r="V1346">
        <f t="shared" si="207"/>
        <v>3266533992960000</v>
      </c>
      <c r="W1346">
        <f t="shared" si="208"/>
        <v>2.46949969867776E+19</v>
      </c>
      <c r="X1346">
        <f t="shared" si="209"/>
        <v>1.8669417722003865E+23</v>
      </c>
      <c r="Y1346">
        <v>1.1999999999999999E-3</v>
      </c>
      <c r="AA1346" s="15">
        <v>52.638944422231113</v>
      </c>
      <c r="AB1346" s="15">
        <v>0</v>
      </c>
    </row>
    <row r="1347" spans="1:28">
      <c r="A1347" s="3">
        <v>-36030.666113850835</v>
      </c>
      <c r="B1347" s="3"/>
      <c r="C1347" s="1">
        <f t="shared" ref="C1347:C1410" si="210">C1346+80</f>
        <v>7600</v>
      </c>
      <c r="D1347" s="1">
        <f>C1348</f>
        <v>7680</v>
      </c>
      <c r="E1347">
        <f>COUNTIF($A$2:$A$2502,"&gt;="&amp;C1347)</f>
        <v>511</v>
      </c>
      <c r="F1347">
        <f t="shared" ref="F1347:F1410" si="211">COUNTIF($A$2:$A$2502,"&gt;="&amp;D1347)</f>
        <v>504</v>
      </c>
      <c r="G1347">
        <f>(C1347+D1347)/2</f>
        <v>7640</v>
      </c>
      <c r="H1347">
        <f t="shared" ref="H1347:H1410" si="212">E1347-F1347</f>
        <v>7</v>
      </c>
      <c r="I1347">
        <f>(E1347+F1347)/2</f>
        <v>507.5</v>
      </c>
      <c r="J1347">
        <f t="shared" ref="J1347:J1410" si="213">H1347/2500</f>
        <v>2.8E-3</v>
      </c>
      <c r="K1347">
        <f>SUM($J$2:J1347)</f>
        <v>0.79880000000000106</v>
      </c>
      <c r="M1347">
        <f>MAX(J1347:$J$2502)</f>
        <v>2.8E-3</v>
      </c>
      <c r="N1347">
        <f t="shared" ref="N1347:N1410" si="214">M1347*$P$2</f>
        <v>1.099591580270206E-3</v>
      </c>
      <c r="S1347">
        <v>7640</v>
      </c>
      <c r="T1347">
        <f t="shared" ref="T1347:T1410" si="215">S1347^2</f>
        <v>58369600</v>
      </c>
      <c r="U1347">
        <f t="shared" ref="U1347:U1410" si="216">S1347^3</f>
        <v>445943744000</v>
      </c>
      <c r="V1347">
        <f t="shared" ref="V1347:V1410" si="217">S1347^4</f>
        <v>3407010204160000</v>
      </c>
      <c r="W1347">
        <f t="shared" ref="W1347:W1410" si="218">S1347^5</f>
        <v>2.60295579597824E+19</v>
      </c>
      <c r="X1347">
        <f t="shared" ref="X1347:X1410" si="219">S1347^6</f>
        <v>1.9886582281273753E+23</v>
      </c>
      <c r="Y1347">
        <v>2.8E-3</v>
      </c>
      <c r="AA1347" s="15">
        <v>52.678928428628559</v>
      </c>
      <c r="AB1347" s="15">
        <v>0</v>
      </c>
    </row>
    <row r="1348" spans="1:28">
      <c r="A1348" s="3">
        <v>20768.952157230262</v>
      </c>
      <c r="B1348" s="3"/>
      <c r="C1348" s="1">
        <f t="shared" si="210"/>
        <v>7680</v>
      </c>
      <c r="D1348" s="1">
        <f>C1349</f>
        <v>7760</v>
      </c>
      <c r="E1348">
        <f>COUNTIF($A$2:$A$2502,"&gt;="&amp;C1348)</f>
        <v>504</v>
      </c>
      <c r="F1348">
        <f t="shared" si="211"/>
        <v>502</v>
      </c>
      <c r="G1348">
        <f>(C1348+D1348)/2</f>
        <v>7720</v>
      </c>
      <c r="H1348">
        <f t="shared" si="212"/>
        <v>2</v>
      </c>
      <c r="I1348">
        <f>(E1348+F1348)/2</f>
        <v>503</v>
      </c>
      <c r="J1348">
        <f t="shared" si="213"/>
        <v>8.0000000000000004E-4</v>
      </c>
      <c r="K1348">
        <f>SUM($J$2:J1348)</f>
        <v>0.79960000000000109</v>
      </c>
      <c r="M1348">
        <f>MAX(J1348:$J$2502)</f>
        <v>2.8E-3</v>
      </c>
      <c r="N1348">
        <f t="shared" si="214"/>
        <v>1.099591580270206E-3</v>
      </c>
      <c r="S1348">
        <v>7720</v>
      </c>
      <c r="T1348">
        <f t="shared" si="215"/>
        <v>59598400</v>
      </c>
      <c r="U1348">
        <f t="shared" si="216"/>
        <v>460099648000</v>
      </c>
      <c r="V1348">
        <f t="shared" si="217"/>
        <v>3551969282560000</v>
      </c>
      <c r="W1348">
        <f t="shared" si="218"/>
        <v>2.74212028613632E+19</v>
      </c>
      <c r="X1348">
        <f t="shared" si="219"/>
        <v>2.116916860897239E+23</v>
      </c>
      <c r="Y1348">
        <v>8.0000000000000004E-4</v>
      </c>
      <c r="AA1348" s="15">
        <v>52.718912435025999</v>
      </c>
      <c r="AB1348" s="15">
        <v>0</v>
      </c>
    </row>
    <row r="1349" spans="1:28">
      <c r="A1349" s="3">
        <v>11529.28949709062</v>
      </c>
      <c r="B1349" s="3"/>
      <c r="C1349" s="1">
        <f t="shared" si="210"/>
        <v>7760</v>
      </c>
      <c r="D1349" s="1">
        <f>C1350</f>
        <v>7840</v>
      </c>
      <c r="E1349">
        <f>COUNTIF($A$2:$A$2502,"&gt;="&amp;C1349)</f>
        <v>502</v>
      </c>
      <c r="F1349">
        <f t="shared" si="211"/>
        <v>498</v>
      </c>
      <c r="G1349">
        <f>(C1349+D1349)/2</f>
        <v>7800</v>
      </c>
      <c r="H1349">
        <f t="shared" si="212"/>
        <v>4</v>
      </c>
      <c r="I1349">
        <f>(E1349+F1349)/2</f>
        <v>500</v>
      </c>
      <c r="J1349">
        <f t="shared" si="213"/>
        <v>1.6000000000000001E-3</v>
      </c>
      <c r="K1349">
        <f>SUM($J$2:J1349)</f>
        <v>0.80120000000000113</v>
      </c>
      <c r="M1349">
        <f>MAX(J1349:$J$2502)</f>
        <v>2.8E-3</v>
      </c>
      <c r="N1349">
        <f t="shared" si="214"/>
        <v>1.099591580270206E-3</v>
      </c>
      <c r="S1349">
        <v>7800</v>
      </c>
      <c r="T1349">
        <f t="shared" si="215"/>
        <v>60840000</v>
      </c>
      <c r="U1349">
        <f t="shared" si="216"/>
        <v>474552000000</v>
      </c>
      <c r="V1349">
        <f t="shared" si="217"/>
        <v>3701505600000000</v>
      </c>
      <c r="W1349">
        <f t="shared" si="218"/>
        <v>2.887174368E+19</v>
      </c>
      <c r="X1349">
        <f t="shared" si="219"/>
        <v>2.2519960070399999E+23</v>
      </c>
      <c r="Y1349">
        <v>1.6000000000000001E-3</v>
      </c>
      <c r="AA1349" s="15">
        <v>52.758896441423438</v>
      </c>
      <c r="AB1349" s="15">
        <v>0</v>
      </c>
    </row>
    <row r="1350" spans="1:28">
      <c r="A1350" s="3">
        <v>-6484.1047651303525</v>
      </c>
      <c r="B1350" s="3"/>
      <c r="C1350" s="1">
        <f t="shared" si="210"/>
        <v>7840</v>
      </c>
      <c r="D1350" s="1">
        <f>C1351</f>
        <v>7920</v>
      </c>
      <c r="E1350">
        <f>COUNTIF($A$2:$A$2502,"&gt;="&amp;C1350)</f>
        <v>498</v>
      </c>
      <c r="F1350">
        <f t="shared" si="211"/>
        <v>493</v>
      </c>
      <c r="G1350">
        <f>(C1350+D1350)/2</f>
        <v>7880</v>
      </c>
      <c r="H1350">
        <f t="shared" si="212"/>
        <v>5</v>
      </c>
      <c r="I1350">
        <f>(E1350+F1350)/2</f>
        <v>495.5</v>
      </c>
      <c r="J1350">
        <f t="shared" si="213"/>
        <v>2E-3</v>
      </c>
      <c r="K1350">
        <f>SUM($J$2:J1350)</f>
        <v>0.80320000000000114</v>
      </c>
      <c r="M1350">
        <f>MAX(J1350:$J$2502)</f>
        <v>2.8E-3</v>
      </c>
      <c r="N1350">
        <f t="shared" si="214"/>
        <v>1.099591580270206E-3</v>
      </c>
      <c r="S1350">
        <v>7880</v>
      </c>
      <c r="T1350">
        <f t="shared" si="215"/>
        <v>62094400</v>
      </c>
      <c r="U1350">
        <f t="shared" si="216"/>
        <v>489303872000</v>
      </c>
      <c r="V1350">
        <f t="shared" si="217"/>
        <v>3855714511360000</v>
      </c>
      <c r="W1350">
        <f t="shared" si="218"/>
        <v>3.03830303495168E+19</v>
      </c>
      <c r="X1350">
        <f t="shared" si="219"/>
        <v>2.394182791541924E+23</v>
      </c>
      <c r="Y1350">
        <v>2E-3</v>
      </c>
      <c r="AA1350" s="15">
        <v>52.798880447820878</v>
      </c>
      <c r="AB1350" s="15">
        <v>0</v>
      </c>
    </row>
    <row r="1351" spans="1:28">
      <c r="A1351" s="3">
        <v>12351.51855860505</v>
      </c>
      <c r="B1351" s="3"/>
      <c r="C1351" s="1">
        <f t="shared" si="210"/>
        <v>7920</v>
      </c>
      <c r="D1351" s="1">
        <f>C1352</f>
        <v>8000</v>
      </c>
      <c r="E1351">
        <f>COUNTIF($A$2:$A$2502,"&gt;="&amp;C1351)</f>
        <v>493</v>
      </c>
      <c r="F1351">
        <f t="shared" si="211"/>
        <v>490</v>
      </c>
      <c r="G1351">
        <f>(C1351+D1351)/2</f>
        <v>7960</v>
      </c>
      <c r="H1351">
        <f t="shared" si="212"/>
        <v>3</v>
      </c>
      <c r="I1351">
        <f>(E1351+F1351)/2</f>
        <v>491.5</v>
      </c>
      <c r="J1351">
        <f t="shared" si="213"/>
        <v>1.1999999999999999E-3</v>
      </c>
      <c r="K1351">
        <f>SUM($J$2:J1351)</f>
        <v>0.80440000000000111</v>
      </c>
      <c r="M1351">
        <f>MAX(J1351:$J$2502)</f>
        <v>2.8E-3</v>
      </c>
      <c r="N1351">
        <f t="shared" si="214"/>
        <v>1.099591580270206E-3</v>
      </c>
      <c r="S1351">
        <v>7960</v>
      </c>
      <c r="T1351">
        <f t="shared" si="215"/>
        <v>63361600</v>
      </c>
      <c r="U1351">
        <f t="shared" si="216"/>
        <v>504358336000</v>
      </c>
      <c r="V1351">
        <f t="shared" si="217"/>
        <v>4014692354560000</v>
      </c>
      <c r="W1351">
        <f t="shared" si="218"/>
        <v>3.19569511422976E+19</v>
      </c>
      <c r="X1351">
        <f t="shared" si="219"/>
        <v>2.5437733109268889E+23</v>
      </c>
      <c r="Y1351">
        <v>1.1999999999999999E-3</v>
      </c>
      <c r="AA1351" s="15">
        <v>52.838864454218317</v>
      </c>
      <c r="AB1351" s="15">
        <v>0</v>
      </c>
    </row>
    <row r="1352" spans="1:28">
      <c r="A1352" s="3">
        <v>-8675.52109957629</v>
      </c>
      <c r="B1352" s="3"/>
      <c r="C1352" s="1">
        <f t="shared" si="210"/>
        <v>8000</v>
      </c>
      <c r="D1352" s="1">
        <f>C1353</f>
        <v>8080</v>
      </c>
      <c r="E1352">
        <f>COUNTIF($A$2:$A$2502,"&gt;="&amp;C1352)</f>
        <v>490</v>
      </c>
      <c r="F1352">
        <f t="shared" si="211"/>
        <v>486</v>
      </c>
      <c r="G1352">
        <f>(C1352+D1352)/2</f>
        <v>8040</v>
      </c>
      <c r="H1352">
        <f t="shared" si="212"/>
        <v>4</v>
      </c>
      <c r="I1352">
        <f>(E1352+F1352)/2</f>
        <v>488</v>
      </c>
      <c r="J1352">
        <f t="shared" si="213"/>
        <v>1.6000000000000001E-3</v>
      </c>
      <c r="K1352">
        <f>SUM($J$2:J1352)</f>
        <v>0.80600000000000116</v>
      </c>
      <c r="M1352">
        <f>MAX(J1352:$J$2502)</f>
        <v>2.8E-3</v>
      </c>
      <c r="N1352">
        <f t="shared" si="214"/>
        <v>1.099591580270206E-3</v>
      </c>
      <c r="S1352">
        <v>8040</v>
      </c>
      <c r="T1352">
        <f t="shared" si="215"/>
        <v>64641600</v>
      </c>
      <c r="U1352">
        <f t="shared" si="216"/>
        <v>519718464000</v>
      </c>
      <c r="V1352">
        <f t="shared" si="217"/>
        <v>4178536450560000</v>
      </c>
      <c r="W1352">
        <f t="shared" si="218"/>
        <v>3.35954330625024E+19</v>
      </c>
      <c r="X1352">
        <f t="shared" si="219"/>
        <v>2.701072818225193E+23</v>
      </c>
      <c r="Y1352">
        <v>1.6000000000000001E-3</v>
      </c>
      <c r="AA1352" s="15">
        <v>52.878848460615764</v>
      </c>
      <c r="AB1352" s="15">
        <v>0</v>
      </c>
    </row>
    <row r="1353" spans="1:28">
      <c r="A1353" s="3">
        <v>-24113.566096074501</v>
      </c>
      <c r="B1353" s="3"/>
      <c r="C1353" s="1">
        <f t="shared" si="210"/>
        <v>8080</v>
      </c>
      <c r="D1353" s="1">
        <f>C1354</f>
        <v>8160</v>
      </c>
      <c r="E1353">
        <f>COUNTIF($A$2:$A$2502,"&gt;="&amp;C1353)</f>
        <v>486</v>
      </c>
      <c r="F1353">
        <f t="shared" si="211"/>
        <v>480</v>
      </c>
      <c r="G1353">
        <f>(C1353+D1353)/2</f>
        <v>8120</v>
      </c>
      <c r="H1353">
        <f t="shared" si="212"/>
        <v>6</v>
      </c>
      <c r="I1353">
        <f>(E1353+F1353)/2</f>
        <v>483</v>
      </c>
      <c r="J1353">
        <f t="shared" si="213"/>
        <v>2.3999999999999998E-3</v>
      </c>
      <c r="K1353">
        <f>SUM($J$2:J1353)</f>
        <v>0.80840000000000112</v>
      </c>
      <c r="M1353">
        <f>MAX(J1353:$J$2502)</f>
        <v>2.8E-3</v>
      </c>
      <c r="N1353">
        <f t="shared" si="214"/>
        <v>1.099591580270206E-3</v>
      </c>
      <c r="S1353">
        <v>8120</v>
      </c>
      <c r="T1353">
        <f t="shared" si="215"/>
        <v>65934400</v>
      </c>
      <c r="U1353">
        <f t="shared" si="216"/>
        <v>535387328000</v>
      </c>
      <c r="V1353">
        <f t="shared" si="217"/>
        <v>4347345103360000</v>
      </c>
      <c r="W1353">
        <f t="shared" si="218"/>
        <v>3.53004422392832E+19</v>
      </c>
      <c r="X1353">
        <f t="shared" si="219"/>
        <v>2.8663959098297959E+23</v>
      </c>
      <c r="Y1353">
        <v>2.3999999999999998E-3</v>
      </c>
      <c r="AA1353" s="15">
        <v>52.918832467013203</v>
      </c>
      <c r="AB1353" s="15">
        <v>0</v>
      </c>
    </row>
    <row r="1354" spans="1:28">
      <c r="A1354" s="3">
        <v>-7642.5743613023369</v>
      </c>
      <c r="B1354" s="3"/>
      <c r="C1354" s="1">
        <f t="shared" si="210"/>
        <v>8160</v>
      </c>
      <c r="D1354" s="1">
        <f>C1355</f>
        <v>8240</v>
      </c>
      <c r="E1354">
        <f>COUNTIF($A$2:$A$2502,"&gt;="&amp;C1354)</f>
        <v>480</v>
      </c>
      <c r="F1354">
        <f t="shared" si="211"/>
        <v>478</v>
      </c>
      <c r="G1354">
        <f>(C1354+D1354)/2</f>
        <v>8200</v>
      </c>
      <c r="H1354">
        <f t="shared" si="212"/>
        <v>2</v>
      </c>
      <c r="I1354">
        <f>(E1354+F1354)/2</f>
        <v>479</v>
      </c>
      <c r="J1354">
        <f t="shared" si="213"/>
        <v>8.0000000000000004E-4</v>
      </c>
      <c r="K1354">
        <f>SUM($J$2:J1354)</f>
        <v>0.80920000000000114</v>
      </c>
      <c r="M1354">
        <f>MAX(J1354:$J$2502)</f>
        <v>2.8E-3</v>
      </c>
      <c r="N1354">
        <f t="shared" si="214"/>
        <v>1.099591580270206E-3</v>
      </c>
      <c r="S1354">
        <v>8200</v>
      </c>
      <c r="T1354">
        <f t="shared" si="215"/>
        <v>67240000</v>
      </c>
      <c r="U1354">
        <f t="shared" si="216"/>
        <v>551368000000</v>
      </c>
      <c r="V1354">
        <f t="shared" si="217"/>
        <v>4521217600000000</v>
      </c>
      <c r="W1354">
        <f t="shared" si="218"/>
        <v>3.707398432E+19</v>
      </c>
      <c r="X1354">
        <f t="shared" si="219"/>
        <v>3.04006671424E+23</v>
      </c>
      <c r="Y1354">
        <v>8.0000000000000004E-4</v>
      </c>
      <c r="AA1354" s="15">
        <v>52.958816473410643</v>
      </c>
      <c r="AB1354" s="15">
        <v>0</v>
      </c>
    </row>
    <row r="1355" spans="1:28">
      <c r="A1355" s="3">
        <v>-12309.937039325261</v>
      </c>
      <c r="B1355" s="3"/>
      <c r="C1355" s="1">
        <f t="shared" si="210"/>
        <v>8240</v>
      </c>
      <c r="D1355" s="1">
        <f>C1356</f>
        <v>8320</v>
      </c>
      <c r="E1355">
        <f>COUNTIF($A$2:$A$2502,"&gt;="&amp;C1355)</f>
        <v>478</v>
      </c>
      <c r="F1355">
        <f t="shared" si="211"/>
        <v>474</v>
      </c>
      <c r="G1355">
        <f>(C1355+D1355)/2</f>
        <v>8280</v>
      </c>
      <c r="H1355">
        <f t="shared" si="212"/>
        <v>4</v>
      </c>
      <c r="I1355">
        <f>(E1355+F1355)/2</f>
        <v>476</v>
      </c>
      <c r="J1355">
        <f t="shared" si="213"/>
        <v>1.6000000000000001E-3</v>
      </c>
      <c r="K1355">
        <f>SUM($J$2:J1355)</f>
        <v>0.81080000000000119</v>
      </c>
      <c r="M1355">
        <f>MAX(J1355:$J$2502)</f>
        <v>2.8E-3</v>
      </c>
      <c r="N1355">
        <f t="shared" si="214"/>
        <v>1.099591580270206E-3</v>
      </c>
      <c r="S1355">
        <v>8280</v>
      </c>
      <c r="T1355">
        <f t="shared" si="215"/>
        <v>68558400</v>
      </c>
      <c r="U1355">
        <f t="shared" si="216"/>
        <v>567663552000</v>
      </c>
      <c r="V1355">
        <f t="shared" si="217"/>
        <v>4700254210560000</v>
      </c>
      <c r="W1355">
        <f t="shared" si="218"/>
        <v>3.89181048634368E+19</v>
      </c>
      <c r="X1355">
        <f t="shared" si="219"/>
        <v>3.2224190826925669E+23</v>
      </c>
      <c r="Y1355">
        <v>1.6000000000000001E-3</v>
      </c>
      <c r="AA1355" s="15">
        <v>52.998800479808082</v>
      </c>
      <c r="AB1355" s="15">
        <v>0</v>
      </c>
    </row>
    <row r="1356" spans="1:28">
      <c r="A1356" s="3">
        <v>8657.5615737772605</v>
      </c>
      <c r="B1356" s="3"/>
      <c r="C1356" s="1">
        <f t="shared" si="210"/>
        <v>8320</v>
      </c>
      <c r="D1356" s="1">
        <f>C1357</f>
        <v>8400</v>
      </c>
      <c r="E1356">
        <f>COUNTIF($A$2:$A$2502,"&gt;="&amp;C1356)</f>
        <v>474</v>
      </c>
      <c r="F1356">
        <f t="shared" si="211"/>
        <v>472</v>
      </c>
      <c r="G1356">
        <f>(C1356+D1356)/2</f>
        <v>8360</v>
      </c>
      <c r="H1356">
        <f t="shared" si="212"/>
        <v>2</v>
      </c>
      <c r="I1356">
        <f>(E1356+F1356)/2</f>
        <v>473</v>
      </c>
      <c r="J1356">
        <f t="shared" si="213"/>
        <v>8.0000000000000004E-4</v>
      </c>
      <c r="K1356">
        <f>SUM($J$2:J1356)</f>
        <v>0.81160000000000121</v>
      </c>
      <c r="M1356">
        <f>MAX(J1356:$J$2502)</f>
        <v>2.8E-3</v>
      </c>
      <c r="N1356">
        <f t="shared" si="214"/>
        <v>1.099591580270206E-3</v>
      </c>
      <c r="S1356">
        <v>8360</v>
      </c>
      <c r="T1356">
        <f t="shared" si="215"/>
        <v>69889600</v>
      </c>
      <c r="U1356">
        <f t="shared" si="216"/>
        <v>584277056000</v>
      </c>
      <c r="V1356">
        <f t="shared" si="217"/>
        <v>4884556188160000</v>
      </c>
      <c r="W1356">
        <f t="shared" si="218"/>
        <v>4.08348897330176E+19</v>
      </c>
      <c r="X1356">
        <f t="shared" si="219"/>
        <v>3.4137967816802714E+23</v>
      </c>
      <c r="Y1356">
        <v>8.0000000000000004E-4</v>
      </c>
      <c r="AA1356" s="15">
        <v>53.038784486205522</v>
      </c>
      <c r="AB1356" s="15">
        <v>0</v>
      </c>
    </row>
    <row r="1357" spans="1:28">
      <c r="A1357" s="3">
        <v>-7463.6916729423683</v>
      </c>
      <c r="B1357" s="3"/>
      <c r="C1357" s="1">
        <f t="shared" si="210"/>
        <v>8400</v>
      </c>
      <c r="D1357" s="1">
        <f>C1358</f>
        <v>8480</v>
      </c>
      <c r="E1357">
        <f>COUNTIF($A$2:$A$2502,"&gt;="&amp;C1357)</f>
        <v>472</v>
      </c>
      <c r="F1357">
        <f t="shared" si="211"/>
        <v>469</v>
      </c>
      <c r="G1357">
        <f>(C1357+D1357)/2</f>
        <v>8440</v>
      </c>
      <c r="H1357">
        <f t="shared" si="212"/>
        <v>3</v>
      </c>
      <c r="I1357">
        <f>(E1357+F1357)/2</f>
        <v>470.5</v>
      </c>
      <c r="J1357">
        <f t="shared" si="213"/>
        <v>1.1999999999999999E-3</v>
      </c>
      <c r="K1357">
        <f>SUM($J$2:J1357)</f>
        <v>0.81280000000000119</v>
      </c>
      <c r="M1357">
        <f>MAX(J1357:$J$2502)</f>
        <v>2.8E-3</v>
      </c>
      <c r="N1357">
        <f t="shared" si="214"/>
        <v>1.099591580270206E-3</v>
      </c>
      <c r="S1357">
        <v>8440</v>
      </c>
      <c r="T1357">
        <f t="shared" si="215"/>
        <v>71233600</v>
      </c>
      <c r="U1357">
        <f t="shared" si="216"/>
        <v>601211584000</v>
      </c>
      <c r="V1357">
        <f t="shared" si="217"/>
        <v>5074225768960000</v>
      </c>
      <c r="W1357">
        <f t="shared" si="218"/>
        <v>4.28264654900224E+19</v>
      </c>
      <c r="X1357">
        <f t="shared" si="219"/>
        <v>3.6145536873578904E+23</v>
      </c>
      <c r="Y1357">
        <v>1.1999999999999999E-3</v>
      </c>
      <c r="AA1357" s="15">
        <v>53.078768492602968</v>
      </c>
      <c r="AB1357" s="15">
        <v>0</v>
      </c>
    </row>
    <row r="1358" spans="1:28">
      <c r="A1358" s="3">
        <v>-21650.396000255889</v>
      </c>
      <c r="B1358" s="3"/>
      <c r="C1358" s="1">
        <f t="shared" si="210"/>
        <v>8480</v>
      </c>
      <c r="D1358" s="1">
        <f>C1359</f>
        <v>8560</v>
      </c>
      <c r="E1358">
        <f>COUNTIF($A$2:$A$2502,"&gt;="&amp;C1358)</f>
        <v>469</v>
      </c>
      <c r="F1358">
        <f t="shared" si="211"/>
        <v>463</v>
      </c>
      <c r="G1358">
        <f>(C1358+D1358)/2</f>
        <v>8520</v>
      </c>
      <c r="H1358">
        <f t="shared" si="212"/>
        <v>6</v>
      </c>
      <c r="I1358">
        <f>(E1358+F1358)/2</f>
        <v>466</v>
      </c>
      <c r="J1358">
        <f t="shared" si="213"/>
        <v>2.3999999999999998E-3</v>
      </c>
      <c r="K1358">
        <f>SUM($J$2:J1358)</f>
        <v>0.81520000000000115</v>
      </c>
      <c r="M1358">
        <f>MAX(J1358:$J$2502)</f>
        <v>2.8E-3</v>
      </c>
      <c r="N1358">
        <f t="shared" si="214"/>
        <v>1.099591580270206E-3</v>
      </c>
      <c r="S1358">
        <v>8520</v>
      </c>
      <c r="T1358">
        <f t="shared" si="215"/>
        <v>72590400</v>
      </c>
      <c r="U1358">
        <f t="shared" si="216"/>
        <v>618470208000</v>
      </c>
      <c r="V1358">
        <f t="shared" si="217"/>
        <v>5269366172160000</v>
      </c>
      <c r="W1358">
        <f t="shared" si="218"/>
        <v>4.48949997868032E+19</v>
      </c>
      <c r="X1358">
        <f t="shared" si="219"/>
        <v>3.8250539818356328E+23</v>
      </c>
      <c r="Y1358">
        <v>2.3999999999999998E-3</v>
      </c>
      <c r="AA1358" s="15">
        <v>53.118752499000408</v>
      </c>
      <c r="AB1358" s="15">
        <v>0</v>
      </c>
    </row>
    <row r="1359" spans="1:28">
      <c r="A1359" s="3">
        <v>-13337.349597467459</v>
      </c>
      <c r="B1359" s="3"/>
      <c r="C1359" s="1">
        <f t="shared" si="210"/>
        <v>8560</v>
      </c>
      <c r="D1359" s="1">
        <f>C1360</f>
        <v>8640</v>
      </c>
      <c r="E1359">
        <f>COUNTIF($A$2:$A$2502,"&gt;="&amp;C1359)</f>
        <v>463</v>
      </c>
      <c r="F1359">
        <f t="shared" si="211"/>
        <v>458</v>
      </c>
      <c r="G1359">
        <f>(C1359+D1359)/2</f>
        <v>8600</v>
      </c>
      <c r="H1359">
        <f t="shared" si="212"/>
        <v>5</v>
      </c>
      <c r="I1359">
        <f>(E1359+F1359)/2</f>
        <v>460.5</v>
      </c>
      <c r="J1359">
        <f t="shared" si="213"/>
        <v>2E-3</v>
      </c>
      <c r="K1359">
        <f>SUM($J$2:J1359)</f>
        <v>0.81720000000000115</v>
      </c>
      <c r="M1359">
        <f>MAX(J1359:$J$2502)</f>
        <v>2.8E-3</v>
      </c>
      <c r="N1359">
        <f t="shared" si="214"/>
        <v>1.099591580270206E-3</v>
      </c>
      <c r="S1359">
        <v>8600</v>
      </c>
      <c r="T1359">
        <f t="shared" si="215"/>
        <v>73960000</v>
      </c>
      <c r="U1359">
        <f t="shared" si="216"/>
        <v>636056000000</v>
      </c>
      <c r="V1359">
        <f t="shared" si="217"/>
        <v>5470081600000000</v>
      </c>
      <c r="W1359">
        <f t="shared" si="218"/>
        <v>4.704270176E+19</v>
      </c>
      <c r="X1359">
        <f t="shared" si="219"/>
        <v>4.0456723513599999E+23</v>
      </c>
      <c r="Y1359">
        <v>2E-3</v>
      </c>
      <c r="AA1359" s="15">
        <v>53.158736505397847</v>
      </c>
      <c r="AB1359" s="15">
        <v>0</v>
      </c>
    </row>
    <row r="1360" spans="1:28">
      <c r="A1360" s="3">
        <v>-9130.1790376936842</v>
      </c>
      <c r="B1360" s="3"/>
      <c r="C1360" s="1">
        <f t="shared" si="210"/>
        <v>8640</v>
      </c>
      <c r="D1360" s="1">
        <f>C1361</f>
        <v>8720</v>
      </c>
      <c r="E1360">
        <f>COUNTIF($A$2:$A$2502,"&gt;="&amp;C1360)</f>
        <v>458</v>
      </c>
      <c r="F1360">
        <f t="shared" si="211"/>
        <v>456</v>
      </c>
      <c r="G1360">
        <f>(C1360+D1360)/2</f>
        <v>8680</v>
      </c>
      <c r="H1360">
        <f t="shared" si="212"/>
        <v>2</v>
      </c>
      <c r="I1360">
        <f>(E1360+F1360)/2</f>
        <v>457</v>
      </c>
      <c r="J1360">
        <f t="shared" si="213"/>
        <v>8.0000000000000004E-4</v>
      </c>
      <c r="K1360">
        <f>SUM($J$2:J1360)</f>
        <v>0.81800000000000117</v>
      </c>
      <c r="M1360">
        <f>MAX(J1360:$J$2502)</f>
        <v>2.8E-3</v>
      </c>
      <c r="N1360">
        <f t="shared" si="214"/>
        <v>1.099591580270206E-3</v>
      </c>
      <c r="S1360">
        <v>8680</v>
      </c>
      <c r="T1360">
        <f t="shared" si="215"/>
        <v>75342400</v>
      </c>
      <c r="U1360">
        <f t="shared" si="216"/>
        <v>653972032000</v>
      </c>
      <c r="V1360">
        <f t="shared" si="217"/>
        <v>5676477237760000</v>
      </c>
      <c r="W1360">
        <f t="shared" si="218"/>
        <v>4.92718224237568E+19</v>
      </c>
      <c r="X1360">
        <f t="shared" si="219"/>
        <v>4.27679418638209E+23</v>
      </c>
      <c r="Y1360">
        <v>8.0000000000000004E-4</v>
      </c>
      <c r="AA1360" s="15">
        <v>53.198720511795287</v>
      </c>
      <c r="AB1360" s="15">
        <v>0</v>
      </c>
    </row>
    <row r="1361" spans="1:28">
      <c r="A1361" s="3">
        <v>23814.184827939171</v>
      </c>
      <c r="B1361" s="3"/>
      <c r="C1361" s="1">
        <f t="shared" si="210"/>
        <v>8720</v>
      </c>
      <c r="D1361" s="1">
        <f>C1362</f>
        <v>8800</v>
      </c>
      <c r="E1361">
        <f>COUNTIF($A$2:$A$2502,"&gt;="&amp;C1361)</f>
        <v>456</v>
      </c>
      <c r="F1361">
        <f t="shared" si="211"/>
        <v>453</v>
      </c>
      <c r="G1361">
        <f>(C1361+D1361)/2</f>
        <v>8760</v>
      </c>
      <c r="H1361">
        <f t="shared" si="212"/>
        <v>3</v>
      </c>
      <c r="I1361">
        <f>(E1361+F1361)/2</f>
        <v>454.5</v>
      </c>
      <c r="J1361">
        <f t="shared" si="213"/>
        <v>1.1999999999999999E-3</v>
      </c>
      <c r="K1361">
        <f>SUM($J$2:J1361)</f>
        <v>0.81920000000000115</v>
      </c>
      <c r="M1361">
        <f>MAX(J1361:$J$2502)</f>
        <v>2.8E-3</v>
      </c>
      <c r="N1361">
        <f t="shared" si="214"/>
        <v>1.099591580270206E-3</v>
      </c>
      <c r="S1361">
        <v>8760</v>
      </c>
      <c r="T1361">
        <f t="shared" si="215"/>
        <v>76737600</v>
      </c>
      <c r="U1361">
        <f t="shared" si="216"/>
        <v>672221376000</v>
      </c>
      <c r="V1361">
        <f t="shared" si="217"/>
        <v>5888659253760000</v>
      </c>
      <c r="W1361">
        <f t="shared" si="218"/>
        <v>5.15846550629376E+19</v>
      </c>
      <c r="X1361">
        <f t="shared" si="219"/>
        <v>4.5188157835133337E+23</v>
      </c>
      <c r="Y1361">
        <v>1.1999999999999999E-3</v>
      </c>
      <c r="AA1361" s="15">
        <v>53.238704518192733</v>
      </c>
      <c r="AB1361" s="15">
        <v>0</v>
      </c>
    </row>
    <row r="1362" spans="1:28">
      <c r="A1362" s="3">
        <v>-15088.712337131525</v>
      </c>
      <c r="B1362" s="3"/>
      <c r="C1362" s="1">
        <f t="shared" si="210"/>
        <v>8800</v>
      </c>
      <c r="D1362" s="1">
        <f>C1363</f>
        <v>8880</v>
      </c>
      <c r="E1362">
        <f>COUNTIF($A$2:$A$2502,"&gt;="&amp;C1362)</f>
        <v>453</v>
      </c>
      <c r="F1362">
        <f t="shared" si="211"/>
        <v>452</v>
      </c>
      <c r="G1362">
        <f>(C1362+D1362)/2</f>
        <v>8840</v>
      </c>
      <c r="H1362">
        <f t="shared" si="212"/>
        <v>1</v>
      </c>
      <c r="I1362">
        <f>(E1362+F1362)/2</f>
        <v>452.5</v>
      </c>
      <c r="J1362">
        <f t="shared" si="213"/>
        <v>4.0000000000000002E-4</v>
      </c>
      <c r="K1362">
        <f>SUM($J$2:J1362)</f>
        <v>0.81960000000000111</v>
      </c>
      <c r="M1362">
        <f>MAX(J1362:$J$2502)</f>
        <v>2.8E-3</v>
      </c>
      <c r="N1362">
        <f t="shared" si="214"/>
        <v>1.099591580270206E-3</v>
      </c>
      <c r="S1362">
        <v>8840</v>
      </c>
      <c r="T1362">
        <f t="shared" si="215"/>
        <v>78145600</v>
      </c>
      <c r="U1362">
        <f t="shared" si="216"/>
        <v>690807104000</v>
      </c>
      <c r="V1362">
        <f t="shared" si="217"/>
        <v>6106734799360000</v>
      </c>
      <c r="W1362">
        <f t="shared" si="218"/>
        <v>5.39835356263424E+19</v>
      </c>
      <c r="X1362">
        <f t="shared" si="219"/>
        <v>4.7721445493686682E+23</v>
      </c>
      <c r="Y1362">
        <v>4.0000000000000002E-4</v>
      </c>
      <c r="AA1362" s="15">
        <v>53.278688524590173</v>
      </c>
      <c r="AB1362" s="15">
        <v>0</v>
      </c>
    </row>
    <row r="1363" spans="1:28">
      <c r="A1363" s="3">
        <v>-8907.6083443953539</v>
      </c>
      <c r="B1363" s="3"/>
      <c r="C1363" s="1">
        <f t="shared" si="210"/>
        <v>8880</v>
      </c>
      <c r="D1363" s="1">
        <f>C1364</f>
        <v>8960</v>
      </c>
      <c r="E1363">
        <f>COUNTIF($A$2:$A$2502,"&gt;="&amp;C1363)</f>
        <v>452</v>
      </c>
      <c r="F1363">
        <f t="shared" si="211"/>
        <v>449</v>
      </c>
      <c r="G1363">
        <f>(C1363+D1363)/2</f>
        <v>8920</v>
      </c>
      <c r="H1363">
        <f t="shared" si="212"/>
        <v>3</v>
      </c>
      <c r="I1363">
        <f>(E1363+F1363)/2</f>
        <v>450.5</v>
      </c>
      <c r="J1363">
        <f t="shared" si="213"/>
        <v>1.1999999999999999E-3</v>
      </c>
      <c r="K1363">
        <f>SUM($J$2:J1363)</f>
        <v>0.82080000000000108</v>
      </c>
      <c r="M1363">
        <f>MAX(J1363:$J$2502)</f>
        <v>2.8E-3</v>
      </c>
      <c r="N1363">
        <f t="shared" si="214"/>
        <v>1.099591580270206E-3</v>
      </c>
      <c r="S1363">
        <v>8920</v>
      </c>
      <c r="T1363">
        <f t="shared" si="215"/>
        <v>79566400</v>
      </c>
      <c r="U1363">
        <f t="shared" si="216"/>
        <v>709732288000</v>
      </c>
      <c r="V1363">
        <f t="shared" si="217"/>
        <v>6330812008960000</v>
      </c>
      <c r="W1363">
        <f t="shared" si="218"/>
        <v>5.64708431199232E+19</v>
      </c>
      <c r="X1363">
        <f t="shared" si="219"/>
        <v>5.0371992062971496E+23</v>
      </c>
      <c r="Y1363">
        <v>1.1999999999999999E-3</v>
      </c>
      <c r="AA1363" s="15">
        <v>53.318672530987612</v>
      </c>
      <c r="AB1363" s="15">
        <v>0</v>
      </c>
    </row>
    <row r="1364" spans="1:28">
      <c r="A1364" s="3">
        <v>-6480.4100810794625</v>
      </c>
      <c r="B1364" s="3"/>
      <c r="C1364" s="1">
        <f t="shared" si="210"/>
        <v>8960</v>
      </c>
      <c r="D1364" s="1">
        <f>C1365</f>
        <v>9040</v>
      </c>
      <c r="E1364">
        <f>COUNTIF($A$2:$A$2502,"&gt;="&amp;C1364)</f>
        <v>449</v>
      </c>
      <c r="F1364">
        <f t="shared" si="211"/>
        <v>446</v>
      </c>
      <c r="G1364">
        <f>(C1364+D1364)/2</f>
        <v>9000</v>
      </c>
      <c r="H1364">
        <f t="shared" si="212"/>
        <v>3</v>
      </c>
      <c r="I1364">
        <f>(E1364+F1364)/2</f>
        <v>447.5</v>
      </c>
      <c r="J1364">
        <f t="shared" si="213"/>
        <v>1.1999999999999999E-3</v>
      </c>
      <c r="K1364">
        <f>SUM($J$2:J1364)</f>
        <v>0.82200000000000106</v>
      </c>
      <c r="M1364">
        <f>MAX(J1364:$J$2502)</f>
        <v>2.8E-3</v>
      </c>
      <c r="N1364">
        <f t="shared" si="214"/>
        <v>1.099591580270206E-3</v>
      </c>
      <c r="S1364">
        <v>9000</v>
      </c>
      <c r="T1364">
        <f t="shared" si="215"/>
        <v>81000000</v>
      </c>
      <c r="U1364">
        <f t="shared" si="216"/>
        <v>729000000000</v>
      </c>
      <c r="V1364">
        <f t="shared" si="217"/>
        <v>6561000000000000</v>
      </c>
      <c r="W1364">
        <f t="shared" si="218"/>
        <v>5.9049E+19</v>
      </c>
      <c r="X1364">
        <f t="shared" si="219"/>
        <v>5.3144099999999998E+23</v>
      </c>
      <c r="Y1364">
        <v>1.1999999999999999E-3</v>
      </c>
      <c r="AA1364" s="15">
        <v>53.358656537385052</v>
      </c>
      <c r="AB1364" s="15">
        <v>0</v>
      </c>
    </row>
    <row r="1365" spans="1:28">
      <c r="A1365" s="3">
        <v>-22315.71731163263</v>
      </c>
      <c r="B1365" s="3"/>
      <c r="C1365" s="1">
        <f t="shared" si="210"/>
        <v>9040</v>
      </c>
      <c r="D1365" s="1">
        <f>C1366</f>
        <v>9120</v>
      </c>
      <c r="E1365">
        <f>COUNTIF($A$2:$A$2502,"&gt;="&amp;C1365)</f>
        <v>446</v>
      </c>
      <c r="F1365">
        <f t="shared" si="211"/>
        <v>443</v>
      </c>
      <c r="G1365">
        <f>(C1365+D1365)/2</f>
        <v>9080</v>
      </c>
      <c r="H1365">
        <f t="shared" si="212"/>
        <v>3</v>
      </c>
      <c r="I1365">
        <f>(E1365+F1365)/2</f>
        <v>444.5</v>
      </c>
      <c r="J1365">
        <f t="shared" si="213"/>
        <v>1.1999999999999999E-3</v>
      </c>
      <c r="K1365">
        <f>SUM($J$2:J1365)</f>
        <v>0.82320000000000104</v>
      </c>
      <c r="M1365">
        <f>MAX(J1365:$J$2502)</f>
        <v>2.8E-3</v>
      </c>
      <c r="N1365">
        <f t="shared" si="214"/>
        <v>1.099591580270206E-3</v>
      </c>
      <c r="S1365">
        <v>9080</v>
      </c>
      <c r="T1365">
        <f t="shared" si="215"/>
        <v>82446400</v>
      </c>
      <c r="U1365">
        <f t="shared" si="216"/>
        <v>748613312000</v>
      </c>
      <c r="V1365">
        <f t="shared" si="217"/>
        <v>6797408872960000</v>
      </c>
      <c r="W1365">
        <f t="shared" si="218"/>
        <v>6.17204725664768E+19</v>
      </c>
      <c r="X1365">
        <f t="shared" si="219"/>
        <v>5.6042189090360932E+23</v>
      </c>
      <c r="Y1365">
        <v>1.1999999999999999E-3</v>
      </c>
      <c r="AA1365" s="15">
        <v>53.398640543782491</v>
      </c>
      <c r="AB1365" s="15">
        <v>0</v>
      </c>
    </row>
    <row r="1366" spans="1:28">
      <c r="A1366" s="3">
        <v>-3269.1199424420192</v>
      </c>
      <c r="B1366" s="3"/>
      <c r="C1366" s="1">
        <f t="shared" si="210"/>
        <v>9120</v>
      </c>
      <c r="D1366" s="1">
        <f>C1367</f>
        <v>9200</v>
      </c>
      <c r="E1366">
        <f>COUNTIF($A$2:$A$2502,"&gt;="&amp;C1366)</f>
        <v>443</v>
      </c>
      <c r="F1366">
        <f t="shared" si="211"/>
        <v>437</v>
      </c>
      <c r="G1366">
        <f>(C1366+D1366)/2</f>
        <v>9160</v>
      </c>
      <c r="H1366">
        <f t="shared" si="212"/>
        <v>6</v>
      </c>
      <c r="I1366">
        <f>(E1366+F1366)/2</f>
        <v>440</v>
      </c>
      <c r="J1366">
        <f t="shared" si="213"/>
        <v>2.3999999999999998E-3</v>
      </c>
      <c r="K1366">
        <f>SUM($J$2:J1366)</f>
        <v>0.825600000000001</v>
      </c>
      <c r="M1366">
        <f>MAX(J1366:$J$2502)</f>
        <v>2.8E-3</v>
      </c>
      <c r="N1366">
        <f t="shared" si="214"/>
        <v>1.099591580270206E-3</v>
      </c>
      <c r="S1366">
        <v>9160</v>
      </c>
      <c r="T1366">
        <f t="shared" si="215"/>
        <v>83905600</v>
      </c>
      <c r="U1366">
        <f t="shared" si="216"/>
        <v>768575296000</v>
      </c>
      <c r="V1366">
        <f t="shared" si="217"/>
        <v>7040149711360000</v>
      </c>
      <c r="W1366">
        <f t="shared" si="218"/>
        <v>6.44877713560576E+19</v>
      </c>
      <c r="X1366">
        <f t="shared" si="219"/>
        <v>5.9070798562148765E+23</v>
      </c>
      <c r="Y1366">
        <v>2.3999999999999998E-3</v>
      </c>
      <c r="AA1366" s="15">
        <v>53.438624550179938</v>
      </c>
      <c r="AB1366" s="15">
        <v>0</v>
      </c>
    </row>
    <row r="1367" spans="1:28">
      <c r="A1367" s="3">
        <v>3802.3150729535555</v>
      </c>
      <c r="B1367" s="3"/>
      <c r="C1367" s="1">
        <f t="shared" si="210"/>
        <v>9200</v>
      </c>
      <c r="D1367" s="1">
        <f>C1368</f>
        <v>9280</v>
      </c>
      <c r="E1367">
        <f>COUNTIF($A$2:$A$2502,"&gt;="&amp;C1367)</f>
        <v>437</v>
      </c>
      <c r="F1367">
        <f t="shared" si="211"/>
        <v>435</v>
      </c>
      <c r="G1367">
        <f>(C1367+D1367)/2</f>
        <v>9240</v>
      </c>
      <c r="H1367">
        <f t="shared" si="212"/>
        <v>2</v>
      </c>
      <c r="I1367">
        <f>(E1367+F1367)/2</f>
        <v>436</v>
      </c>
      <c r="J1367">
        <f t="shared" si="213"/>
        <v>8.0000000000000004E-4</v>
      </c>
      <c r="K1367">
        <f>SUM($J$2:J1367)</f>
        <v>0.82640000000000102</v>
      </c>
      <c r="M1367">
        <f>MAX(J1367:$J$2502)</f>
        <v>2.8E-3</v>
      </c>
      <c r="N1367">
        <f t="shared" si="214"/>
        <v>1.099591580270206E-3</v>
      </c>
      <c r="S1367">
        <v>9240</v>
      </c>
      <c r="T1367">
        <f t="shared" si="215"/>
        <v>85377600</v>
      </c>
      <c r="U1367">
        <f t="shared" si="216"/>
        <v>788889024000</v>
      </c>
      <c r="V1367">
        <f t="shared" si="217"/>
        <v>7289334581760000</v>
      </c>
      <c r="W1367">
        <f t="shared" si="218"/>
        <v>6.73534515354624E+19</v>
      </c>
      <c r="X1367">
        <f t="shared" si="219"/>
        <v>6.2234589218767259E+23</v>
      </c>
      <c r="Y1367">
        <v>8.0000000000000004E-4</v>
      </c>
      <c r="AA1367" s="15">
        <v>53.478608556577377</v>
      </c>
      <c r="AB1367" s="15">
        <v>0</v>
      </c>
    </row>
    <row r="1368" spans="1:28">
      <c r="A1368" s="3">
        <v>-7372.0100820247026</v>
      </c>
      <c r="B1368" s="3"/>
      <c r="C1368" s="1">
        <f t="shared" si="210"/>
        <v>9280</v>
      </c>
      <c r="D1368" s="1">
        <f>C1369</f>
        <v>9360</v>
      </c>
      <c r="E1368">
        <f>COUNTIF($A$2:$A$2502,"&gt;="&amp;C1368)</f>
        <v>435</v>
      </c>
      <c r="F1368">
        <f t="shared" si="211"/>
        <v>433</v>
      </c>
      <c r="G1368">
        <f>(C1368+D1368)/2</f>
        <v>9320</v>
      </c>
      <c r="H1368">
        <f t="shared" si="212"/>
        <v>2</v>
      </c>
      <c r="I1368">
        <f>(E1368+F1368)/2</f>
        <v>434</v>
      </c>
      <c r="J1368">
        <f t="shared" si="213"/>
        <v>8.0000000000000004E-4</v>
      </c>
      <c r="K1368">
        <f>SUM($J$2:J1368)</f>
        <v>0.82720000000000105</v>
      </c>
      <c r="M1368">
        <f>MAX(J1368:$J$2502)</f>
        <v>2.8E-3</v>
      </c>
      <c r="N1368">
        <f t="shared" si="214"/>
        <v>1.099591580270206E-3</v>
      </c>
      <c r="S1368">
        <v>9320</v>
      </c>
      <c r="T1368">
        <f t="shared" si="215"/>
        <v>86862400</v>
      </c>
      <c r="U1368">
        <f t="shared" si="216"/>
        <v>809557568000</v>
      </c>
      <c r="V1368">
        <f t="shared" si="217"/>
        <v>7545076533760000</v>
      </c>
      <c r="W1368">
        <f t="shared" si="218"/>
        <v>7.03201132946432E+19</v>
      </c>
      <c r="X1368">
        <f t="shared" si="219"/>
        <v>6.5538345590607464E+23</v>
      </c>
      <c r="Y1368">
        <v>8.0000000000000004E-4</v>
      </c>
      <c r="AA1368" s="15">
        <v>53.518592562974817</v>
      </c>
      <c r="AB1368" s="15">
        <v>0</v>
      </c>
    </row>
    <row r="1369" spans="1:28">
      <c r="A1369" s="3">
        <v>-42438.927769418719</v>
      </c>
      <c r="B1369" s="3"/>
      <c r="C1369" s="1">
        <f t="shared" si="210"/>
        <v>9360</v>
      </c>
      <c r="D1369" s="1">
        <f>C1370</f>
        <v>9440</v>
      </c>
      <c r="E1369">
        <f>COUNTIF($A$2:$A$2502,"&gt;="&amp;C1369)</f>
        <v>433</v>
      </c>
      <c r="F1369">
        <f t="shared" si="211"/>
        <v>432</v>
      </c>
      <c r="G1369">
        <f>(C1369+D1369)/2</f>
        <v>9400</v>
      </c>
      <c r="H1369">
        <f t="shared" si="212"/>
        <v>1</v>
      </c>
      <c r="I1369">
        <f>(E1369+F1369)/2</f>
        <v>432.5</v>
      </c>
      <c r="J1369">
        <f t="shared" si="213"/>
        <v>4.0000000000000002E-4</v>
      </c>
      <c r="K1369">
        <f>SUM($J$2:J1369)</f>
        <v>0.827600000000001</v>
      </c>
      <c r="M1369">
        <f>MAX(J1369:$J$2502)</f>
        <v>2.8E-3</v>
      </c>
      <c r="N1369">
        <f t="shared" si="214"/>
        <v>1.099591580270206E-3</v>
      </c>
      <c r="S1369">
        <v>9400</v>
      </c>
      <c r="T1369">
        <f t="shared" si="215"/>
        <v>88360000</v>
      </c>
      <c r="U1369">
        <f t="shared" si="216"/>
        <v>830584000000</v>
      </c>
      <c r="V1369">
        <f t="shared" si="217"/>
        <v>7807489600000000</v>
      </c>
      <c r="W1369">
        <f t="shared" si="218"/>
        <v>7.339040224E+19</v>
      </c>
      <c r="X1369">
        <f t="shared" si="219"/>
        <v>6.8986978105599999E+23</v>
      </c>
      <c r="Y1369">
        <v>4.0000000000000002E-4</v>
      </c>
      <c r="AA1369" s="15">
        <v>53.558576569372256</v>
      </c>
      <c r="AB1369" s="15">
        <v>0</v>
      </c>
    </row>
    <row r="1370" spans="1:28">
      <c r="A1370" s="3">
        <v>-8017.5463336379034</v>
      </c>
      <c r="B1370" s="3"/>
      <c r="C1370" s="1">
        <f t="shared" si="210"/>
        <v>9440</v>
      </c>
      <c r="D1370" s="1">
        <f>C1371</f>
        <v>9520</v>
      </c>
      <c r="E1370">
        <f>COUNTIF($A$2:$A$2502,"&gt;="&amp;C1370)</f>
        <v>432</v>
      </c>
      <c r="F1370">
        <f t="shared" si="211"/>
        <v>431</v>
      </c>
      <c r="G1370">
        <f>(C1370+D1370)/2</f>
        <v>9480</v>
      </c>
      <c r="H1370">
        <f t="shared" si="212"/>
        <v>1</v>
      </c>
      <c r="I1370">
        <f>(E1370+F1370)/2</f>
        <v>431.5</v>
      </c>
      <c r="J1370">
        <f t="shared" si="213"/>
        <v>4.0000000000000002E-4</v>
      </c>
      <c r="K1370">
        <f>SUM($J$2:J1370)</f>
        <v>0.82800000000000096</v>
      </c>
      <c r="M1370">
        <f>MAX(J1370:$J$2502)</f>
        <v>2.8E-3</v>
      </c>
      <c r="N1370">
        <f t="shared" si="214"/>
        <v>1.099591580270206E-3</v>
      </c>
      <c r="S1370">
        <v>9480</v>
      </c>
      <c r="T1370">
        <f t="shared" si="215"/>
        <v>89870400</v>
      </c>
      <c r="U1370">
        <f t="shared" si="216"/>
        <v>851971392000</v>
      </c>
      <c r="V1370">
        <f t="shared" si="217"/>
        <v>8076688796160000</v>
      </c>
      <c r="W1370">
        <f t="shared" si="218"/>
        <v>7.65670097875968E+19</v>
      </c>
      <c r="X1370">
        <f t="shared" si="219"/>
        <v>7.2585525278641768E+23</v>
      </c>
      <c r="Y1370">
        <v>4.0000000000000002E-4</v>
      </c>
      <c r="AA1370" s="15">
        <v>53.598560575769703</v>
      </c>
      <c r="AB1370" s="15">
        <v>0</v>
      </c>
    </row>
    <row r="1371" spans="1:28">
      <c r="A1371" s="3">
        <v>5029.3439715915883</v>
      </c>
      <c r="B1371" s="3"/>
      <c r="C1371" s="1">
        <f t="shared" si="210"/>
        <v>9520</v>
      </c>
      <c r="D1371" s="1">
        <f>C1372</f>
        <v>9600</v>
      </c>
      <c r="E1371">
        <f>COUNTIF($A$2:$A$2502,"&gt;="&amp;C1371)</f>
        <v>431</v>
      </c>
      <c r="F1371">
        <f t="shared" si="211"/>
        <v>424</v>
      </c>
      <c r="G1371">
        <f>(C1371+D1371)/2</f>
        <v>9560</v>
      </c>
      <c r="H1371">
        <f t="shared" si="212"/>
        <v>7</v>
      </c>
      <c r="I1371">
        <f>(E1371+F1371)/2</f>
        <v>427.5</v>
      </c>
      <c r="J1371">
        <f t="shared" si="213"/>
        <v>2.8E-3</v>
      </c>
      <c r="K1371">
        <f>SUM($J$2:J1371)</f>
        <v>0.83080000000000098</v>
      </c>
      <c r="M1371">
        <f>MAX(J1371:$J$2502)</f>
        <v>2.8E-3</v>
      </c>
      <c r="N1371">
        <f t="shared" si="214"/>
        <v>1.099591580270206E-3</v>
      </c>
      <c r="S1371">
        <v>9560</v>
      </c>
      <c r="T1371">
        <f t="shared" si="215"/>
        <v>91393600</v>
      </c>
      <c r="U1371">
        <f t="shared" si="216"/>
        <v>873722816000</v>
      </c>
      <c r="V1371">
        <f t="shared" si="217"/>
        <v>8352790120960000</v>
      </c>
      <c r="W1371">
        <f t="shared" si="218"/>
        <v>7.98526735563776E+19</v>
      </c>
      <c r="X1371">
        <f t="shared" si="219"/>
        <v>7.633915591989699E+23</v>
      </c>
      <c r="Y1371">
        <v>2.8E-3</v>
      </c>
      <c r="AA1371" s="15">
        <v>53.638544582167142</v>
      </c>
      <c r="AB1371" s="15">
        <v>0</v>
      </c>
    </row>
    <row r="1372" spans="1:28">
      <c r="A1372" s="3">
        <v>-20813.149441695568</v>
      </c>
      <c r="B1372" s="3"/>
      <c r="C1372" s="1">
        <f t="shared" si="210"/>
        <v>9600</v>
      </c>
      <c r="D1372" s="1">
        <f>C1373</f>
        <v>9680</v>
      </c>
      <c r="E1372">
        <f>COUNTIF($A$2:$A$2502,"&gt;="&amp;C1372)</f>
        <v>424</v>
      </c>
      <c r="F1372">
        <f t="shared" si="211"/>
        <v>423</v>
      </c>
      <c r="G1372">
        <f>(C1372+D1372)/2</f>
        <v>9640</v>
      </c>
      <c r="H1372">
        <f t="shared" si="212"/>
        <v>1</v>
      </c>
      <c r="I1372">
        <f>(E1372+F1372)/2</f>
        <v>423.5</v>
      </c>
      <c r="J1372">
        <f t="shared" si="213"/>
        <v>4.0000000000000002E-4</v>
      </c>
      <c r="K1372">
        <f>SUM($J$2:J1372)</f>
        <v>0.83120000000000094</v>
      </c>
      <c r="M1372">
        <f>MAX(J1372:$J$2502)</f>
        <v>2.8E-3</v>
      </c>
      <c r="N1372">
        <f t="shared" si="214"/>
        <v>1.099591580270206E-3</v>
      </c>
      <c r="S1372">
        <v>9640</v>
      </c>
      <c r="T1372">
        <f t="shared" si="215"/>
        <v>92929600</v>
      </c>
      <c r="U1372">
        <f t="shared" si="216"/>
        <v>895841344000</v>
      </c>
      <c r="V1372">
        <f t="shared" si="217"/>
        <v>8635910556160000</v>
      </c>
      <c r="W1372">
        <f t="shared" si="218"/>
        <v>8.32501777613824E+19</v>
      </c>
      <c r="X1372">
        <f t="shared" si="219"/>
        <v>8.0253171361972629E+23</v>
      </c>
      <c r="Y1372">
        <v>4.0000000000000002E-4</v>
      </c>
      <c r="AA1372" s="15">
        <v>53.678528588564582</v>
      </c>
      <c r="AB1372" s="15">
        <v>0</v>
      </c>
    </row>
    <row r="1373" spans="1:28">
      <c r="A1373" s="3">
        <v>-2106.7608752695378</v>
      </c>
      <c r="B1373" s="3"/>
      <c r="C1373" s="1">
        <f t="shared" si="210"/>
        <v>9680</v>
      </c>
      <c r="D1373" s="1">
        <f>C1374</f>
        <v>9760</v>
      </c>
      <c r="E1373">
        <f>COUNTIF($A$2:$A$2502,"&gt;="&amp;C1373)</f>
        <v>423</v>
      </c>
      <c r="F1373">
        <f t="shared" si="211"/>
        <v>416</v>
      </c>
      <c r="G1373">
        <f>(C1373+D1373)/2</f>
        <v>9720</v>
      </c>
      <c r="H1373">
        <f t="shared" si="212"/>
        <v>7</v>
      </c>
      <c r="I1373">
        <f>(E1373+F1373)/2</f>
        <v>419.5</v>
      </c>
      <c r="J1373">
        <f t="shared" si="213"/>
        <v>2.8E-3</v>
      </c>
      <c r="K1373">
        <f>SUM($J$2:J1373)</f>
        <v>0.83400000000000096</v>
      </c>
      <c r="M1373">
        <f>MAX(J1373:$J$2502)</f>
        <v>2.8E-3</v>
      </c>
      <c r="N1373">
        <f t="shared" si="214"/>
        <v>1.099591580270206E-3</v>
      </c>
      <c r="S1373">
        <v>9720</v>
      </c>
      <c r="T1373">
        <f t="shared" si="215"/>
        <v>94478400</v>
      </c>
      <c r="U1373">
        <f t="shared" si="216"/>
        <v>918330048000</v>
      </c>
      <c r="V1373">
        <f t="shared" si="217"/>
        <v>8926168066560000</v>
      </c>
      <c r="W1373">
        <f t="shared" si="218"/>
        <v>8.67623536069632E+19</v>
      </c>
      <c r="X1373">
        <f t="shared" si="219"/>
        <v>8.4333007705968234E+23</v>
      </c>
      <c r="Y1373">
        <v>2.8E-3</v>
      </c>
      <c r="AA1373" s="15">
        <v>53.718512594962021</v>
      </c>
      <c r="AB1373" s="15">
        <v>0</v>
      </c>
    </row>
    <row r="1374" spans="1:28">
      <c r="A1374" s="3">
        <v>6455.8817168106325</v>
      </c>
      <c r="B1374" s="3"/>
      <c r="C1374" s="1">
        <f t="shared" si="210"/>
        <v>9760</v>
      </c>
      <c r="D1374" s="1">
        <f>C1375</f>
        <v>9840</v>
      </c>
      <c r="E1374">
        <f>COUNTIF($A$2:$A$2502,"&gt;="&amp;C1374)</f>
        <v>416</v>
      </c>
      <c r="F1374">
        <f t="shared" si="211"/>
        <v>414</v>
      </c>
      <c r="G1374">
        <f>(C1374+D1374)/2</f>
        <v>9800</v>
      </c>
      <c r="H1374">
        <f t="shared" si="212"/>
        <v>2</v>
      </c>
      <c r="I1374">
        <f>(E1374+F1374)/2</f>
        <v>415</v>
      </c>
      <c r="J1374">
        <f t="shared" si="213"/>
        <v>8.0000000000000004E-4</v>
      </c>
      <c r="K1374">
        <f>SUM($J$2:J1374)</f>
        <v>0.83480000000000099</v>
      </c>
      <c r="M1374">
        <f>MAX(J1374:$J$2502)</f>
        <v>2.3999999999999998E-3</v>
      </c>
      <c r="N1374">
        <f t="shared" si="214"/>
        <v>9.4250706880303356E-4</v>
      </c>
      <c r="S1374">
        <v>9800</v>
      </c>
      <c r="T1374">
        <f t="shared" si="215"/>
        <v>96040000</v>
      </c>
      <c r="U1374">
        <f t="shared" si="216"/>
        <v>941192000000</v>
      </c>
      <c r="V1374">
        <f t="shared" si="217"/>
        <v>9223681600000000</v>
      </c>
      <c r="W1374">
        <f t="shared" si="218"/>
        <v>9.039207968E+19</v>
      </c>
      <c r="X1374">
        <f t="shared" si="219"/>
        <v>8.8584238086399997E+23</v>
      </c>
      <c r="Y1374">
        <v>8.0000000000000004E-4</v>
      </c>
      <c r="AA1374" s="15">
        <v>53.758496601359461</v>
      </c>
      <c r="AB1374" s="15">
        <v>0</v>
      </c>
    </row>
    <row r="1375" spans="1:28">
      <c r="A1375" s="3">
        <v>-30637.629056968872</v>
      </c>
      <c r="B1375" s="3"/>
      <c r="C1375" s="1">
        <f t="shared" si="210"/>
        <v>9840</v>
      </c>
      <c r="D1375" s="1">
        <f>C1376</f>
        <v>9920</v>
      </c>
      <c r="E1375">
        <f>COUNTIF($A$2:$A$2502,"&gt;="&amp;C1375)</f>
        <v>414</v>
      </c>
      <c r="F1375">
        <f t="shared" si="211"/>
        <v>413</v>
      </c>
      <c r="G1375">
        <f>(C1375+D1375)/2</f>
        <v>9880</v>
      </c>
      <c r="H1375">
        <f t="shared" si="212"/>
        <v>1</v>
      </c>
      <c r="I1375">
        <f>(E1375+F1375)/2</f>
        <v>413.5</v>
      </c>
      <c r="J1375">
        <f t="shared" si="213"/>
        <v>4.0000000000000002E-4</v>
      </c>
      <c r="K1375">
        <f>SUM($J$2:J1375)</f>
        <v>0.83520000000000094</v>
      </c>
      <c r="M1375">
        <f>MAX(J1375:$J$2502)</f>
        <v>2.3999999999999998E-3</v>
      </c>
      <c r="N1375">
        <f t="shared" si="214"/>
        <v>9.4250706880303356E-4</v>
      </c>
      <c r="S1375">
        <v>9880</v>
      </c>
      <c r="T1375">
        <f t="shared" si="215"/>
        <v>97614400</v>
      </c>
      <c r="U1375">
        <f t="shared" si="216"/>
        <v>964430272000</v>
      </c>
      <c r="V1375">
        <f t="shared" si="217"/>
        <v>9528571087360000</v>
      </c>
      <c r="W1375">
        <f t="shared" si="218"/>
        <v>9.41422823431168E+19</v>
      </c>
      <c r="X1375">
        <f t="shared" si="219"/>
        <v>9.3012574954999395E+23</v>
      </c>
      <c r="Y1375">
        <v>4.0000000000000002E-4</v>
      </c>
      <c r="AA1375" s="15">
        <v>53.798480607756908</v>
      </c>
      <c r="AB1375" s="15">
        <v>0</v>
      </c>
    </row>
    <row r="1376" spans="1:28">
      <c r="A1376" s="3">
        <v>-2807.5357748768874</v>
      </c>
      <c r="B1376" s="3"/>
      <c r="C1376" s="1">
        <f t="shared" si="210"/>
        <v>9920</v>
      </c>
      <c r="D1376" s="1">
        <f>C1377</f>
        <v>10000</v>
      </c>
      <c r="E1376">
        <f>COUNTIF($A$2:$A$2502,"&gt;="&amp;C1376)</f>
        <v>413</v>
      </c>
      <c r="F1376">
        <f t="shared" si="211"/>
        <v>410</v>
      </c>
      <c r="G1376">
        <f>(C1376+D1376)/2</f>
        <v>9960</v>
      </c>
      <c r="H1376">
        <f t="shared" si="212"/>
        <v>3</v>
      </c>
      <c r="I1376">
        <f>(E1376+F1376)/2</f>
        <v>411.5</v>
      </c>
      <c r="J1376">
        <f t="shared" si="213"/>
        <v>1.1999999999999999E-3</v>
      </c>
      <c r="K1376">
        <f>SUM($J$2:J1376)</f>
        <v>0.83640000000000092</v>
      </c>
      <c r="M1376">
        <f>MAX(J1376:$J$2502)</f>
        <v>2.3999999999999998E-3</v>
      </c>
      <c r="N1376">
        <f t="shared" si="214"/>
        <v>9.4250706880303356E-4</v>
      </c>
      <c r="S1376">
        <v>9960</v>
      </c>
      <c r="T1376">
        <f t="shared" si="215"/>
        <v>99201600</v>
      </c>
      <c r="U1376">
        <f t="shared" si="216"/>
        <v>988047936000</v>
      </c>
      <c r="V1376">
        <f t="shared" si="217"/>
        <v>9840957442560000</v>
      </c>
      <c r="W1376">
        <f t="shared" si="218"/>
        <v>9.80159361278976E+19</v>
      </c>
      <c r="X1376">
        <f t="shared" si="219"/>
        <v>9.7623872383386016E+23</v>
      </c>
      <c r="Y1376">
        <v>1.1999999999999999E-3</v>
      </c>
      <c r="AA1376" s="15">
        <v>53.838464614154347</v>
      </c>
      <c r="AB1376" s="15">
        <v>0</v>
      </c>
    </row>
    <row r="1377" spans="1:28">
      <c r="A1377" s="3">
        <v>-10639.466837864136</v>
      </c>
      <c r="B1377" s="3"/>
      <c r="C1377" s="1">
        <f t="shared" si="210"/>
        <v>10000</v>
      </c>
      <c r="D1377" s="1">
        <f>C1378</f>
        <v>10080</v>
      </c>
      <c r="E1377">
        <f>COUNTIF($A$2:$A$2502,"&gt;="&amp;C1377)</f>
        <v>410</v>
      </c>
      <c r="F1377">
        <f t="shared" si="211"/>
        <v>407</v>
      </c>
      <c r="G1377">
        <f>(C1377+D1377)/2</f>
        <v>10040</v>
      </c>
      <c r="H1377">
        <f t="shared" si="212"/>
        <v>3</v>
      </c>
      <c r="I1377">
        <f>(E1377+F1377)/2</f>
        <v>408.5</v>
      </c>
      <c r="J1377">
        <f t="shared" si="213"/>
        <v>1.1999999999999999E-3</v>
      </c>
      <c r="K1377">
        <f>SUM($J$2:J1377)</f>
        <v>0.8376000000000009</v>
      </c>
      <c r="M1377">
        <f>MAX(J1377:$J$2502)</f>
        <v>2.3999999999999998E-3</v>
      </c>
      <c r="N1377">
        <f t="shared" si="214"/>
        <v>9.4250706880303356E-4</v>
      </c>
      <c r="S1377">
        <v>10040</v>
      </c>
      <c r="T1377">
        <f t="shared" si="215"/>
        <v>100801600</v>
      </c>
      <c r="U1377">
        <f t="shared" si="216"/>
        <v>1012048064000</v>
      </c>
      <c r="V1377">
        <f t="shared" si="217"/>
        <v>1.016096256256E+16</v>
      </c>
      <c r="W1377">
        <f t="shared" si="218"/>
        <v>1.020160641281024E+20</v>
      </c>
      <c r="X1377">
        <f t="shared" si="219"/>
        <v>1.0242412838461481E+24</v>
      </c>
      <c r="Y1377">
        <v>1.1999999999999999E-3</v>
      </c>
      <c r="AA1377" s="15">
        <v>53.878448620551787</v>
      </c>
      <c r="AB1377" s="15">
        <v>0</v>
      </c>
    </row>
    <row r="1378" spans="1:28">
      <c r="A1378" s="3">
        <v>-683.52138274323079</v>
      </c>
      <c r="B1378" s="3"/>
      <c r="C1378" s="1">
        <f t="shared" si="210"/>
        <v>10080</v>
      </c>
      <c r="D1378" s="1">
        <f>C1379</f>
        <v>10160</v>
      </c>
      <c r="E1378">
        <f>COUNTIF($A$2:$A$2502,"&gt;="&amp;C1378)</f>
        <v>407</v>
      </c>
      <c r="F1378">
        <f t="shared" si="211"/>
        <v>406</v>
      </c>
      <c r="G1378">
        <f>(C1378+D1378)/2</f>
        <v>10120</v>
      </c>
      <c r="H1378">
        <f t="shared" si="212"/>
        <v>1</v>
      </c>
      <c r="I1378">
        <f>(E1378+F1378)/2</f>
        <v>406.5</v>
      </c>
      <c r="J1378">
        <f t="shared" si="213"/>
        <v>4.0000000000000002E-4</v>
      </c>
      <c r="K1378">
        <f>SUM($J$2:J1378)</f>
        <v>0.83800000000000086</v>
      </c>
      <c r="M1378">
        <f>MAX(J1378:$J$2502)</f>
        <v>2.3999999999999998E-3</v>
      </c>
      <c r="N1378">
        <f t="shared" si="214"/>
        <v>9.4250706880303356E-4</v>
      </c>
      <c r="S1378">
        <v>10120</v>
      </c>
      <c r="T1378">
        <f t="shared" si="215"/>
        <v>102414400</v>
      </c>
      <c r="U1378">
        <f t="shared" si="216"/>
        <v>1036433728000</v>
      </c>
      <c r="V1378">
        <f t="shared" si="217"/>
        <v>1.048870932736E+16</v>
      </c>
      <c r="W1378">
        <f t="shared" si="218"/>
        <v>1.061457383928832E+20</v>
      </c>
      <c r="X1378">
        <f t="shared" si="219"/>
        <v>1.0741948725359779E+24</v>
      </c>
      <c r="Y1378">
        <v>4.0000000000000002E-4</v>
      </c>
      <c r="AA1378" s="15">
        <v>53.918432626949226</v>
      </c>
      <c r="AB1378" s="15">
        <v>0</v>
      </c>
    </row>
    <row r="1379" spans="1:28">
      <c r="A1379" s="3">
        <v>4413.6336242680263</v>
      </c>
      <c r="B1379" s="3"/>
      <c r="C1379" s="1">
        <f t="shared" si="210"/>
        <v>10160</v>
      </c>
      <c r="D1379" s="1">
        <f>C1380</f>
        <v>10240</v>
      </c>
      <c r="E1379">
        <f>COUNTIF($A$2:$A$2502,"&gt;="&amp;C1379)</f>
        <v>406</v>
      </c>
      <c r="F1379">
        <f t="shared" si="211"/>
        <v>404</v>
      </c>
      <c r="G1379">
        <f>(C1379+D1379)/2</f>
        <v>10200</v>
      </c>
      <c r="H1379">
        <f t="shared" si="212"/>
        <v>2</v>
      </c>
      <c r="I1379">
        <f>(E1379+F1379)/2</f>
        <v>405</v>
      </c>
      <c r="J1379">
        <f t="shared" si="213"/>
        <v>8.0000000000000004E-4</v>
      </c>
      <c r="K1379">
        <f>SUM($J$2:J1379)</f>
        <v>0.83880000000000088</v>
      </c>
      <c r="M1379">
        <f>MAX(J1379:$J$2502)</f>
        <v>2.3999999999999998E-3</v>
      </c>
      <c r="N1379">
        <f t="shared" si="214"/>
        <v>9.4250706880303356E-4</v>
      </c>
      <c r="S1379">
        <v>10200</v>
      </c>
      <c r="T1379">
        <f t="shared" si="215"/>
        <v>104040000</v>
      </c>
      <c r="U1379">
        <f t="shared" si="216"/>
        <v>1061208000000</v>
      </c>
      <c r="V1379">
        <f t="shared" si="217"/>
        <v>1.08243216E+16</v>
      </c>
      <c r="W1379">
        <f t="shared" si="218"/>
        <v>1.1040808032E+20</v>
      </c>
      <c r="X1379">
        <f t="shared" si="219"/>
        <v>1.1261624192640001E+24</v>
      </c>
      <c r="Y1379">
        <v>8.0000000000000004E-4</v>
      </c>
      <c r="AA1379" s="15">
        <v>53.958416633346665</v>
      </c>
      <c r="AB1379" s="15">
        <v>0</v>
      </c>
    </row>
    <row r="1380" spans="1:28">
      <c r="A1380" s="3">
        <v>28180.268436782295</v>
      </c>
      <c r="B1380" s="3"/>
      <c r="C1380" s="1">
        <f t="shared" si="210"/>
        <v>10240</v>
      </c>
      <c r="D1380" s="1">
        <f>C1381</f>
        <v>10320</v>
      </c>
      <c r="E1380">
        <f>COUNTIF($A$2:$A$2502,"&gt;="&amp;C1380)</f>
        <v>404</v>
      </c>
      <c r="F1380">
        <f t="shared" si="211"/>
        <v>400</v>
      </c>
      <c r="G1380">
        <f>(C1380+D1380)/2</f>
        <v>10280</v>
      </c>
      <c r="H1380">
        <f t="shared" si="212"/>
        <v>4</v>
      </c>
      <c r="I1380">
        <f>(E1380+F1380)/2</f>
        <v>402</v>
      </c>
      <c r="J1380">
        <f t="shared" si="213"/>
        <v>1.6000000000000001E-3</v>
      </c>
      <c r="K1380">
        <f>SUM($J$2:J1380)</f>
        <v>0.84040000000000092</v>
      </c>
      <c r="M1380">
        <f>MAX(J1380:$J$2502)</f>
        <v>2.3999999999999998E-3</v>
      </c>
      <c r="N1380">
        <f t="shared" si="214"/>
        <v>9.4250706880303356E-4</v>
      </c>
      <c r="S1380">
        <v>10280</v>
      </c>
      <c r="T1380">
        <f t="shared" si="215"/>
        <v>105678400</v>
      </c>
      <c r="U1380">
        <f t="shared" si="216"/>
        <v>1086373952000</v>
      </c>
      <c r="V1380">
        <f t="shared" si="217"/>
        <v>1.116792422656E+16</v>
      </c>
      <c r="W1380">
        <f t="shared" si="218"/>
        <v>1.148062610490368E+20</v>
      </c>
      <c r="X1380">
        <f t="shared" si="219"/>
        <v>1.1802083635840984E+24</v>
      </c>
      <c r="Y1380">
        <v>1.6000000000000001E-3</v>
      </c>
      <c r="AA1380" s="15">
        <v>53.998400639744112</v>
      </c>
      <c r="AB1380" s="15">
        <v>0</v>
      </c>
    </row>
    <row r="1381" spans="1:28">
      <c r="A1381" s="3">
        <v>2994.4694343182491</v>
      </c>
      <c r="B1381" s="3"/>
      <c r="C1381" s="1">
        <f t="shared" si="210"/>
        <v>10320</v>
      </c>
      <c r="D1381" s="1">
        <f>C1382</f>
        <v>10400</v>
      </c>
      <c r="E1381">
        <f>COUNTIF($A$2:$A$2502,"&gt;="&amp;C1381)</f>
        <v>400</v>
      </c>
      <c r="F1381">
        <f t="shared" si="211"/>
        <v>394</v>
      </c>
      <c r="G1381">
        <f>(C1381+D1381)/2</f>
        <v>10360</v>
      </c>
      <c r="H1381">
        <f t="shared" si="212"/>
        <v>6</v>
      </c>
      <c r="I1381">
        <f>(E1381+F1381)/2</f>
        <v>397</v>
      </c>
      <c r="J1381">
        <f t="shared" si="213"/>
        <v>2.3999999999999998E-3</v>
      </c>
      <c r="K1381">
        <f>SUM($J$2:J1381)</f>
        <v>0.84280000000000088</v>
      </c>
      <c r="M1381">
        <f>MAX(J1381:$J$2502)</f>
        <v>2.3999999999999998E-3</v>
      </c>
      <c r="N1381">
        <f t="shared" si="214"/>
        <v>9.4250706880303356E-4</v>
      </c>
      <c r="S1381">
        <v>10360</v>
      </c>
      <c r="T1381">
        <f t="shared" si="215"/>
        <v>107329600</v>
      </c>
      <c r="U1381">
        <f t="shared" si="216"/>
        <v>1111934656000</v>
      </c>
      <c r="V1381">
        <f t="shared" si="217"/>
        <v>1.151964303616E+16</v>
      </c>
      <c r="W1381">
        <f t="shared" si="218"/>
        <v>1.193435018546176E+20</v>
      </c>
      <c r="X1381">
        <f t="shared" si="219"/>
        <v>1.2363986792138383E+24</v>
      </c>
      <c r="Y1381">
        <v>2.3999999999999998E-3</v>
      </c>
      <c r="AA1381" s="15">
        <v>54.038384646141552</v>
      </c>
      <c r="AB1381" s="15">
        <v>0</v>
      </c>
    </row>
    <row r="1382" spans="1:28">
      <c r="A1382" s="3">
        <v>6324.5561117385223</v>
      </c>
      <c r="B1382" s="3"/>
      <c r="C1382" s="1">
        <f t="shared" si="210"/>
        <v>10400</v>
      </c>
      <c r="D1382" s="1">
        <f>C1383</f>
        <v>10480</v>
      </c>
      <c r="E1382">
        <f>COUNTIF($A$2:$A$2502,"&gt;="&amp;C1382)</f>
        <v>394</v>
      </c>
      <c r="F1382">
        <f t="shared" si="211"/>
        <v>392</v>
      </c>
      <c r="G1382">
        <f>(C1382+D1382)/2</f>
        <v>10440</v>
      </c>
      <c r="H1382">
        <f t="shared" si="212"/>
        <v>2</v>
      </c>
      <c r="I1382">
        <f>(E1382+F1382)/2</f>
        <v>393</v>
      </c>
      <c r="J1382">
        <f t="shared" si="213"/>
        <v>8.0000000000000004E-4</v>
      </c>
      <c r="K1382">
        <f>SUM($J$2:J1382)</f>
        <v>0.8436000000000009</v>
      </c>
      <c r="M1382">
        <f>MAX(J1382:$J$2502)</f>
        <v>2.3999999999999998E-3</v>
      </c>
      <c r="N1382">
        <f t="shared" si="214"/>
        <v>9.4250706880303356E-4</v>
      </c>
      <c r="S1382">
        <v>10440</v>
      </c>
      <c r="T1382">
        <f t="shared" si="215"/>
        <v>108993600</v>
      </c>
      <c r="U1382">
        <f t="shared" si="216"/>
        <v>1137893184000</v>
      </c>
      <c r="V1382">
        <f t="shared" si="217"/>
        <v>1.187960484096E+16</v>
      </c>
      <c r="W1382">
        <f t="shared" si="218"/>
        <v>1.240230745396224E+20</v>
      </c>
      <c r="X1382">
        <f t="shared" si="219"/>
        <v>1.2948008981936578E+24</v>
      </c>
      <c r="Y1382">
        <v>8.0000000000000004E-4</v>
      </c>
      <c r="AA1382" s="15">
        <v>54.078368652538991</v>
      </c>
      <c r="AB1382" s="15">
        <v>0</v>
      </c>
    </row>
    <row r="1383" spans="1:28">
      <c r="A1383" s="3">
        <v>5366.3955855941458</v>
      </c>
      <c r="B1383" s="3"/>
      <c r="C1383" s="1">
        <f t="shared" si="210"/>
        <v>10480</v>
      </c>
      <c r="D1383" s="1">
        <f>C1384</f>
        <v>10560</v>
      </c>
      <c r="E1383">
        <f>COUNTIF($A$2:$A$2502,"&gt;="&amp;C1383)</f>
        <v>392</v>
      </c>
      <c r="F1383">
        <f t="shared" si="211"/>
        <v>389</v>
      </c>
      <c r="G1383">
        <f>(C1383+D1383)/2</f>
        <v>10520</v>
      </c>
      <c r="H1383">
        <f t="shared" si="212"/>
        <v>3</v>
      </c>
      <c r="I1383">
        <f>(E1383+F1383)/2</f>
        <v>390.5</v>
      </c>
      <c r="J1383">
        <f t="shared" si="213"/>
        <v>1.1999999999999999E-3</v>
      </c>
      <c r="K1383">
        <f>SUM($J$2:J1383)</f>
        <v>0.84480000000000088</v>
      </c>
      <c r="M1383">
        <f>MAX(J1383:$J$2502)</f>
        <v>2.3999999999999998E-3</v>
      </c>
      <c r="N1383">
        <f t="shared" si="214"/>
        <v>9.4250706880303356E-4</v>
      </c>
      <c r="S1383">
        <v>10520</v>
      </c>
      <c r="T1383">
        <f t="shared" si="215"/>
        <v>110670400</v>
      </c>
      <c r="U1383">
        <f t="shared" si="216"/>
        <v>1164252608000</v>
      </c>
      <c r="V1383">
        <f t="shared" si="217"/>
        <v>1.224793743616E+16</v>
      </c>
      <c r="W1383">
        <f t="shared" si="218"/>
        <v>1.288483018284032E+20</v>
      </c>
      <c r="X1383">
        <f t="shared" si="219"/>
        <v>1.3554841352348017E+24</v>
      </c>
      <c r="Y1383">
        <v>1.1999999999999999E-3</v>
      </c>
      <c r="AA1383" s="15">
        <v>54.118352658936431</v>
      </c>
      <c r="AB1383" s="15">
        <v>0</v>
      </c>
    </row>
    <row r="1384" spans="1:28">
      <c r="A1384" s="3">
        <v>-30306.822516452055</v>
      </c>
      <c r="B1384" s="3"/>
      <c r="C1384" s="1">
        <f t="shared" si="210"/>
        <v>10560</v>
      </c>
      <c r="D1384" s="1">
        <f>C1385</f>
        <v>10640</v>
      </c>
      <c r="E1384">
        <f>COUNTIF($A$2:$A$2502,"&gt;="&amp;C1384)</f>
        <v>389</v>
      </c>
      <c r="F1384">
        <f t="shared" si="211"/>
        <v>385</v>
      </c>
      <c r="G1384">
        <f>(C1384+D1384)/2</f>
        <v>10600</v>
      </c>
      <c r="H1384">
        <f t="shared" si="212"/>
        <v>4</v>
      </c>
      <c r="I1384">
        <f>(E1384+F1384)/2</f>
        <v>387</v>
      </c>
      <c r="J1384">
        <f t="shared" si="213"/>
        <v>1.6000000000000001E-3</v>
      </c>
      <c r="K1384">
        <f>SUM($J$2:J1384)</f>
        <v>0.84640000000000093</v>
      </c>
      <c r="M1384">
        <f>MAX(J1384:$J$2502)</f>
        <v>2.3999999999999998E-3</v>
      </c>
      <c r="N1384">
        <f t="shared" si="214"/>
        <v>9.4250706880303356E-4</v>
      </c>
      <c r="S1384">
        <v>10600</v>
      </c>
      <c r="T1384">
        <f t="shared" si="215"/>
        <v>112360000</v>
      </c>
      <c r="U1384">
        <f t="shared" si="216"/>
        <v>1191016000000</v>
      </c>
      <c r="V1384">
        <f t="shared" si="217"/>
        <v>1.26247696E+16</v>
      </c>
      <c r="W1384">
        <f t="shared" si="218"/>
        <v>1.3382255776E+20</v>
      </c>
      <c r="X1384">
        <f t="shared" si="219"/>
        <v>1.4185191122560001E+24</v>
      </c>
      <c r="Y1384">
        <v>1.6000000000000001E-3</v>
      </c>
      <c r="AA1384" s="15">
        <v>54.158336665333877</v>
      </c>
      <c r="AB1384" s="15">
        <v>0</v>
      </c>
    </row>
    <row r="1385" spans="1:28">
      <c r="A1385" s="3">
        <v>-37334.614270449514</v>
      </c>
      <c r="B1385" s="3"/>
      <c r="C1385" s="1">
        <f t="shared" si="210"/>
        <v>10640</v>
      </c>
      <c r="D1385" s="1">
        <f>C1386</f>
        <v>10720</v>
      </c>
      <c r="E1385">
        <f>COUNTIF($A$2:$A$2502,"&gt;="&amp;C1385)</f>
        <v>385</v>
      </c>
      <c r="F1385">
        <f t="shared" si="211"/>
        <v>384</v>
      </c>
      <c r="G1385">
        <f>(C1385+D1385)/2</f>
        <v>10680</v>
      </c>
      <c r="H1385">
        <f t="shared" si="212"/>
        <v>1</v>
      </c>
      <c r="I1385">
        <f>(E1385+F1385)/2</f>
        <v>384.5</v>
      </c>
      <c r="J1385">
        <f t="shared" si="213"/>
        <v>4.0000000000000002E-4</v>
      </c>
      <c r="K1385">
        <f>SUM($J$2:J1385)</f>
        <v>0.84680000000000089</v>
      </c>
      <c r="M1385">
        <f>MAX(J1385:$J$2502)</f>
        <v>2.3999999999999998E-3</v>
      </c>
      <c r="N1385">
        <f t="shared" si="214"/>
        <v>9.4250706880303356E-4</v>
      </c>
      <c r="S1385">
        <v>10680</v>
      </c>
      <c r="T1385">
        <f t="shared" si="215"/>
        <v>114062400</v>
      </c>
      <c r="U1385">
        <f t="shared" si="216"/>
        <v>1218186432000</v>
      </c>
      <c r="V1385">
        <f t="shared" si="217"/>
        <v>1.301023109376E+16</v>
      </c>
      <c r="W1385">
        <f t="shared" si="218"/>
        <v>1.389492680813568E+20</v>
      </c>
      <c r="X1385">
        <f t="shared" si="219"/>
        <v>1.4839781831088906E+24</v>
      </c>
      <c r="Y1385">
        <v>4.0000000000000002E-4</v>
      </c>
      <c r="AA1385" s="15">
        <v>54.198320671731317</v>
      </c>
      <c r="AB1385" s="15">
        <v>0</v>
      </c>
    </row>
    <row r="1386" spans="1:28">
      <c r="A1386" s="3">
        <v>-18943.904972872377</v>
      </c>
      <c r="B1386" s="3"/>
      <c r="C1386" s="1">
        <f t="shared" si="210"/>
        <v>10720</v>
      </c>
      <c r="D1386" s="1">
        <f>C1387</f>
        <v>10800</v>
      </c>
      <c r="E1386">
        <f>COUNTIF($A$2:$A$2502,"&gt;="&amp;C1386)</f>
        <v>384</v>
      </c>
      <c r="F1386">
        <f t="shared" si="211"/>
        <v>381</v>
      </c>
      <c r="G1386">
        <f>(C1386+D1386)/2</f>
        <v>10760</v>
      </c>
      <c r="H1386">
        <f t="shared" si="212"/>
        <v>3</v>
      </c>
      <c r="I1386">
        <f>(E1386+F1386)/2</f>
        <v>382.5</v>
      </c>
      <c r="J1386">
        <f t="shared" si="213"/>
        <v>1.1999999999999999E-3</v>
      </c>
      <c r="K1386">
        <f>SUM($J$2:J1386)</f>
        <v>0.84800000000000086</v>
      </c>
      <c r="M1386">
        <f>MAX(J1386:$J$2502)</f>
        <v>2.3999999999999998E-3</v>
      </c>
      <c r="N1386">
        <f t="shared" si="214"/>
        <v>9.4250706880303356E-4</v>
      </c>
      <c r="S1386">
        <v>10760</v>
      </c>
      <c r="T1386">
        <f t="shared" si="215"/>
        <v>115777600</v>
      </c>
      <c r="U1386">
        <f t="shared" si="216"/>
        <v>1245766976000</v>
      </c>
      <c r="V1386">
        <f t="shared" si="217"/>
        <v>1.340445266176E+16</v>
      </c>
      <c r="W1386">
        <f t="shared" si="218"/>
        <v>1.442319106405376E+20</v>
      </c>
      <c r="X1386">
        <f t="shared" si="219"/>
        <v>1.5519353584921846E+24</v>
      </c>
      <c r="Y1386">
        <v>1.1999999999999999E-3</v>
      </c>
      <c r="AA1386" s="15">
        <v>54.238304678128756</v>
      </c>
      <c r="AB1386" s="15">
        <v>0</v>
      </c>
    </row>
    <row r="1387" spans="1:28">
      <c r="A1387" s="3">
        <v>-25447.768727014074</v>
      </c>
      <c r="B1387" s="3"/>
      <c r="C1387" s="1">
        <f t="shared" si="210"/>
        <v>10800</v>
      </c>
      <c r="D1387" s="1">
        <f>C1388</f>
        <v>10880</v>
      </c>
      <c r="E1387">
        <f>COUNTIF($A$2:$A$2502,"&gt;="&amp;C1387)</f>
        <v>381</v>
      </c>
      <c r="F1387">
        <f t="shared" si="211"/>
        <v>379</v>
      </c>
      <c r="G1387">
        <f>(C1387+D1387)/2</f>
        <v>10840</v>
      </c>
      <c r="H1387">
        <f t="shared" si="212"/>
        <v>2</v>
      </c>
      <c r="I1387">
        <f>(E1387+F1387)/2</f>
        <v>380</v>
      </c>
      <c r="J1387">
        <f t="shared" si="213"/>
        <v>8.0000000000000004E-4</v>
      </c>
      <c r="K1387">
        <f>SUM($J$2:J1387)</f>
        <v>0.84880000000000089</v>
      </c>
      <c r="M1387">
        <f>MAX(J1387:$J$2502)</f>
        <v>2.3999999999999998E-3</v>
      </c>
      <c r="N1387">
        <f t="shared" si="214"/>
        <v>9.4250706880303356E-4</v>
      </c>
      <c r="S1387">
        <v>10840</v>
      </c>
      <c r="T1387">
        <f t="shared" si="215"/>
        <v>117505600</v>
      </c>
      <c r="U1387">
        <f t="shared" si="216"/>
        <v>1273760704000</v>
      </c>
      <c r="V1387">
        <f t="shared" si="217"/>
        <v>1.380756603136E+16</v>
      </c>
      <c r="W1387">
        <f t="shared" si="218"/>
        <v>1.496740157799424E+20</v>
      </c>
      <c r="X1387">
        <f t="shared" si="219"/>
        <v>1.6224663310545757E+24</v>
      </c>
      <c r="Y1387">
        <v>8.0000000000000004E-4</v>
      </c>
      <c r="AA1387" s="15">
        <v>54.278288684526196</v>
      </c>
      <c r="AB1387" s="15">
        <v>0</v>
      </c>
    </row>
    <row r="1388" spans="1:28">
      <c r="A1388" s="3">
        <v>-17195.097758667252</v>
      </c>
      <c r="B1388" s="3"/>
      <c r="C1388" s="1">
        <f t="shared" si="210"/>
        <v>10880</v>
      </c>
      <c r="D1388" s="1">
        <f>C1389</f>
        <v>10960</v>
      </c>
      <c r="E1388">
        <f>COUNTIF($A$2:$A$2502,"&gt;="&amp;C1388)</f>
        <v>379</v>
      </c>
      <c r="F1388">
        <f t="shared" si="211"/>
        <v>376</v>
      </c>
      <c r="G1388">
        <f>(C1388+D1388)/2</f>
        <v>10920</v>
      </c>
      <c r="H1388">
        <f t="shared" si="212"/>
        <v>3</v>
      </c>
      <c r="I1388">
        <f>(E1388+F1388)/2</f>
        <v>377.5</v>
      </c>
      <c r="J1388">
        <f t="shared" si="213"/>
        <v>1.1999999999999999E-3</v>
      </c>
      <c r="K1388">
        <f>SUM($J$2:J1388)</f>
        <v>0.85000000000000087</v>
      </c>
      <c r="M1388">
        <f>MAX(J1388:$J$2502)</f>
        <v>2.3999999999999998E-3</v>
      </c>
      <c r="N1388">
        <f t="shared" si="214"/>
        <v>9.4250706880303356E-4</v>
      </c>
      <c r="S1388">
        <v>10920</v>
      </c>
      <c r="T1388">
        <f t="shared" si="215"/>
        <v>119246400</v>
      </c>
      <c r="U1388">
        <f t="shared" si="216"/>
        <v>1302170688000</v>
      </c>
      <c r="V1388">
        <f t="shared" si="217"/>
        <v>1.421970391296E+16</v>
      </c>
      <c r="W1388">
        <f t="shared" si="218"/>
        <v>1.552791667295232E+20</v>
      </c>
      <c r="X1388">
        <f t="shared" si="219"/>
        <v>1.6956485006863932E+24</v>
      </c>
      <c r="Y1388">
        <v>1.1999999999999999E-3</v>
      </c>
      <c r="AA1388" s="15">
        <v>54.318272690923635</v>
      </c>
      <c r="AB1388" s="15">
        <v>0</v>
      </c>
    </row>
    <row r="1389" spans="1:28">
      <c r="A1389" s="3">
        <v>14307.767427104322</v>
      </c>
      <c r="B1389" s="3"/>
      <c r="C1389" s="1">
        <f t="shared" si="210"/>
        <v>10960</v>
      </c>
      <c r="D1389" s="1">
        <f>C1390</f>
        <v>11040</v>
      </c>
      <c r="E1389">
        <f>COUNTIF($A$2:$A$2502,"&gt;="&amp;C1389)</f>
        <v>376</v>
      </c>
      <c r="F1389">
        <f t="shared" si="211"/>
        <v>374</v>
      </c>
      <c r="G1389">
        <f>(C1389+D1389)/2</f>
        <v>11000</v>
      </c>
      <c r="H1389">
        <f t="shared" si="212"/>
        <v>2</v>
      </c>
      <c r="I1389">
        <f>(E1389+F1389)/2</f>
        <v>375</v>
      </c>
      <c r="J1389">
        <f t="shared" si="213"/>
        <v>8.0000000000000004E-4</v>
      </c>
      <c r="K1389">
        <f>SUM($J$2:J1389)</f>
        <v>0.85080000000000089</v>
      </c>
      <c r="M1389">
        <f>MAX(J1389:$J$2502)</f>
        <v>2.3999999999999998E-3</v>
      </c>
      <c r="N1389">
        <f t="shared" si="214"/>
        <v>9.4250706880303356E-4</v>
      </c>
      <c r="S1389">
        <v>11000</v>
      </c>
      <c r="T1389">
        <f t="shared" si="215"/>
        <v>121000000</v>
      </c>
      <c r="U1389">
        <f t="shared" si="216"/>
        <v>1331000000000</v>
      </c>
      <c r="V1389">
        <f t="shared" si="217"/>
        <v>1.4641E+16</v>
      </c>
      <c r="W1389">
        <f t="shared" si="218"/>
        <v>1.61051E+20</v>
      </c>
      <c r="X1389">
        <f t="shared" si="219"/>
        <v>1.771561E+24</v>
      </c>
      <c r="Y1389">
        <v>8.0000000000000004E-4</v>
      </c>
      <c r="AA1389" s="15">
        <v>54.358256697321082</v>
      </c>
      <c r="AB1389" s="15">
        <v>0</v>
      </c>
    </row>
    <row r="1390" spans="1:28">
      <c r="A1390" s="3">
        <v>7658.1604750419501</v>
      </c>
      <c r="B1390" s="3"/>
      <c r="C1390" s="1">
        <f t="shared" si="210"/>
        <v>11040</v>
      </c>
      <c r="D1390" s="1">
        <f>C1391</f>
        <v>11120</v>
      </c>
      <c r="E1390">
        <f>COUNTIF($A$2:$A$2502,"&gt;="&amp;C1390)</f>
        <v>374</v>
      </c>
      <c r="F1390">
        <f t="shared" si="211"/>
        <v>373</v>
      </c>
      <c r="G1390">
        <f>(C1390+D1390)/2</f>
        <v>11080</v>
      </c>
      <c r="H1390">
        <f t="shared" si="212"/>
        <v>1</v>
      </c>
      <c r="I1390">
        <f>(E1390+F1390)/2</f>
        <v>373.5</v>
      </c>
      <c r="J1390">
        <f t="shared" si="213"/>
        <v>4.0000000000000002E-4</v>
      </c>
      <c r="K1390">
        <f>SUM($J$2:J1390)</f>
        <v>0.85120000000000084</v>
      </c>
      <c r="M1390">
        <f>MAX(J1390:$J$2502)</f>
        <v>2.3999999999999998E-3</v>
      </c>
      <c r="N1390">
        <f t="shared" si="214"/>
        <v>9.4250706880303356E-4</v>
      </c>
      <c r="S1390">
        <v>11080</v>
      </c>
      <c r="T1390">
        <f t="shared" si="215"/>
        <v>122766400</v>
      </c>
      <c r="U1390">
        <f t="shared" si="216"/>
        <v>1360251712000</v>
      </c>
      <c r="V1390">
        <f t="shared" si="217"/>
        <v>1.507158896896E+16</v>
      </c>
      <c r="W1390">
        <f t="shared" si="218"/>
        <v>1.669932057760768E+20</v>
      </c>
      <c r="X1390">
        <f t="shared" si="219"/>
        <v>1.8502847199989311E+24</v>
      </c>
      <c r="Y1390">
        <v>4.0000000000000002E-4</v>
      </c>
      <c r="AA1390" s="15">
        <v>54.398240703718521</v>
      </c>
      <c r="AB1390" s="15">
        <v>0</v>
      </c>
    </row>
    <row r="1391" spans="1:28">
      <c r="A1391" s="3">
        <v>-13828.759143771924</v>
      </c>
      <c r="B1391" s="3"/>
      <c r="C1391" s="1">
        <f t="shared" si="210"/>
        <v>11120</v>
      </c>
      <c r="D1391" s="1">
        <f>C1392</f>
        <v>11200</v>
      </c>
      <c r="E1391">
        <f>COUNTIF($A$2:$A$2502,"&gt;="&amp;C1391)</f>
        <v>373</v>
      </c>
      <c r="F1391">
        <f t="shared" si="211"/>
        <v>369</v>
      </c>
      <c r="G1391">
        <f>(C1391+D1391)/2</f>
        <v>11160</v>
      </c>
      <c r="H1391">
        <f t="shared" si="212"/>
        <v>4</v>
      </c>
      <c r="I1391">
        <f>(E1391+F1391)/2</f>
        <v>371</v>
      </c>
      <c r="J1391">
        <f t="shared" si="213"/>
        <v>1.6000000000000001E-3</v>
      </c>
      <c r="K1391">
        <f>SUM($J$2:J1391)</f>
        <v>0.85280000000000089</v>
      </c>
      <c r="M1391">
        <f>MAX(J1391:$J$2502)</f>
        <v>2.3999999999999998E-3</v>
      </c>
      <c r="N1391">
        <f t="shared" si="214"/>
        <v>9.4250706880303356E-4</v>
      </c>
      <c r="S1391">
        <v>11160</v>
      </c>
      <c r="T1391">
        <f t="shared" si="215"/>
        <v>124545600</v>
      </c>
      <c r="U1391">
        <f t="shared" si="216"/>
        <v>1389928896000</v>
      </c>
      <c r="V1391">
        <f t="shared" si="217"/>
        <v>1.551160647936E+16</v>
      </c>
      <c r="W1391">
        <f t="shared" si="218"/>
        <v>1.731095283096576E+20</v>
      </c>
      <c r="X1391">
        <f t="shared" si="219"/>
        <v>1.9319023359357787E+24</v>
      </c>
      <c r="Y1391">
        <v>1.6000000000000001E-3</v>
      </c>
      <c r="AA1391" s="15">
        <v>54.438224710115961</v>
      </c>
      <c r="AB1391" s="15">
        <v>0</v>
      </c>
    </row>
    <row r="1392" spans="1:28">
      <c r="A1392" s="3">
        <v>18136.056124613766</v>
      </c>
      <c r="B1392" s="3"/>
      <c r="C1392" s="1">
        <f t="shared" si="210"/>
        <v>11200</v>
      </c>
      <c r="D1392" s="1">
        <f>C1393</f>
        <v>11280</v>
      </c>
      <c r="E1392">
        <f>COUNTIF($A$2:$A$2502,"&gt;="&amp;C1392)</f>
        <v>369</v>
      </c>
      <c r="F1392">
        <f t="shared" si="211"/>
        <v>367</v>
      </c>
      <c r="G1392">
        <f>(C1392+D1392)/2</f>
        <v>11240</v>
      </c>
      <c r="H1392">
        <f t="shared" si="212"/>
        <v>2</v>
      </c>
      <c r="I1392">
        <f>(E1392+F1392)/2</f>
        <v>368</v>
      </c>
      <c r="J1392">
        <f t="shared" si="213"/>
        <v>8.0000000000000004E-4</v>
      </c>
      <c r="K1392">
        <f>SUM($J$2:J1392)</f>
        <v>0.85360000000000091</v>
      </c>
      <c r="M1392">
        <f>MAX(J1392:$J$2502)</f>
        <v>2.3999999999999998E-3</v>
      </c>
      <c r="N1392">
        <f t="shared" si="214"/>
        <v>9.4250706880303356E-4</v>
      </c>
      <c r="S1392">
        <v>11240</v>
      </c>
      <c r="T1392">
        <f t="shared" si="215"/>
        <v>126337600</v>
      </c>
      <c r="U1392">
        <f t="shared" si="216"/>
        <v>1420034624000</v>
      </c>
      <c r="V1392">
        <f t="shared" si="217"/>
        <v>1.596118917376E+16</v>
      </c>
      <c r="W1392">
        <f t="shared" si="218"/>
        <v>1.794037663130624E+20</v>
      </c>
      <c r="X1392">
        <f t="shared" si="219"/>
        <v>2.0164983333588214E+24</v>
      </c>
      <c r="Y1392">
        <v>8.0000000000000004E-4</v>
      </c>
      <c r="AA1392" s="15">
        <v>54.4782087165134</v>
      </c>
      <c r="AB1392" s="15">
        <v>0</v>
      </c>
    </row>
    <row r="1393" spans="1:28">
      <c r="A1393" s="3">
        <v>-9567.7419314767467</v>
      </c>
      <c r="B1393" s="3"/>
      <c r="C1393" s="1">
        <f t="shared" si="210"/>
        <v>11280</v>
      </c>
      <c r="D1393" s="1">
        <f>C1394</f>
        <v>11360</v>
      </c>
      <c r="E1393">
        <f>COUNTIF($A$2:$A$2502,"&gt;="&amp;C1393)</f>
        <v>367</v>
      </c>
      <c r="F1393">
        <f t="shared" si="211"/>
        <v>365</v>
      </c>
      <c r="G1393">
        <f>(C1393+D1393)/2</f>
        <v>11320</v>
      </c>
      <c r="H1393">
        <f t="shared" si="212"/>
        <v>2</v>
      </c>
      <c r="I1393">
        <f>(E1393+F1393)/2</f>
        <v>366</v>
      </c>
      <c r="J1393">
        <f t="shared" si="213"/>
        <v>8.0000000000000004E-4</v>
      </c>
      <c r="K1393">
        <f>SUM($J$2:J1393)</f>
        <v>0.85440000000000094</v>
      </c>
      <c r="M1393">
        <f>MAX(J1393:$J$2502)</f>
        <v>2.3999999999999998E-3</v>
      </c>
      <c r="N1393">
        <f t="shared" si="214"/>
        <v>9.4250706880303356E-4</v>
      </c>
      <c r="S1393">
        <v>11320</v>
      </c>
      <c r="T1393">
        <f t="shared" si="215"/>
        <v>128142400</v>
      </c>
      <c r="U1393">
        <f t="shared" si="216"/>
        <v>1450571968000</v>
      </c>
      <c r="V1393">
        <f t="shared" si="217"/>
        <v>1.642047467776E+16</v>
      </c>
      <c r="W1393">
        <f t="shared" si="218"/>
        <v>1.858797733522432E+20</v>
      </c>
      <c r="X1393">
        <f t="shared" si="219"/>
        <v>2.1041590343473931E+24</v>
      </c>
      <c r="Y1393">
        <v>8.0000000000000004E-4</v>
      </c>
      <c r="AA1393" s="15">
        <v>54.51819272291084</v>
      </c>
      <c r="AB1393" s="15">
        <v>0</v>
      </c>
    </row>
    <row r="1394" spans="1:28">
      <c r="A1394" s="3">
        <v>-11584.782418599905</v>
      </c>
      <c r="B1394" s="3"/>
      <c r="C1394" s="1">
        <f t="shared" si="210"/>
        <v>11360</v>
      </c>
      <c r="D1394" s="1">
        <f>C1395</f>
        <v>11440</v>
      </c>
      <c r="E1394">
        <f>COUNTIF($A$2:$A$2502,"&gt;="&amp;C1394)</f>
        <v>365</v>
      </c>
      <c r="F1394">
        <f t="shared" si="211"/>
        <v>360</v>
      </c>
      <c r="G1394">
        <f>(C1394+D1394)/2</f>
        <v>11400</v>
      </c>
      <c r="H1394">
        <f t="shared" si="212"/>
        <v>5</v>
      </c>
      <c r="I1394">
        <f>(E1394+F1394)/2</f>
        <v>362.5</v>
      </c>
      <c r="J1394">
        <f t="shared" si="213"/>
        <v>2E-3</v>
      </c>
      <c r="K1394">
        <f>SUM($J$2:J1394)</f>
        <v>0.85640000000000094</v>
      </c>
      <c r="M1394">
        <f>MAX(J1394:$J$2502)</f>
        <v>2.3999999999999998E-3</v>
      </c>
      <c r="N1394">
        <f t="shared" si="214"/>
        <v>9.4250706880303356E-4</v>
      </c>
      <c r="S1394">
        <v>11400</v>
      </c>
      <c r="T1394">
        <f t="shared" si="215"/>
        <v>129960000</v>
      </c>
      <c r="U1394">
        <f t="shared" si="216"/>
        <v>1481544000000</v>
      </c>
      <c r="V1394">
        <f t="shared" si="217"/>
        <v>1.68896016E+16</v>
      </c>
      <c r="W1394">
        <f t="shared" si="218"/>
        <v>1.9254145824E+20</v>
      </c>
      <c r="X1394">
        <f t="shared" si="219"/>
        <v>2.194972623936E+24</v>
      </c>
      <c r="Y1394">
        <v>2E-3</v>
      </c>
      <c r="AA1394" s="15">
        <v>54.558176729308286</v>
      </c>
      <c r="AB1394" s="15">
        <v>0</v>
      </c>
    </row>
    <row r="1395" spans="1:28">
      <c r="A1395" s="3">
        <v>-32190.505472437915</v>
      </c>
      <c r="B1395" s="3"/>
      <c r="C1395" s="1">
        <f t="shared" si="210"/>
        <v>11440</v>
      </c>
      <c r="D1395" s="1">
        <f>C1396</f>
        <v>11520</v>
      </c>
      <c r="E1395">
        <f>COUNTIF($A$2:$A$2502,"&gt;="&amp;C1395)</f>
        <v>360</v>
      </c>
      <c r="F1395">
        <f t="shared" si="211"/>
        <v>359</v>
      </c>
      <c r="G1395">
        <f>(C1395+D1395)/2</f>
        <v>11480</v>
      </c>
      <c r="H1395">
        <f t="shared" si="212"/>
        <v>1</v>
      </c>
      <c r="I1395">
        <f>(E1395+F1395)/2</f>
        <v>359.5</v>
      </c>
      <c r="J1395">
        <f t="shared" si="213"/>
        <v>4.0000000000000002E-4</v>
      </c>
      <c r="K1395">
        <f>SUM($J$2:J1395)</f>
        <v>0.85680000000000089</v>
      </c>
      <c r="M1395">
        <f>MAX(J1395:$J$2502)</f>
        <v>2.3999999999999998E-3</v>
      </c>
      <c r="N1395">
        <f t="shared" si="214"/>
        <v>9.4250706880303356E-4</v>
      </c>
      <c r="S1395">
        <v>11480</v>
      </c>
      <c r="T1395">
        <f t="shared" si="215"/>
        <v>131790400</v>
      </c>
      <c r="U1395">
        <f t="shared" si="216"/>
        <v>1512953792000</v>
      </c>
      <c r="V1395">
        <f t="shared" si="217"/>
        <v>1.736870953216E+16</v>
      </c>
      <c r="W1395">
        <f t="shared" si="218"/>
        <v>1.993927854291968E+20</v>
      </c>
      <c r="X1395">
        <f t="shared" si="219"/>
        <v>2.2890291767271792E+24</v>
      </c>
      <c r="Y1395">
        <v>4.0000000000000002E-4</v>
      </c>
      <c r="AA1395" s="15">
        <v>54.598160735705726</v>
      </c>
      <c r="AB1395" s="15">
        <v>0</v>
      </c>
    </row>
    <row r="1396" spans="1:28">
      <c r="A1396" s="3">
        <v>9857.0729808376636</v>
      </c>
      <c r="B1396" s="3"/>
      <c r="C1396" s="1">
        <f t="shared" si="210"/>
        <v>11520</v>
      </c>
      <c r="D1396" s="1">
        <f>C1397</f>
        <v>11600</v>
      </c>
      <c r="E1396">
        <f>COUNTIF($A$2:$A$2502,"&gt;="&amp;C1396)</f>
        <v>359</v>
      </c>
      <c r="F1396">
        <f t="shared" si="211"/>
        <v>357</v>
      </c>
      <c r="G1396">
        <f>(C1396+D1396)/2</f>
        <v>11560</v>
      </c>
      <c r="H1396">
        <f t="shared" si="212"/>
        <v>2</v>
      </c>
      <c r="I1396">
        <f>(E1396+F1396)/2</f>
        <v>358</v>
      </c>
      <c r="J1396">
        <f t="shared" si="213"/>
        <v>8.0000000000000004E-4</v>
      </c>
      <c r="K1396">
        <f>SUM($J$2:J1396)</f>
        <v>0.85760000000000092</v>
      </c>
      <c r="M1396">
        <f>MAX(J1396:$J$2502)</f>
        <v>2.3999999999999998E-3</v>
      </c>
      <c r="N1396">
        <f t="shared" si="214"/>
        <v>9.4250706880303356E-4</v>
      </c>
      <c r="S1396">
        <v>11560</v>
      </c>
      <c r="T1396">
        <f t="shared" si="215"/>
        <v>133633600</v>
      </c>
      <c r="U1396">
        <f t="shared" si="216"/>
        <v>1544804416000</v>
      </c>
      <c r="V1396">
        <f t="shared" si="217"/>
        <v>1.785793904896E+16</v>
      </c>
      <c r="W1396">
        <f t="shared" si="218"/>
        <v>2.064377754059776E+20</v>
      </c>
      <c r="X1396">
        <f t="shared" si="219"/>
        <v>2.3864206836931009E+24</v>
      </c>
      <c r="Y1396">
        <v>8.0000000000000004E-4</v>
      </c>
      <c r="AA1396" s="15">
        <v>54.638144742103165</v>
      </c>
      <c r="AB1396" s="15">
        <v>0</v>
      </c>
    </row>
    <row r="1397" spans="1:28">
      <c r="A1397" s="3">
        <v>-10884.757048467814</v>
      </c>
      <c r="B1397" s="3"/>
      <c r="C1397" s="1">
        <f t="shared" si="210"/>
        <v>11600</v>
      </c>
      <c r="D1397" s="1">
        <f>C1398</f>
        <v>11680</v>
      </c>
      <c r="E1397">
        <f>COUNTIF($A$2:$A$2502,"&gt;="&amp;C1397)</f>
        <v>357</v>
      </c>
      <c r="F1397">
        <f t="shared" si="211"/>
        <v>353</v>
      </c>
      <c r="G1397">
        <f>(C1397+D1397)/2</f>
        <v>11640</v>
      </c>
      <c r="H1397">
        <f t="shared" si="212"/>
        <v>4</v>
      </c>
      <c r="I1397">
        <f>(E1397+F1397)/2</f>
        <v>355</v>
      </c>
      <c r="J1397">
        <f t="shared" si="213"/>
        <v>1.6000000000000001E-3</v>
      </c>
      <c r="K1397">
        <f>SUM($J$2:J1397)</f>
        <v>0.85920000000000096</v>
      </c>
      <c r="M1397">
        <f>MAX(J1397:$J$2502)</f>
        <v>2.3999999999999998E-3</v>
      </c>
      <c r="N1397">
        <f t="shared" si="214"/>
        <v>9.4250706880303356E-4</v>
      </c>
      <c r="S1397">
        <v>11640</v>
      </c>
      <c r="T1397">
        <f t="shared" si="215"/>
        <v>135489600</v>
      </c>
      <c r="U1397">
        <f t="shared" si="216"/>
        <v>1577098944000</v>
      </c>
      <c r="V1397">
        <f t="shared" si="217"/>
        <v>1.835743170816E+16</v>
      </c>
      <c r="W1397">
        <f t="shared" si="218"/>
        <v>2.136805050829824E+20</v>
      </c>
      <c r="X1397">
        <f t="shared" si="219"/>
        <v>2.4872410791659153E+24</v>
      </c>
      <c r="Y1397">
        <v>1.6000000000000001E-3</v>
      </c>
      <c r="AA1397" s="15">
        <v>54.678128748500605</v>
      </c>
      <c r="AB1397" s="15">
        <v>0</v>
      </c>
    </row>
    <row r="1398" spans="1:28">
      <c r="A1398" s="3">
        <v>-25190.510514406284</v>
      </c>
      <c r="B1398" s="3"/>
      <c r="C1398" s="1">
        <f t="shared" si="210"/>
        <v>11680</v>
      </c>
      <c r="D1398" s="1">
        <f>C1399</f>
        <v>11760</v>
      </c>
      <c r="E1398">
        <f>COUNTIF($A$2:$A$2502,"&gt;="&amp;C1398)</f>
        <v>353</v>
      </c>
      <c r="F1398">
        <f t="shared" si="211"/>
        <v>352</v>
      </c>
      <c r="G1398">
        <f>(C1398+D1398)/2</f>
        <v>11720</v>
      </c>
      <c r="H1398">
        <f t="shared" si="212"/>
        <v>1</v>
      </c>
      <c r="I1398">
        <f>(E1398+F1398)/2</f>
        <v>352.5</v>
      </c>
      <c r="J1398">
        <f t="shared" si="213"/>
        <v>4.0000000000000002E-4</v>
      </c>
      <c r="K1398">
        <f>SUM($J$2:J1398)</f>
        <v>0.85960000000000092</v>
      </c>
      <c r="M1398">
        <f>MAX(J1398:$J$2502)</f>
        <v>2.3999999999999998E-3</v>
      </c>
      <c r="N1398">
        <f t="shared" si="214"/>
        <v>9.4250706880303356E-4</v>
      </c>
      <c r="S1398">
        <v>11720</v>
      </c>
      <c r="T1398">
        <f t="shared" si="215"/>
        <v>137358400</v>
      </c>
      <c r="U1398">
        <f t="shared" si="216"/>
        <v>1609840448000</v>
      </c>
      <c r="V1398">
        <f t="shared" si="217"/>
        <v>1.886733005056E+16</v>
      </c>
      <c r="W1398">
        <f t="shared" si="218"/>
        <v>2.211251081925632E+20</v>
      </c>
      <c r="X1398">
        <f t="shared" si="219"/>
        <v>2.5915862680168406E+24</v>
      </c>
      <c r="Y1398">
        <v>4.0000000000000002E-4</v>
      </c>
      <c r="AA1398" s="15">
        <v>54.718112754898051</v>
      </c>
      <c r="AB1398" s="15">
        <v>0</v>
      </c>
    </row>
    <row r="1399" spans="1:28">
      <c r="A1399" s="3">
        <v>-14734.030621822254</v>
      </c>
      <c r="B1399" s="3"/>
      <c r="C1399" s="1">
        <f t="shared" si="210"/>
        <v>11760</v>
      </c>
      <c r="D1399" s="1">
        <f>C1400</f>
        <v>11840</v>
      </c>
      <c r="E1399">
        <f>COUNTIF($A$2:$A$2502,"&gt;="&amp;C1399)</f>
        <v>352</v>
      </c>
      <c r="F1399">
        <f t="shared" si="211"/>
        <v>350</v>
      </c>
      <c r="G1399">
        <f>(C1399+D1399)/2</f>
        <v>11800</v>
      </c>
      <c r="H1399">
        <f t="shared" si="212"/>
        <v>2</v>
      </c>
      <c r="I1399">
        <f>(E1399+F1399)/2</f>
        <v>351</v>
      </c>
      <c r="J1399">
        <f t="shared" si="213"/>
        <v>8.0000000000000004E-4</v>
      </c>
      <c r="K1399">
        <f>SUM($J$2:J1399)</f>
        <v>0.86040000000000094</v>
      </c>
      <c r="M1399">
        <f>MAX(J1399:$J$2502)</f>
        <v>2.3999999999999998E-3</v>
      </c>
      <c r="N1399">
        <f t="shared" si="214"/>
        <v>9.4250706880303356E-4</v>
      </c>
      <c r="S1399">
        <v>11800</v>
      </c>
      <c r="T1399">
        <f t="shared" si="215"/>
        <v>139240000</v>
      </c>
      <c r="U1399">
        <f t="shared" si="216"/>
        <v>1643032000000</v>
      </c>
      <c r="V1399">
        <f t="shared" si="217"/>
        <v>1.93877776E+16</v>
      </c>
      <c r="W1399">
        <f t="shared" si="218"/>
        <v>2.2877577568E+20</v>
      </c>
      <c r="X1399">
        <f t="shared" si="219"/>
        <v>2.6995541530239998E+24</v>
      </c>
      <c r="Y1399">
        <v>8.0000000000000004E-4</v>
      </c>
      <c r="AA1399" s="15">
        <v>54.758096761295491</v>
      </c>
      <c r="AB1399" s="15">
        <v>0</v>
      </c>
    </row>
    <row r="1400" spans="1:28">
      <c r="A1400" s="3">
        <v>-6909.2399961153569</v>
      </c>
      <c r="B1400" s="3"/>
      <c r="C1400" s="1">
        <f t="shared" si="210"/>
        <v>11840</v>
      </c>
      <c r="D1400" s="1">
        <f>C1401</f>
        <v>11920</v>
      </c>
      <c r="E1400">
        <f>COUNTIF($A$2:$A$2502,"&gt;="&amp;C1400)</f>
        <v>350</v>
      </c>
      <c r="F1400">
        <f t="shared" si="211"/>
        <v>348</v>
      </c>
      <c r="G1400">
        <f>(C1400+D1400)/2</f>
        <v>11880</v>
      </c>
      <c r="H1400">
        <f t="shared" si="212"/>
        <v>2</v>
      </c>
      <c r="I1400">
        <f>(E1400+F1400)/2</f>
        <v>349</v>
      </c>
      <c r="J1400">
        <f t="shared" si="213"/>
        <v>8.0000000000000004E-4</v>
      </c>
      <c r="K1400">
        <f>SUM($J$2:J1400)</f>
        <v>0.86120000000000096</v>
      </c>
      <c r="M1400">
        <f>MAX(J1400:$J$2502)</f>
        <v>2.3999999999999998E-3</v>
      </c>
      <c r="N1400">
        <f t="shared" si="214"/>
        <v>9.4250706880303356E-4</v>
      </c>
      <c r="S1400">
        <v>11880</v>
      </c>
      <c r="T1400">
        <f t="shared" si="215"/>
        <v>141134400</v>
      </c>
      <c r="U1400">
        <f t="shared" si="216"/>
        <v>1676676672000</v>
      </c>
      <c r="V1400">
        <f t="shared" si="217"/>
        <v>1.991891886336E+16</v>
      </c>
      <c r="W1400">
        <f t="shared" si="218"/>
        <v>2.366367560967168E+20</v>
      </c>
      <c r="X1400">
        <f t="shared" si="219"/>
        <v>2.8112446624289956E+24</v>
      </c>
      <c r="Y1400">
        <v>8.0000000000000004E-4</v>
      </c>
      <c r="AA1400" s="15">
        <v>54.79808076769293</v>
      </c>
      <c r="AB1400" s="15">
        <v>0</v>
      </c>
    </row>
    <row r="1401" spans="1:28">
      <c r="A1401" s="3">
        <v>-11212.188542185351</v>
      </c>
      <c r="B1401" s="3"/>
      <c r="C1401" s="1">
        <f t="shared" si="210"/>
        <v>11920</v>
      </c>
      <c r="D1401" s="1">
        <f>C1402</f>
        <v>12000</v>
      </c>
      <c r="E1401">
        <f>COUNTIF($A$2:$A$2502,"&gt;="&amp;C1401)</f>
        <v>348</v>
      </c>
      <c r="F1401">
        <f t="shared" si="211"/>
        <v>347</v>
      </c>
      <c r="G1401">
        <f>(C1401+D1401)/2</f>
        <v>11960</v>
      </c>
      <c r="H1401">
        <f t="shared" si="212"/>
        <v>1</v>
      </c>
      <c r="I1401">
        <f>(E1401+F1401)/2</f>
        <v>347.5</v>
      </c>
      <c r="J1401">
        <f t="shared" si="213"/>
        <v>4.0000000000000002E-4</v>
      </c>
      <c r="K1401">
        <f>SUM($J$2:J1401)</f>
        <v>0.86160000000000092</v>
      </c>
      <c r="M1401">
        <f>MAX(J1401:$J$2502)</f>
        <v>2.3999999999999998E-3</v>
      </c>
      <c r="N1401">
        <f t="shared" si="214"/>
        <v>9.4250706880303356E-4</v>
      </c>
      <c r="S1401">
        <v>11960</v>
      </c>
      <c r="T1401">
        <f t="shared" si="215"/>
        <v>143041600</v>
      </c>
      <c r="U1401">
        <f t="shared" si="216"/>
        <v>1710777536000</v>
      </c>
      <c r="V1401">
        <f t="shared" si="217"/>
        <v>2.046089933056E+16</v>
      </c>
      <c r="W1401">
        <f t="shared" si="218"/>
        <v>2.447123559934976E+20</v>
      </c>
      <c r="X1401">
        <f t="shared" si="219"/>
        <v>2.9267597776822311E+24</v>
      </c>
      <c r="Y1401">
        <v>4.0000000000000002E-4</v>
      </c>
      <c r="AA1401" s="15">
        <v>54.83806477409037</v>
      </c>
      <c r="AB1401" s="15">
        <v>0</v>
      </c>
    </row>
    <row r="1402" spans="1:28">
      <c r="A1402" s="3">
        <v>21098.111451784382</v>
      </c>
      <c r="B1402" s="3"/>
      <c r="C1402" s="1">
        <f t="shared" si="210"/>
        <v>12000</v>
      </c>
      <c r="D1402" s="1">
        <f>C1403</f>
        <v>12080</v>
      </c>
      <c r="E1402">
        <f>COUNTIF($A$2:$A$2502,"&gt;="&amp;C1402)</f>
        <v>347</v>
      </c>
      <c r="F1402">
        <f t="shared" si="211"/>
        <v>343</v>
      </c>
      <c r="G1402">
        <f>(C1402+D1402)/2</f>
        <v>12040</v>
      </c>
      <c r="H1402">
        <f t="shared" si="212"/>
        <v>4</v>
      </c>
      <c r="I1402">
        <f>(E1402+F1402)/2</f>
        <v>345</v>
      </c>
      <c r="J1402">
        <f t="shared" si="213"/>
        <v>1.6000000000000001E-3</v>
      </c>
      <c r="K1402">
        <f>SUM($J$2:J1402)</f>
        <v>0.86320000000000097</v>
      </c>
      <c r="M1402">
        <f>MAX(J1402:$J$2502)</f>
        <v>2.3999999999999998E-3</v>
      </c>
      <c r="N1402">
        <f t="shared" si="214"/>
        <v>9.4250706880303356E-4</v>
      </c>
      <c r="S1402">
        <v>12040</v>
      </c>
      <c r="T1402">
        <f t="shared" si="215"/>
        <v>144961600</v>
      </c>
      <c r="U1402">
        <f t="shared" si="216"/>
        <v>1745337664000</v>
      </c>
      <c r="V1402">
        <f t="shared" si="217"/>
        <v>2.101386547456E+16</v>
      </c>
      <c r="W1402">
        <f t="shared" si="218"/>
        <v>2.530069403137024E+20</v>
      </c>
      <c r="X1402">
        <f t="shared" si="219"/>
        <v>3.0462035613769769E+24</v>
      </c>
      <c r="Y1402">
        <v>1.6000000000000001E-3</v>
      </c>
      <c r="AA1402" s="15">
        <v>54.878048780487809</v>
      </c>
      <c r="AB1402" s="15">
        <v>0</v>
      </c>
    </row>
    <row r="1403" spans="1:28">
      <c r="A1403" s="3">
        <v>-20687.435143568</v>
      </c>
      <c r="B1403" s="3"/>
      <c r="C1403" s="1">
        <f t="shared" si="210"/>
        <v>12080</v>
      </c>
      <c r="D1403" s="1">
        <f>C1404</f>
        <v>12160</v>
      </c>
      <c r="E1403">
        <f>COUNTIF($A$2:$A$2502,"&gt;="&amp;C1403)</f>
        <v>343</v>
      </c>
      <c r="F1403">
        <f t="shared" si="211"/>
        <v>339</v>
      </c>
      <c r="G1403">
        <f>(C1403+D1403)/2</f>
        <v>12120</v>
      </c>
      <c r="H1403">
        <f t="shared" si="212"/>
        <v>4</v>
      </c>
      <c r="I1403">
        <f>(E1403+F1403)/2</f>
        <v>341</v>
      </c>
      <c r="J1403">
        <f t="shared" si="213"/>
        <v>1.6000000000000001E-3</v>
      </c>
      <c r="K1403">
        <f>SUM($J$2:J1403)</f>
        <v>0.86480000000000101</v>
      </c>
      <c r="M1403">
        <f>MAX(J1403:$J$2502)</f>
        <v>2.3999999999999998E-3</v>
      </c>
      <c r="N1403">
        <f t="shared" si="214"/>
        <v>9.4250706880303356E-4</v>
      </c>
      <c r="S1403">
        <v>12120</v>
      </c>
      <c r="T1403">
        <f t="shared" si="215"/>
        <v>146894400</v>
      </c>
      <c r="U1403">
        <f t="shared" si="216"/>
        <v>1780360128000</v>
      </c>
      <c r="V1403">
        <f t="shared" si="217"/>
        <v>2.157796475136E+16</v>
      </c>
      <c r="W1403">
        <f t="shared" si="218"/>
        <v>2.615249327864832E+20</v>
      </c>
      <c r="X1403">
        <f t="shared" si="219"/>
        <v>3.1696821853721761E+24</v>
      </c>
      <c r="Y1403">
        <v>1.6000000000000001E-3</v>
      </c>
      <c r="AA1403" s="15">
        <v>54.918032786885256</v>
      </c>
      <c r="AB1403" s="15">
        <v>0</v>
      </c>
    </row>
    <row r="1404" spans="1:28">
      <c r="A1404" s="3">
        <v>28976.160943948373</v>
      </c>
      <c r="B1404" s="3"/>
      <c r="C1404" s="1">
        <f t="shared" si="210"/>
        <v>12160</v>
      </c>
      <c r="D1404" s="1">
        <f>C1405</f>
        <v>12240</v>
      </c>
      <c r="E1404">
        <f>COUNTIF($A$2:$A$2502,"&gt;="&amp;C1404)</f>
        <v>339</v>
      </c>
      <c r="F1404">
        <f t="shared" si="211"/>
        <v>336</v>
      </c>
      <c r="G1404">
        <f>(C1404+D1404)/2</f>
        <v>12200</v>
      </c>
      <c r="H1404">
        <f t="shared" si="212"/>
        <v>3</v>
      </c>
      <c r="I1404">
        <f>(E1404+F1404)/2</f>
        <v>337.5</v>
      </c>
      <c r="J1404">
        <f t="shared" si="213"/>
        <v>1.1999999999999999E-3</v>
      </c>
      <c r="K1404">
        <f>SUM($J$2:J1404)</f>
        <v>0.86600000000000099</v>
      </c>
      <c r="M1404">
        <f>MAX(J1404:$J$2502)</f>
        <v>2.3999999999999998E-3</v>
      </c>
      <c r="N1404">
        <f t="shared" si="214"/>
        <v>9.4250706880303356E-4</v>
      </c>
      <c r="S1404">
        <v>12200</v>
      </c>
      <c r="T1404">
        <f t="shared" si="215"/>
        <v>148840000</v>
      </c>
      <c r="U1404">
        <f t="shared" si="216"/>
        <v>1815848000000</v>
      </c>
      <c r="V1404">
        <f t="shared" si="217"/>
        <v>2.21533456E+16</v>
      </c>
      <c r="W1404">
        <f t="shared" si="218"/>
        <v>2.7027081632E+20</v>
      </c>
      <c r="X1404">
        <f t="shared" si="219"/>
        <v>3.2973039591040003E+24</v>
      </c>
      <c r="Y1404">
        <v>1.1999999999999999E-3</v>
      </c>
      <c r="AA1404" s="15">
        <v>54.958016793282695</v>
      </c>
      <c r="AB1404" s="15">
        <v>0</v>
      </c>
    </row>
    <row r="1405" spans="1:28">
      <c r="A1405" s="3">
        <v>5420.860813407402</v>
      </c>
      <c r="B1405" s="3"/>
      <c r="C1405" s="1">
        <f t="shared" si="210"/>
        <v>12240</v>
      </c>
      <c r="D1405" s="1">
        <f>C1406</f>
        <v>12320</v>
      </c>
      <c r="E1405">
        <f>COUNTIF($A$2:$A$2502,"&gt;="&amp;C1405)</f>
        <v>336</v>
      </c>
      <c r="F1405">
        <f t="shared" si="211"/>
        <v>334</v>
      </c>
      <c r="G1405">
        <f>(C1405+D1405)/2</f>
        <v>12280</v>
      </c>
      <c r="H1405">
        <f t="shared" si="212"/>
        <v>2</v>
      </c>
      <c r="I1405">
        <f>(E1405+F1405)/2</f>
        <v>335</v>
      </c>
      <c r="J1405">
        <f t="shared" si="213"/>
        <v>8.0000000000000004E-4</v>
      </c>
      <c r="K1405">
        <f>SUM($J$2:J1405)</f>
        <v>0.86680000000000101</v>
      </c>
      <c r="M1405">
        <f>MAX(J1405:$J$2502)</f>
        <v>2.3999999999999998E-3</v>
      </c>
      <c r="N1405">
        <f t="shared" si="214"/>
        <v>9.4250706880303356E-4</v>
      </c>
      <c r="S1405">
        <v>12280</v>
      </c>
      <c r="T1405">
        <f t="shared" si="215"/>
        <v>150798400</v>
      </c>
      <c r="U1405">
        <f t="shared" si="216"/>
        <v>1851804352000</v>
      </c>
      <c r="V1405">
        <f t="shared" si="217"/>
        <v>2.274015744256E+16</v>
      </c>
      <c r="W1405">
        <f t="shared" si="218"/>
        <v>2.792491333946368E+20</v>
      </c>
      <c r="X1405">
        <f t="shared" si="219"/>
        <v>3.4291793580861402E+24</v>
      </c>
      <c r="Y1405">
        <v>8.0000000000000004E-4</v>
      </c>
      <c r="AA1405" s="15">
        <v>54.998000799680135</v>
      </c>
      <c r="AB1405" s="15">
        <v>0</v>
      </c>
    </row>
    <row r="1406" spans="1:28">
      <c r="A1406" s="3">
        <v>17522.201647912472</v>
      </c>
      <c r="B1406" s="3"/>
      <c r="C1406" s="1">
        <f t="shared" si="210"/>
        <v>12320</v>
      </c>
      <c r="D1406" s="1">
        <f>C1407</f>
        <v>12400</v>
      </c>
      <c r="E1406">
        <f>COUNTIF($A$2:$A$2502,"&gt;="&amp;C1406)</f>
        <v>334</v>
      </c>
      <c r="F1406">
        <f t="shared" si="211"/>
        <v>331</v>
      </c>
      <c r="G1406">
        <f>(C1406+D1406)/2</f>
        <v>12360</v>
      </c>
      <c r="H1406">
        <f t="shared" si="212"/>
        <v>3</v>
      </c>
      <c r="I1406">
        <f>(E1406+F1406)/2</f>
        <v>332.5</v>
      </c>
      <c r="J1406">
        <f t="shared" si="213"/>
        <v>1.1999999999999999E-3</v>
      </c>
      <c r="K1406">
        <f>SUM($J$2:J1406)</f>
        <v>0.86800000000000099</v>
      </c>
      <c r="M1406">
        <f>MAX(J1406:$J$2502)</f>
        <v>2.3999999999999998E-3</v>
      </c>
      <c r="N1406">
        <f t="shared" si="214"/>
        <v>9.4250706880303356E-4</v>
      </c>
      <c r="S1406">
        <v>12360</v>
      </c>
      <c r="T1406">
        <f t="shared" si="215"/>
        <v>152769600</v>
      </c>
      <c r="U1406">
        <f t="shared" si="216"/>
        <v>1888232256000</v>
      </c>
      <c r="V1406">
        <f t="shared" si="217"/>
        <v>2.333855068416E+16</v>
      </c>
      <c r="W1406">
        <f t="shared" si="218"/>
        <v>2.884644864562176E+20</v>
      </c>
      <c r="X1406">
        <f t="shared" si="219"/>
        <v>3.5654210525988495E+24</v>
      </c>
      <c r="Y1406">
        <v>1.1999999999999999E-3</v>
      </c>
      <c r="AA1406" s="15">
        <v>55.037984806077574</v>
      </c>
      <c r="AB1406" s="15">
        <v>0</v>
      </c>
    </row>
    <row r="1407" spans="1:28">
      <c r="A1407" s="3">
        <v>-260.18860779874376</v>
      </c>
      <c r="B1407" s="3"/>
      <c r="C1407" s="1">
        <f t="shared" si="210"/>
        <v>12400</v>
      </c>
      <c r="D1407" s="1">
        <f>C1408</f>
        <v>12480</v>
      </c>
      <c r="E1407">
        <f>COUNTIF($A$2:$A$2502,"&gt;="&amp;C1407)</f>
        <v>331</v>
      </c>
      <c r="F1407">
        <f t="shared" si="211"/>
        <v>329</v>
      </c>
      <c r="G1407">
        <f>(C1407+D1407)/2</f>
        <v>12440</v>
      </c>
      <c r="H1407">
        <f t="shared" si="212"/>
        <v>2</v>
      </c>
      <c r="I1407">
        <f>(E1407+F1407)/2</f>
        <v>330</v>
      </c>
      <c r="J1407">
        <f t="shared" si="213"/>
        <v>8.0000000000000004E-4</v>
      </c>
      <c r="K1407">
        <f>SUM($J$2:J1407)</f>
        <v>0.86880000000000102</v>
      </c>
      <c r="M1407">
        <f>MAX(J1407:$J$2502)</f>
        <v>2.3999999999999998E-3</v>
      </c>
      <c r="N1407">
        <f t="shared" si="214"/>
        <v>9.4250706880303356E-4</v>
      </c>
      <c r="S1407">
        <v>12440</v>
      </c>
      <c r="T1407">
        <f t="shared" si="215"/>
        <v>154753600</v>
      </c>
      <c r="U1407">
        <f t="shared" si="216"/>
        <v>1925134784000</v>
      </c>
      <c r="V1407">
        <f t="shared" si="217"/>
        <v>2.394867671296E+16</v>
      </c>
      <c r="W1407">
        <f t="shared" si="218"/>
        <v>2.9792153830922243E+20</v>
      </c>
      <c r="X1407">
        <f t="shared" si="219"/>
        <v>3.7061439365667266E+24</v>
      </c>
      <c r="Y1407">
        <v>8.0000000000000004E-4</v>
      </c>
      <c r="AA1407" s="15">
        <v>55.077968812475021</v>
      </c>
      <c r="AB1407" s="15">
        <v>0</v>
      </c>
    </row>
    <row r="1408" spans="1:28">
      <c r="A1408" s="3">
        <v>-7509.7547883448133</v>
      </c>
      <c r="B1408" s="3"/>
      <c r="C1408" s="1">
        <f t="shared" si="210"/>
        <v>12480</v>
      </c>
      <c r="D1408" s="1">
        <f>C1409</f>
        <v>12560</v>
      </c>
      <c r="E1408">
        <f>COUNTIF($A$2:$A$2502,"&gt;="&amp;C1408)</f>
        <v>329</v>
      </c>
      <c r="F1408">
        <f t="shared" si="211"/>
        <v>326</v>
      </c>
      <c r="G1408">
        <f>(C1408+D1408)/2</f>
        <v>12520</v>
      </c>
      <c r="H1408">
        <f t="shared" si="212"/>
        <v>3</v>
      </c>
      <c r="I1408">
        <f>(E1408+F1408)/2</f>
        <v>327.5</v>
      </c>
      <c r="J1408">
        <f t="shared" si="213"/>
        <v>1.1999999999999999E-3</v>
      </c>
      <c r="K1408">
        <f>SUM($J$2:J1408)</f>
        <v>0.87000000000000099</v>
      </c>
      <c r="M1408">
        <f>MAX(J1408:$J$2502)</f>
        <v>2.3999999999999998E-3</v>
      </c>
      <c r="N1408">
        <f t="shared" si="214"/>
        <v>9.4250706880303356E-4</v>
      </c>
      <c r="S1408">
        <v>12520</v>
      </c>
      <c r="T1408">
        <f t="shared" si="215"/>
        <v>156750400</v>
      </c>
      <c r="U1408">
        <f t="shared" si="216"/>
        <v>1962515008000</v>
      </c>
      <c r="V1408">
        <f t="shared" si="217"/>
        <v>2.457068790016E+16</v>
      </c>
      <c r="W1408">
        <f t="shared" si="218"/>
        <v>3.0762501251000317E+20</v>
      </c>
      <c r="X1408">
        <f t="shared" si="219"/>
        <v>3.8514651566252403E+24</v>
      </c>
      <c r="Y1408">
        <v>1.1999999999999999E-3</v>
      </c>
      <c r="AA1408" s="15">
        <v>55.11795281887246</v>
      </c>
      <c r="AB1408" s="15">
        <v>0</v>
      </c>
    </row>
    <row r="1409" spans="1:28">
      <c r="A1409" s="3">
        <v>-6174.720928793482</v>
      </c>
      <c r="B1409" s="3"/>
      <c r="C1409" s="1">
        <f t="shared" si="210"/>
        <v>12560</v>
      </c>
      <c r="D1409" s="1">
        <f>C1410</f>
        <v>12640</v>
      </c>
      <c r="E1409">
        <f>COUNTIF($A$2:$A$2502,"&gt;="&amp;C1409)</f>
        <v>326</v>
      </c>
      <c r="F1409">
        <f t="shared" si="211"/>
        <v>322</v>
      </c>
      <c r="G1409">
        <f>(C1409+D1409)/2</f>
        <v>12600</v>
      </c>
      <c r="H1409">
        <f t="shared" si="212"/>
        <v>4</v>
      </c>
      <c r="I1409">
        <f>(E1409+F1409)/2</f>
        <v>324</v>
      </c>
      <c r="J1409">
        <f t="shared" si="213"/>
        <v>1.6000000000000001E-3</v>
      </c>
      <c r="K1409">
        <f>SUM($J$2:J1409)</f>
        <v>0.87160000000000104</v>
      </c>
      <c r="M1409">
        <f>MAX(J1409:$J$2502)</f>
        <v>2.3999999999999998E-3</v>
      </c>
      <c r="N1409">
        <f t="shared" si="214"/>
        <v>9.4250706880303356E-4</v>
      </c>
      <c r="S1409">
        <v>12600</v>
      </c>
      <c r="T1409">
        <f t="shared" si="215"/>
        <v>158760000</v>
      </c>
      <c r="U1409">
        <f t="shared" si="216"/>
        <v>2000376000000</v>
      </c>
      <c r="V1409">
        <f t="shared" si="217"/>
        <v>2.52047376E+16</v>
      </c>
      <c r="W1409">
        <f t="shared" si="218"/>
        <v>3.1757969376000003E+20</v>
      </c>
      <c r="X1409">
        <f t="shared" si="219"/>
        <v>4.0015041413759999E+24</v>
      </c>
      <c r="Y1409">
        <v>1.6000000000000001E-3</v>
      </c>
      <c r="AA1409" s="15">
        <v>55.1579368252699</v>
      </c>
      <c r="AB1409" s="15">
        <v>0</v>
      </c>
    </row>
    <row r="1410" spans="1:28">
      <c r="A1410" s="3">
        <v>-4308.942547155224</v>
      </c>
      <c r="B1410" s="3"/>
      <c r="C1410" s="1">
        <f t="shared" si="210"/>
        <v>12640</v>
      </c>
      <c r="D1410" s="1">
        <f>C1411</f>
        <v>12720</v>
      </c>
      <c r="E1410">
        <f>COUNTIF($A$2:$A$2502,"&gt;="&amp;C1410)</f>
        <v>322</v>
      </c>
      <c r="F1410">
        <f t="shared" si="211"/>
        <v>317</v>
      </c>
      <c r="G1410">
        <f>(C1410+D1410)/2</f>
        <v>12680</v>
      </c>
      <c r="H1410">
        <f t="shared" si="212"/>
        <v>5</v>
      </c>
      <c r="I1410">
        <f>(E1410+F1410)/2</f>
        <v>319.5</v>
      </c>
      <c r="J1410">
        <f t="shared" si="213"/>
        <v>2E-3</v>
      </c>
      <c r="K1410">
        <f>SUM($J$2:J1410)</f>
        <v>0.87360000000000104</v>
      </c>
      <c r="M1410">
        <f>MAX(J1410:$J$2502)</f>
        <v>2.3999999999999998E-3</v>
      </c>
      <c r="N1410">
        <f t="shared" si="214"/>
        <v>9.4250706880303356E-4</v>
      </c>
      <c r="S1410">
        <v>12680</v>
      </c>
      <c r="T1410">
        <f t="shared" si="215"/>
        <v>160782400</v>
      </c>
      <c r="U1410">
        <f t="shared" si="216"/>
        <v>2038720832000</v>
      </c>
      <c r="V1410">
        <f t="shared" si="217"/>
        <v>2.585098014976E+16</v>
      </c>
      <c r="W1410">
        <f t="shared" si="218"/>
        <v>3.2779042829895677E+20</v>
      </c>
      <c r="X1410">
        <f t="shared" si="219"/>
        <v>4.1563826308307725E+24</v>
      </c>
      <c r="Y1410">
        <v>2E-3</v>
      </c>
      <c r="AA1410" s="15">
        <v>55.197920831667339</v>
      </c>
      <c r="AB1410" s="15">
        <v>0</v>
      </c>
    </row>
    <row r="1411" spans="1:28">
      <c r="A1411" s="3">
        <v>-27627.086300381896</v>
      </c>
      <c r="B1411" s="3"/>
      <c r="C1411" s="1">
        <f t="shared" ref="C1411:C1474" si="220">C1410+80</f>
        <v>12720</v>
      </c>
      <c r="D1411" s="1">
        <f>C1412</f>
        <v>12800</v>
      </c>
      <c r="E1411">
        <f>COUNTIF($A$2:$A$2502,"&gt;="&amp;C1411)</f>
        <v>317</v>
      </c>
      <c r="F1411">
        <f t="shared" ref="F1411:F1474" si="221">COUNTIF($A$2:$A$2502,"&gt;="&amp;D1411)</f>
        <v>317</v>
      </c>
      <c r="G1411">
        <f>(C1411+D1411)/2</f>
        <v>12760</v>
      </c>
      <c r="H1411">
        <f t="shared" ref="H1411:H1474" si="222">E1411-F1411</f>
        <v>0</v>
      </c>
      <c r="I1411">
        <f>(E1411+F1411)/2</f>
        <v>317</v>
      </c>
      <c r="J1411">
        <f t="shared" ref="J1411:J1474" si="223">H1411/2500</f>
        <v>0</v>
      </c>
      <c r="K1411">
        <f>SUM($J$2:J1411)</f>
        <v>0.87360000000000104</v>
      </c>
      <c r="M1411">
        <f>MAX(J1411:$J$2502)</f>
        <v>2.3999999999999998E-3</v>
      </c>
      <c r="N1411">
        <f t="shared" ref="N1411:N1474" si="224">M1411*$P$2</f>
        <v>9.4250706880303356E-4</v>
      </c>
      <c r="S1411">
        <v>12760</v>
      </c>
      <c r="T1411">
        <f t="shared" ref="T1411:T1474" si="225">S1411^2</f>
        <v>162817600</v>
      </c>
      <c r="U1411">
        <f t="shared" ref="U1411:U1474" si="226">S1411^3</f>
        <v>2077552576000</v>
      </c>
      <c r="V1411">
        <f t="shared" ref="V1411:V1474" si="227">S1411^4</f>
        <v>2.650957086976E+16</v>
      </c>
      <c r="W1411">
        <f t="shared" ref="W1411:W1474" si="228">S1411^5</f>
        <v>3.3826212429813763E+20</v>
      </c>
      <c r="X1411">
        <f t="shared" ref="X1411:X1474" si="229">S1411^6</f>
        <v>4.3162247060442357E+24</v>
      </c>
      <c r="Y1411">
        <v>0</v>
      </c>
      <c r="AA1411" s="15">
        <v>55.237904838064779</v>
      </c>
      <c r="AB1411" s="15">
        <v>0</v>
      </c>
    </row>
    <row r="1412" spans="1:28">
      <c r="A1412" s="3">
        <v>-35948.678213517909</v>
      </c>
      <c r="B1412" s="3"/>
      <c r="C1412" s="1">
        <f t="shared" si="220"/>
        <v>12800</v>
      </c>
      <c r="D1412" s="1">
        <f>C1413</f>
        <v>12880</v>
      </c>
      <c r="E1412">
        <f>COUNTIF($A$2:$A$2502,"&gt;="&amp;C1412)</f>
        <v>317</v>
      </c>
      <c r="F1412">
        <f t="shared" si="221"/>
        <v>316</v>
      </c>
      <c r="G1412">
        <f>(C1412+D1412)/2</f>
        <v>12840</v>
      </c>
      <c r="H1412">
        <f t="shared" si="222"/>
        <v>1</v>
      </c>
      <c r="I1412">
        <f>(E1412+F1412)/2</f>
        <v>316.5</v>
      </c>
      <c r="J1412">
        <f t="shared" si="223"/>
        <v>4.0000000000000002E-4</v>
      </c>
      <c r="K1412">
        <f>SUM($J$2:J1412)</f>
        <v>0.874000000000001</v>
      </c>
      <c r="M1412">
        <f>MAX(J1412:$J$2502)</f>
        <v>2.3999999999999998E-3</v>
      </c>
      <c r="N1412">
        <f t="shared" si="224"/>
        <v>9.4250706880303356E-4</v>
      </c>
      <c r="S1412">
        <v>12840</v>
      </c>
      <c r="T1412">
        <f t="shared" si="225"/>
        <v>164865600</v>
      </c>
      <c r="U1412">
        <f t="shared" si="226"/>
        <v>2116874304000</v>
      </c>
      <c r="V1412">
        <f t="shared" si="227"/>
        <v>2.718066606336E+16</v>
      </c>
      <c r="W1412">
        <f t="shared" si="228"/>
        <v>3.4899975225354237E+20</v>
      </c>
      <c r="X1412">
        <f t="shared" si="229"/>
        <v>4.4811568189354844E+24</v>
      </c>
      <c r="Y1412">
        <v>4.0000000000000002E-4</v>
      </c>
      <c r="AA1412" s="15">
        <v>55.277888844462225</v>
      </c>
      <c r="AB1412" s="15">
        <v>0</v>
      </c>
    </row>
    <row r="1413" spans="1:28">
      <c r="A1413" s="3">
        <v>-4711.2941776284133</v>
      </c>
      <c r="B1413" s="3"/>
      <c r="C1413" s="1">
        <f t="shared" si="220"/>
        <v>12880</v>
      </c>
      <c r="D1413" s="1">
        <f>C1414</f>
        <v>12960</v>
      </c>
      <c r="E1413">
        <f>COUNTIF($A$2:$A$2502,"&gt;="&amp;C1413)</f>
        <v>316</v>
      </c>
      <c r="F1413">
        <f t="shared" si="221"/>
        <v>312</v>
      </c>
      <c r="G1413">
        <f>(C1413+D1413)/2</f>
        <v>12920</v>
      </c>
      <c r="H1413">
        <f t="shared" si="222"/>
        <v>4</v>
      </c>
      <c r="I1413">
        <f>(E1413+F1413)/2</f>
        <v>314</v>
      </c>
      <c r="J1413">
        <f t="shared" si="223"/>
        <v>1.6000000000000001E-3</v>
      </c>
      <c r="K1413">
        <f>SUM($J$2:J1413)</f>
        <v>0.87560000000000104</v>
      </c>
      <c r="M1413">
        <f>MAX(J1413:$J$2502)</f>
        <v>2.3999999999999998E-3</v>
      </c>
      <c r="N1413">
        <f t="shared" si="224"/>
        <v>9.4250706880303356E-4</v>
      </c>
      <c r="S1413">
        <v>12920</v>
      </c>
      <c r="T1413">
        <f t="shared" si="225"/>
        <v>166926400</v>
      </c>
      <c r="U1413">
        <f t="shared" si="226"/>
        <v>2156689088000</v>
      </c>
      <c r="V1413">
        <f t="shared" si="227"/>
        <v>2.786442301696E+16</v>
      </c>
      <c r="W1413">
        <f t="shared" si="228"/>
        <v>3.6000834537912323E+20</v>
      </c>
      <c r="X1413">
        <f t="shared" si="229"/>
        <v>4.6513078222982717E+24</v>
      </c>
      <c r="Y1413">
        <v>1.6000000000000001E-3</v>
      </c>
      <c r="AA1413" s="15">
        <v>55.317872850859665</v>
      </c>
      <c r="AB1413" s="15">
        <v>0</v>
      </c>
    </row>
    <row r="1414" spans="1:28">
      <c r="A1414" s="3">
        <v>-10226.36871058066</v>
      </c>
      <c r="B1414" s="3"/>
      <c r="C1414" s="1">
        <f t="shared" si="220"/>
        <v>12960</v>
      </c>
      <c r="D1414" s="1">
        <f>C1415</f>
        <v>13040</v>
      </c>
      <c r="E1414">
        <f>COUNTIF($A$2:$A$2502,"&gt;="&amp;C1414)</f>
        <v>312</v>
      </c>
      <c r="F1414">
        <f t="shared" si="221"/>
        <v>309</v>
      </c>
      <c r="G1414">
        <f>(C1414+D1414)/2</f>
        <v>13000</v>
      </c>
      <c r="H1414">
        <f t="shared" si="222"/>
        <v>3</v>
      </c>
      <c r="I1414">
        <f>(E1414+F1414)/2</f>
        <v>310.5</v>
      </c>
      <c r="J1414">
        <f t="shared" si="223"/>
        <v>1.1999999999999999E-3</v>
      </c>
      <c r="K1414">
        <f>SUM($J$2:J1414)</f>
        <v>0.87680000000000102</v>
      </c>
      <c r="M1414">
        <f>MAX(J1414:$J$2502)</f>
        <v>2.3999999999999998E-3</v>
      </c>
      <c r="N1414">
        <f t="shared" si="224"/>
        <v>9.4250706880303356E-4</v>
      </c>
      <c r="S1414">
        <v>13000</v>
      </c>
      <c r="T1414">
        <f t="shared" si="225"/>
        <v>169000000</v>
      </c>
      <c r="U1414">
        <f t="shared" si="226"/>
        <v>2197000000000</v>
      </c>
      <c r="V1414">
        <f t="shared" si="227"/>
        <v>2.8561E+16</v>
      </c>
      <c r="W1414">
        <f t="shared" si="228"/>
        <v>3.7129299999999997E+20</v>
      </c>
      <c r="X1414">
        <f t="shared" si="229"/>
        <v>4.8268089999999997E+24</v>
      </c>
      <c r="Y1414">
        <v>1.1999999999999999E-3</v>
      </c>
      <c r="AA1414" s="15">
        <v>55.357856857257104</v>
      </c>
      <c r="AB1414" s="15">
        <v>0</v>
      </c>
    </row>
    <row r="1415" spans="1:28">
      <c r="A1415" s="3">
        <v>10468.539508648246</v>
      </c>
      <c r="B1415" s="3"/>
      <c r="C1415" s="1">
        <f t="shared" si="220"/>
        <v>13040</v>
      </c>
      <c r="D1415" s="1">
        <f>C1416</f>
        <v>13120</v>
      </c>
      <c r="E1415">
        <f>COUNTIF($A$2:$A$2502,"&gt;="&amp;C1415)</f>
        <v>309</v>
      </c>
      <c r="F1415">
        <f t="shared" si="221"/>
        <v>307</v>
      </c>
      <c r="G1415">
        <f>(C1415+D1415)/2</f>
        <v>13080</v>
      </c>
      <c r="H1415">
        <f t="shared" si="222"/>
        <v>2</v>
      </c>
      <c r="I1415">
        <f>(E1415+F1415)/2</f>
        <v>308</v>
      </c>
      <c r="J1415">
        <f t="shared" si="223"/>
        <v>8.0000000000000004E-4</v>
      </c>
      <c r="K1415">
        <f>SUM($J$2:J1415)</f>
        <v>0.87760000000000105</v>
      </c>
      <c r="M1415">
        <f>MAX(J1415:$J$2502)</f>
        <v>2.3999999999999998E-3</v>
      </c>
      <c r="N1415">
        <f t="shared" si="224"/>
        <v>9.4250706880303356E-4</v>
      </c>
      <c r="S1415">
        <v>13080</v>
      </c>
      <c r="T1415">
        <f t="shared" si="225"/>
        <v>171086400</v>
      </c>
      <c r="U1415">
        <f t="shared" si="226"/>
        <v>2237810112000</v>
      </c>
      <c r="V1415">
        <f t="shared" si="227"/>
        <v>2.927055626496E+16</v>
      </c>
      <c r="W1415">
        <f t="shared" si="228"/>
        <v>3.8285887594567683E+20</v>
      </c>
      <c r="X1415">
        <f t="shared" si="229"/>
        <v>5.0077940973694527E+24</v>
      </c>
      <c r="Y1415">
        <v>8.0000000000000004E-4</v>
      </c>
      <c r="AA1415" s="15">
        <v>55.397840863654544</v>
      </c>
      <c r="AB1415" s="15">
        <v>0</v>
      </c>
    </row>
    <row r="1416" spans="1:28">
      <c r="A1416" s="3">
        <v>2680.2362718018703</v>
      </c>
      <c r="B1416" s="3"/>
      <c r="C1416" s="1">
        <f t="shared" si="220"/>
        <v>13120</v>
      </c>
      <c r="D1416" s="1">
        <f>C1417</f>
        <v>13200</v>
      </c>
      <c r="E1416">
        <f>COUNTIF($A$2:$A$2502,"&gt;="&amp;C1416)</f>
        <v>307</v>
      </c>
      <c r="F1416">
        <f t="shared" si="221"/>
        <v>306</v>
      </c>
      <c r="G1416">
        <f>(C1416+D1416)/2</f>
        <v>13160</v>
      </c>
      <c r="H1416">
        <f t="shared" si="222"/>
        <v>1</v>
      </c>
      <c r="I1416">
        <f>(E1416+F1416)/2</f>
        <v>306.5</v>
      </c>
      <c r="J1416">
        <f t="shared" si="223"/>
        <v>4.0000000000000002E-4</v>
      </c>
      <c r="K1416">
        <f>SUM($J$2:J1416)</f>
        <v>0.878000000000001</v>
      </c>
      <c r="M1416">
        <f>MAX(J1416:$J$2502)</f>
        <v>2.3999999999999998E-3</v>
      </c>
      <c r="N1416">
        <f t="shared" si="224"/>
        <v>9.4250706880303356E-4</v>
      </c>
      <c r="S1416">
        <v>13160</v>
      </c>
      <c r="T1416">
        <f t="shared" si="225"/>
        <v>173185600</v>
      </c>
      <c r="U1416">
        <f t="shared" si="226"/>
        <v>2279122496000</v>
      </c>
      <c r="V1416">
        <f t="shared" si="227"/>
        <v>2.999325204736E+16</v>
      </c>
      <c r="W1416">
        <f t="shared" si="228"/>
        <v>3.9471119694325757E+20</v>
      </c>
      <c r="X1416">
        <f t="shared" si="229"/>
        <v>5.1943993517732695E+24</v>
      </c>
      <c r="Y1416">
        <v>4.0000000000000002E-4</v>
      </c>
      <c r="AA1416" s="15">
        <v>55.437824870051983</v>
      </c>
      <c r="AB1416" s="15">
        <v>0</v>
      </c>
    </row>
    <row r="1417" spans="1:28">
      <c r="A1417" s="3">
        <v>12664.948901717231</v>
      </c>
      <c r="B1417" s="3"/>
      <c r="C1417" s="1">
        <f t="shared" si="220"/>
        <v>13200</v>
      </c>
      <c r="D1417" s="1">
        <f>C1418</f>
        <v>13280</v>
      </c>
      <c r="E1417">
        <f>COUNTIF($A$2:$A$2502,"&gt;="&amp;C1417)</f>
        <v>306</v>
      </c>
      <c r="F1417">
        <f t="shared" si="221"/>
        <v>300</v>
      </c>
      <c r="G1417">
        <f>(C1417+D1417)/2</f>
        <v>13240</v>
      </c>
      <c r="H1417">
        <f t="shared" si="222"/>
        <v>6</v>
      </c>
      <c r="I1417">
        <f>(E1417+F1417)/2</f>
        <v>303</v>
      </c>
      <c r="J1417">
        <f t="shared" si="223"/>
        <v>2.3999999999999998E-3</v>
      </c>
      <c r="K1417">
        <f>SUM($J$2:J1417)</f>
        <v>0.88040000000000096</v>
      </c>
      <c r="M1417">
        <f>MAX(J1417:$J$2502)</f>
        <v>2.3999999999999998E-3</v>
      </c>
      <c r="N1417">
        <f t="shared" si="224"/>
        <v>9.4250706880303356E-4</v>
      </c>
      <c r="S1417">
        <v>13240</v>
      </c>
      <c r="T1417">
        <f t="shared" si="225"/>
        <v>175297600</v>
      </c>
      <c r="U1417">
        <f t="shared" si="226"/>
        <v>2320940224000</v>
      </c>
      <c r="V1417">
        <f t="shared" si="227"/>
        <v>3.072924856576E+16</v>
      </c>
      <c r="W1417">
        <f t="shared" si="228"/>
        <v>4.0685525101066243E+20</v>
      </c>
      <c r="X1417">
        <f t="shared" si="229"/>
        <v>5.3867635233811704E+24</v>
      </c>
      <c r="Y1417">
        <v>2.3999999999999998E-3</v>
      </c>
      <c r="AA1417" s="15">
        <v>55.47780887644943</v>
      </c>
      <c r="AB1417" s="15">
        <v>0</v>
      </c>
    </row>
    <row r="1418" spans="1:28">
      <c r="A1418" s="3">
        <v>21065.226872812462</v>
      </c>
      <c r="B1418" s="3"/>
      <c r="C1418" s="1">
        <f t="shared" si="220"/>
        <v>13280</v>
      </c>
      <c r="D1418" s="1">
        <f>C1419</f>
        <v>13360</v>
      </c>
      <c r="E1418">
        <f>COUNTIF($A$2:$A$2502,"&gt;="&amp;C1418)</f>
        <v>300</v>
      </c>
      <c r="F1418">
        <f t="shared" si="221"/>
        <v>294</v>
      </c>
      <c r="G1418">
        <f>(C1418+D1418)/2</f>
        <v>13320</v>
      </c>
      <c r="H1418">
        <f t="shared" si="222"/>
        <v>6</v>
      </c>
      <c r="I1418">
        <f>(E1418+F1418)/2</f>
        <v>297</v>
      </c>
      <c r="J1418">
        <f t="shared" si="223"/>
        <v>2.3999999999999998E-3</v>
      </c>
      <c r="K1418">
        <f>SUM($J$2:J1418)</f>
        <v>0.88280000000000092</v>
      </c>
      <c r="M1418">
        <f>MAX(J1418:$J$2502)</f>
        <v>2.3999999999999998E-3</v>
      </c>
      <c r="N1418">
        <f t="shared" si="224"/>
        <v>9.4250706880303356E-4</v>
      </c>
      <c r="S1418">
        <v>13320</v>
      </c>
      <c r="T1418">
        <f t="shared" si="225"/>
        <v>177422400</v>
      </c>
      <c r="U1418">
        <f t="shared" si="226"/>
        <v>2363266368000</v>
      </c>
      <c r="V1418">
        <f t="shared" si="227"/>
        <v>3.147870802176E+16</v>
      </c>
      <c r="W1418">
        <f t="shared" si="228"/>
        <v>4.1929639084984317E+20</v>
      </c>
      <c r="X1418">
        <f t="shared" si="229"/>
        <v>5.585027926119911E+24</v>
      </c>
      <c r="Y1418">
        <v>2.3999999999999998E-3</v>
      </c>
      <c r="AA1418" s="15">
        <v>55.517792882846869</v>
      </c>
      <c r="AB1418" s="15">
        <v>0</v>
      </c>
    </row>
    <row r="1419" spans="1:28">
      <c r="A1419" s="3">
        <v>14816.854789782694</v>
      </c>
      <c r="B1419" s="3"/>
      <c r="C1419" s="1">
        <f t="shared" si="220"/>
        <v>13360</v>
      </c>
      <c r="D1419" s="1">
        <f>C1420</f>
        <v>13440</v>
      </c>
      <c r="E1419">
        <f>COUNTIF($A$2:$A$2502,"&gt;="&amp;C1419)</f>
        <v>294</v>
      </c>
      <c r="F1419">
        <f t="shared" si="221"/>
        <v>291</v>
      </c>
      <c r="G1419">
        <f>(C1419+D1419)/2</f>
        <v>13400</v>
      </c>
      <c r="H1419">
        <f t="shared" si="222"/>
        <v>3</v>
      </c>
      <c r="I1419">
        <f>(E1419+F1419)/2</f>
        <v>292.5</v>
      </c>
      <c r="J1419">
        <f t="shared" si="223"/>
        <v>1.1999999999999999E-3</v>
      </c>
      <c r="K1419">
        <f>SUM($J$2:J1419)</f>
        <v>0.8840000000000009</v>
      </c>
      <c r="M1419">
        <f>MAX(J1419:$J$2502)</f>
        <v>2.3999999999999998E-3</v>
      </c>
      <c r="N1419">
        <f t="shared" si="224"/>
        <v>9.4250706880303356E-4</v>
      </c>
      <c r="S1419">
        <v>13400</v>
      </c>
      <c r="T1419">
        <f t="shared" si="225"/>
        <v>179560000</v>
      </c>
      <c r="U1419">
        <f t="shared" si="226"/>
        <v>2406104000000</v>
      </c>
      <c r="V1419">
        <f t="shared" si="227"/>
        <v>3.22417936E+16</v>
      </c>
      <c r="W1419">
        <f t="shared" si="228"/>
        <v>4.3204003424000003E+20</v>
      </c>
      <c r="X1419">
        <f t="shared" si="229"/>
        <v>5.7893364588159997E+24</v>
      </c>
      <c r="Y1419">
        <v>1.1999999999999999E-3</v>
      </c>
      <c r="AA1419" s="15">
        <v>55.557776889244309</v>
      </c>
      <c r="AB1419" s="15">
        <v>0</v>
      </c>
    </row>
    <row r="1420" spans="1:28">
      <c r="A1420" s="3">
        <v>-31897.497651267942</v>
      </c>
      <c r="B1420" s="3"/>
      <c r="C1420" s="1">
        <f t="shared" si="220"/>
        <v>13440</v>
      </c>
      <c r="D1420" s="1">
        <f>C1421</f>
        <v>13520</v>
      </c>
      <c r="E1420">
        <f>COUNTIF($A$2:$A$2502,"&gt;="&amp;C1420)</f>
        <v>291</v>
      </c>
      <c r="F1420">
        <f t="shared" si="221"/>
        <v>286</v>
      </c>
      <c r="G1420">
        <f>(C1420+D1420)/2</f>
        <v>13480</v>
      </c>
      <c r="H1420">
        <f t="shared" si="222"/>
        <v>5</v>
      </c>
      <c r="I1420">
        <f>(E1420+F1420)/2</f>
        <v>288.5</v>
      </c>
      <c r="J1420">
        <f t="shared" si="223"/>
        <v>2E-3</v>
      </c>
      <c r="K1420">
        <f>SUM($J$2:J1420)</f>
        <v>0.8860000000000009</v>
      </c>
      <c r="M1420">
        <f>MAX(J1420:$J$2502)</f>
        <v>2.3999999999999998E-3</v>
      </c>
      <c r="N1420">
        <f t="shared" si="224"/>
        <v>9.4250706880303356E-4</v>
      </c>
      <c r="S1420">
        <v>13480</v>
      </c>
      <c r="T1420">
        <f t="shared" si="225"/>
        <v>181710400</v>
      </c>
      <c r="U1420">
        <f t="shared" si="226"/>
        <v>2449456192000</v>
      </c>
      <c r="V1420">
        <f t="shared" si="227"/>
        <v>3.301866946816E+16</v>
      </c>
      <c r="W1420">
        <f t="shared" si="228"/>
        <v>4.4509166443079677E+20</v>
      </c>
      <c r="X1420">
        <f t="shared" si="229"/>
        <v>5.9998356365271407E+24</v>
      </c>
      <c r="Y1420">
        <v>2E-3</v>
      </c>
      <c r="AA1420" s="15">
        <v>55.597760895641748</v>
      </c>
      <c r="AB1420" s="15">
        <v>0</v>
      </c>
    </row>
    <row r="1421" spans="1:28">
      <c r="A1421" s="3">
        <v>-24948.980008044455</v>
      </c>
      <c r="B1421" s="3"/>
      <c r="C1421" s="1">
        <f t="shared" si="220"/>
        <v>13520</v>
      </c>
      <c r="D1421" s="1">
        <f>C1422</f>
        <v>13600</v>
      </c>
      <c r="E1421">
        <f>COUNTIF($A$2:$A$2502,"&gt;="&amp;C1421)</f>
        <v>286</v>
      </c>
      <c r="F1421">
        <f t="shared" si="221"/>
        <v>285</v>
      </c>
      <c r="G1421">
        <f>(C1421+D1421)/2</f>
        <v>13560</v>
      </c>
      <c r="H1421">
        <f t="shared" si="222"/>
        <v>1</v>
      </c>
      <c r="I1421">
        <f>(E1421+F1421)/2</f>
        <v>285.5</v>
      </c>
      <c r="J1421">
        <f t="shared" si="223"/>
        <v>4.0000000000000002E-4</v>
      </c>
      <c r="K1421">
        <f>SUM($J$2:J1421)</f>
        <v>0.88640000000000085</v>
      </c>
      <c r="M1421">
        <f>MAX(J1421:$J$2502)</f>
        <v>2.3999999999999998E-3</v>
      </c>
      <c r="N1421">
        <f t="shared" si="224"/>
        <v>9.4250706880303356E-4</v>
      </c>
      <c r="S1421">
        <v>13560</v>
      </c>
      <c r="T1421">
        <f t="shared" si="225"/>
        <v>183873600</v>
      </c>
      <c r="U1421">
        <f t="shared" si="226"/>
        <v>2493326016000</v>
      </c>
      <c r="V1421">
        <f t="shared" si="227"/>
        <v>3.380950077696E+16</v>
      </c>
      <c r="W1421">
        <f t="shared" si="228"/>
        <v>4.5845683053557763E+20</v>
      </c>
      <c r="X1421">
        <f t="shared" si="229"/>
        <v>6.216674622062432E+24</v>
      </c>
      <c r="Y1421">
        <v>4.0000000000000002E-4</v>
      </c>
      <c r="AA1421" s="15">
        <v>55.637744902039195</v>
      </c>
      <c r="AB1421" s="15">
        <v>0</v>
      </c>
    </row>
    <row r="1422" spans="1:28">
      <c r="A1422" s="3">
        <v>-33733.989940496249</v>
      </c>
      <c r="B1422" s="3"/>
      <c r="C1422" s="1">
        <f t="shared" si="220"/>
        <v>13600</v>
      </c>
      <c r="D1422" s="1">
        <f>C1423</f>
        <v>13680</v>
      </c>
      <c r="E1422">
        <f>COUNTIF($A$2:$A$2502,"&gt;="&amp;C1422)</f>
        <v>285</v>
      </c>
      <c r="F1422">
        <f t="shared" si="221"/>
        <v>285</v>
      </c>
      <c r="G1422">
        <f>(C1422+D1422)/2</f>
        <v>13640</v>
      </c>
      <c r="H1422">
        <f t="shared" si="222"/>
        <v>0</v>
      </c>
      <c r="I1422">
        <f>(E1422+F1422)/2</f>
        <v>285</v>
      </c>
      <c r="J1422">
        <f t="shared" si="223"/>
        <v>0</v>
      </c>
      <c r="K1422">
        <f>SUM($J$2:J1422)</f>
        <v>0.88640000000000085</v>
      </c>
      <c r="M1422">
        <f>MAX(J1422:$J$2502)</f>
        <v>2.3999999999999998E-3</v>
      </c>
      <c r="N1422">
        <f t="shared" si="224"/>
        <v>9.4250706880303356E-4</v>
      </c>
      <c r="S1422">
        <v>13640</v>
      </c>
      <c r="T1422">
        <f t="shared" si="225"/>
        <v>186049600</v>
      </c>
      <c r="U1422">
        <f t="shared" si="226"/>
        <v>2537716544000</v>
      </c>
      <c r="V1422">
        <f t="shared" si="227"/>
        <v>3.461445366016E+16</v>
      </c>
      <c r="W1422">
        <f t="shared" si="228"/>
        <v>4.7214114792458237E+20</v>
      </c>
      <c r="X1422">
        <f t="shared" si="229"/>
        <v>6.4400052576913036E+24</v>
      </c>
      <c r="Y1422">
        <v>0</v>
      </c>
      <c r="AA1422" s="15">
        <v>55.677728908436634</v>
      </c>
      <c r="AB1422" s="15">
        <v>0</v>
      </c>
    </row>
    <row r="1423" spans="1:28">
      <c r="A1423" s="3">
        <v>-4675.5624606258934</v>
      </c>
      <c r="B1423" s="3"/>
      <c r="C1423" s="1">
        <f t="shared" si="220"/>
        <v>13680</v>
      </c>
      <c r="D1423" s="1">
        <f>C1424</f>
        <v>13760</v>
      </c>
      <c r="E1423">
        <f>COUNTIF($A$2:$A$2502,"&gt;="&amp;C1423)</f>
        <v>285</v>
      </c>
      <c r="F1423">
        <f t="shared" si="221"/>
        <v>284</v>
      </c>
      <c r="G1423">
        <f>(C1423+D1423)/2</f>
        <v>13720</v>
      </c>
      <c r="H1423">
        <f t="shared" si="222"/>
        <v>1</v>
      </c>
      <c r="I1423">
        <f>(E1423+F1423)/2</f>
        <v>284.5</v>
      </c>
      <c r="J1423">
        <f t="shared" si="223"/>
        <v>4.0000000000000002E-4</v>
      </c>
      <c r="K1423">
        <f>SUM($J$2:J1423)</f>
        <v>0.88680000000000081</v>
      </c>
      <c r="M1423">
        <f>MAX(J1423:$J$2502)</f>
        <v>2.3999999999999998E-3</v>
      </c>
      <c r="N1423">
        <f t="shared" si="224"/>
        <v>9.4250706880303356E-4</v>
      </c>
      <c r="S1423">
        <v>13720</v>
      </c>
      <c r="T1423">
        <f t="shared" si="225"/>
        <v>188238400</v>
      </c>
      <c r="U1423">
        <f t="shared" si="226"/>
        <v>2582630848000</v>
      </c>
      <c r="V1423">
        <f t="shared" si="227"/>
        <v>3.543369523456E+16</v>
      </c>
      <c r="W1423">
        <f t="shared" si="228"/>
        <v>4.8615029861816323E+20</v>
      </c>
      <c r="X1423">
        <f t="shared" si="229"/>
        <v>6.6699820970411991E+24</v>
      </c>
      <c r="Y1423">
        <v>4.0000000000000002E-4</v>
      </c>
      <c r="AA1423" s="15">
        <v>55.717712914834074</v>
      </c>
      <c r="AB1423" s="15">
        <v>0</v>
      </c>
    </row>
    <row r="1424" spans="1:28">
      <c r="A1424" s="3">
        <v>-15007.107453125442</v>
      </c>
      <c r="B1424" s="3"/>
      <c r="C1424" s="1">
        <f t="shared" si="220"/>
        <v>13760</v>
      </c>
      <c r="D1424" s="1">
        <f>C1425</f>
        <v>13840</v>
      </c>
      <c r="E1424">
        <f>COUNTIF($A$2:$A$2502,"&gt;="&amp;C1424)</f>
        <v>284</v>
      </c>
      <c r="F1424">
        <f t="shared" si="221"/>
        <v>281</v>
      </c>
      <c r="G1424">
        <f>(C1424+D1424)/2</f>
        <v>13800</v>
      </c>
      <c r="H1424">
        <f t="shared" si="222"/>
        <v>3</v>
      </c>
      <c r="I1424">
        <f>(E1424+F1424)/2</f>
        <v>282.5</v>
      </c>
      <c r="J1424">
        <f t="shared" si="223"/>
        <v>1.1999999999999999E-3</v>
      </c>
      <c r="K1424">
        <f>SUM($J$2:J1424)</f>
        <v>0.88800000000000079</v>
      </c>
      <c r="M1424">
        <f>MAX(J1424:$J$2502)</f>
        <v>2.3999999999999998E-3</v>
      </c>
      <c r="N1424">
        <f t="shared" si="224"/>
        <v>9.4250706880303356E-4</v>
      </c>
      <c r="S1424">
        <v>13800</v>
      </c>
      <c r="T1424">
        <f t="shared" si="225"/>
        <v>190440000</v>
      </c>
      <c r="U1424">
        <f t="shared" si="226"/>
        <v>2628072000000</v>
      </c>
      <c r="V1424">
        <f t="shared" si="227"/>
        <v>3.62673936E+16</v>
      </c>
      <c r="W1424">
        <f t="shared" si="228"/>
        <v>5.0049003167999997E+20</v>
      </c>
      <c r="X1424">
        <f t="shared" si="229"/>
        <v>6.9067624371839999E+24</v>
      </c>
      <c r="Y1424">
        <v>1.1999999999999999E-3</v>
      </c>
      <c r="AA1424" s="15">
        <v>55.757696921231513</v>
      </c>
      <c r="AB1424" s="15">
        <v>0</v>
      </c>
    </row>
    <row r="1425" spans="1:28">
      <c r="A1425" s="3">
        <v>-14176.03251040107</v>
      </c>
      <c r="B1425" s="3"/>
      <c r="C1425" s="1">
        <f t="shared" si="220"/>
        <v>13840</v>
      </c>
      <c r="D1425" s="1">
        <f>C1426</f>
        <v>13920</v>
      </c>
      <c r="E1425">
        <f>COUNTIF($A$2:$A$2502,"&gt;="&amp;C1425)</f>
        <v>281</v>
      </c>
      <c r="F1425">
        <f t="shared" si="221"/>
        <v>281</v>
      </c>
      <c r="G1425">
        <f>(C1425+D1425)/2</f>
        <v>13880</v>
      </c>
      <c r="H1425">
        <f t="shared" si="222"/>
        <v>0</v>
      </c>
      <c r="I1425">
        <f>(E1425+F1425)/2</f>
        <v>281</v>
      </c>
      <c r="J1425">
        <f t="shared" si="223"/>
        <v>0</v>
      </c>
      <c r="K1425">
        <f>SUM($J$2:J1425)</f>
        <v>0.88800000000000079</v>
      </c>
      <c r="M1425">
        <f>MAX(J1425:$J$2502)</f>
        <v>2.3999999999999998E-3</v>
      </c>
      <c r="N1425">
        <f t="shared" si="224"/>
        <v>9.4250706880303356E-4</v>
      </c>
      <c r="S1425">
        <v>13880</v>
      </c>
      <c r="T1425">
        <f t="shared" si="225"/>
        <v>192654400</v>
      </c>
      <c r="U1425">
        <f t="shared" si="226"/>
        <v>2674043072000</v>
      </c>
      <c r="V1425">
        <f t="shared" si="227"/>
        <v>3.711571783936E+16</v>
      </c>
      <c r="W1425">
        <f t="shared" si="228"/>
        <v>5.1516616361031683E+20</v>
      </c>
      <c r="X1425">
        <f t="shared" si="229"/>
        <v>7.1505063509111967E+24</v>
      </c>
      <c r="Y1425">
        <v>0</v>
      </c>
      <c r="AA1425" s="15">
        <v>55.797680927628953</v>
      </c>
      <c r="AB1425" s="15">
        <v>0</v>
      </c>
    </row>
    <row r="1426" spans="1:28">
      <c r="A1426" s="3">
        <v>-2757.5094952785003</v>
      </c>
      <c r="B1426" s="3"/>
      <c r="C1426" s="1">
        <f t="shared" si="220"/>
        <v>13920</v>
      </c>
      <c r="D1426" s="1">
        <f>C1427</f>
        <v>14000</v>
      </c>
      <c r="E1426">
        <f>COUNTIF($A$2:$A$2502,"&gt;="&amp;C1426)</f>
        <v>281</v>
      </c>
      <c r="F1426">
        <f t="shared" si="221"/>
        <v>280</v>
      </c>
      <c r="G1426">
        <f>(C1426+D1426)/2</f>
        <v>13960</v>
      </c>
      <c r="H1426">
        <f t="shared" si="222"/>
        <v>1</v>
      </c>
      <c r="I1426">
        <f>(E1426+F1426)/2</f>
        <v>280.5</v>
      </c>
      <c r="J1426">
        <f t="shared" si="223"/>
        <v>4.0000000000000002E-4</v>
      </c>
      <c r="K1426">
        <f>SUM($J$2:J1426)</f>
        <v>0.88840000000000074</v>
      </c>
      <c r="M1426">
        <f>MAX(J1426:$J$2502)</f>
        <v>2.3999999999999998E-3</v>
      </c>
      <c r="N1426">
        <f t="shared" si="224"/>
        <v>9.4250706880303356E-4</v>
      </c>
      <c r="S1426">
        <v>13960</v>
      </c>
      <c r="T1426">
        <f t="shared" si="225"/>
        <v>194881600</v>
      </c>
      <c r="U1426">
        <f t="shared" si="226"/>
        <v>2720547136000</v>
      </c>
      <c r="V1426">
        <f t="shared" si="227"/>
        <v>3.797883801856E+16</v>
      </c>
      <c r="W1426">
        <f t="shared" si="228"/>
        <v>5.3018457873909757E+20</v>
      </c>
      <c r="X1426">
        <f t="shared" si="229"/>
        <v>7.4013767191978025E+24</v>
      </c>
      <c r="Y1426">
        <v>4.0000000000000002E-4</v>
      </c>
      <c r="AA1426" s="15">
        <v>55.8376649340264</v>
      </c>
      <c r="AB1426" s="15">
        <v>0</v>
      </c>
    </row>
    <row r="1427" spans="1:28">
      <c r="A1427" s="3">
        <v>30324.96452633958</v>
      </c>
      <c r="B1427" s="3"/>
      <c r="C1427" s="1">
        <f t="shared" si="220"/>
        <v>14000</v>
      </c>
      <c r="D1427" s="1">
        <f>C1428</f>
        <v>14080</v>
      </c>
      <c r="E1427">
        <f>COUNTIF($A$2:$A$2502,"&gt;="&amp;C1427)</f>
        <v>280</v>
      </c>
      <c r="F1427">
        <f t="shared" si="221"/>
        <v>278</v>
      </c>
      <c r="G1427">
        <f>(C1427+D1427)/2</f>
        <v>14040</v>
      </c>
      <c r="H1427">
        <f t="shared" si="222"/>
        <v>2</v>
      </c>
      <c r="I1427">
        <f>(E1427+F1427)/2</f>
        <v>279</v>
      </c>
      <c r="J1427">
        <f t="shared" si="223"/>
        <v>8.0000000000000004E-4</v>
      </c>
      <c r="K1427">
        <f>SUM($J$2:J1427)</f>
        <v>0.88920000000000077</v>
      </c>
      <c r="M1427">
        <f>MAX(J1427:$J$2502)</f>
        <v>2.3999999999999998E-3</v>
      </c>
      <c r="N1427">
        <f t="shared" si="224"/>
        <v>9.4250706880303356E-4</v>
      </c>
      <c r="S1427">
        <v>14040</v>
      </c>
      <c r="T1427">
        <f t="shared" si="225"/>
        <v>197121600</v>
      </c>
      <c r="U1427">
        <f t="shared" si="226"/>
        <v>2767587264000</v>
      </c>
      <c r="V1427">
        <f t="shared" si="227"/>
        <v>3.885692518656E+16</v>
      </c>
      <c r="W1427">
        <f t="shared" si="228"/>
        <v>5.4555122961930243E+20</v>
      </c>
      <c r="X1427">
        <f t="shared" si="229"/>
        <v>7.6595392638550058E+24</v>
      </c>
      <c r="Y1427">
        <v>8.0000000000000004E-4</v>
      </c>
      <c r="AA1427" s="15">
        <v>55.877648940423839</v>
      </c>
      <c r="AB1427" s="15">
        <v>0</v>
      </c>
    </row>
    <row r="1428" spans="1:28">
      <c r="A1428" s="3">
        <v>5508.6316188896017</v>
      </c>
      <c r="B1428" s="3"/>
      <c r="C1428" s="1">
        <f t="shared" si="220"/>
        <v>14080</v>
      </c>
      <c r="D1428" s="1">
        <f>C1429</f>
        <v>14160</v>
      </c>
      <c r="E1428">
        <f>COUNTIF($A$2:$A$2502,"&gt;="&amp;C1428)</f>
        <v>278</v>
      </c>
      <c r="F1428">
        <f t="shared" si="221"/>
        <v>273</v>
      </c>
      <c r="G1428">
        <f>(C1428+D1428)/2</f>
        <v>14120</v>
      </c>
      <c r="H1428">
        <f t="shared" si="222"/>
        <v>5</v>
      </c>
      <c r="I1428">
        <f>(E1428+F1428)/2</f>
        <v>275.5</v>
      </c>
      <c r="J1428">
        <f t="shared" si="223"/>
        <v>2E-3</v>
      </c>
      <c r="K1428">
        <f>SUM($J$2:J1428)</f>
        <v>0.89120000000000077</v>
      </c>
      <c r="M1428">
        <f>MAX(J1428:$J$2502)</f>
        <v>2.3999999999999998E-3</v>
      </c>
      <c r="N1428">
        <f t="shared" si="224"/>
        <v>9.4250706880303356E-4</v>
      </c>
      <c r="S1428">
        <v>14120</v>
      </c>
      <c r="T1428">
        <f t="shared" si="225"/>
        <v>199374400</v>
      </c>
      <c r="U1428">
        <f t="shared" si="226"/>
        <v>2815166528000</v>
      </c>
      <c r="V1428">
        <f t="shared" si="227"/>
        <v>3.975015137536E+16</v>
      </c>
      <c r="W1428">
        <f t="shared" si="228"/>
        <v>5.6127213742008317E+20</v>
      </c>
      <c r="X1428">
        <f t="shared" si="229"/>
        <v>7.9251625803715746E+24</v>
      </c>
      <c r="Y1428">
        <v>2E-3</v>
      </c>
      <c r="AA1428" s="15">
        <v>55.917632946821278</v>
      </c>
      <c r="AB1428" s="15">
        <v>0</v>
      </c>
    </row>
    <row r="1429" spans="1:28">
      <c r="A1429" s="3">
        <v>6665.3231014567718</v>
      </c>
      <c r="B1429" s="3"/>
      <c r="C1429" s="1">
        <f t="shared" si="220"/>
        <v>14160</v>
      </c>
      <c r="D1429" s="1">
        <f>C1430</f>
        <v>14240</v>
      </c>
      <c r="E1429">
        <f>COUNTIF($A$2:$A$2502,"&gt;="&amp;C1429)</f>
        <v>273</v>
      </c>
      <c r="F1429">
        <f t="shared" si="221"/>
        <v>273</v>
      </c>
      <c r="G1429">
        <f>(C1429+D1429)/2</f>
        <v>14200</v>
      </c>
      <c r="H1429">
        <f t="shared" si="222"/>
        <v>0</v>
      </c>
      <c r="I1429">
        <f>(E1429+F1429)/2</f>
        <v>273</v>
      </c>
      <c r="J1429">
        <f t="shared" si="223"/>
        <v>0</v>
      </c>
      <c r="K1429">
        <f>SUM($J$2:J1429)</f>
        <v>0.89120000000000077</v>
      </c>
      <c r="M1429">
        <f>MAX(J1429:$J$2502)</f>
        <v>2.3999999999999998E-3</v>
      </c>
      <c r="N1429">
        <f t="shared" si="224"/>
        <v>9.4250706880303356E-4</v>
      </c>
      <c r="S1429">
        <v>14200</v>
      </c>
      <c r="T1429">
        <f t="shared" si="225"/>
        <v>201640000</v>
      </c>
      <c r="U1429">
        <f t="shared" si="226"/>
        <v>2863288000000</v>
      </c>
      <c r="V1429">
        <f t="shared" si="227"/>
        <v>4.06586896E+16</v>
      </c>
      <c r="W1429">
        <f t="shared" si="228"/>
        <v>5.7735339232000003E+20</v>
      </c>
      <c r="X1429">
        <f t="shared" si="229"/>
        <v>8.1984181709439996E+24</v>
      </c>
      <c r="Y1429">
        <v>0</v>
      </c>
      <c r="AA1429" s="15">
        <v>55.957616953218718</v>
      </c>
      <c r="AB1429" s="15">
        <v>0</v>
      </c>
    </row>
    <row r="1430" spans="1:28">
      <c r="A1430" s="3">
        <v>-4654.3210864727153</v>
      </c>
      <c r="B1430" s="3"/>
      <c r="C1430" s="1">
        <f t="shared" si="220"/>
        <v>14240</v>
      </c>
      <c r="D1430" s="1">
        <f>C1431</f>
        <v>14320</v>
      </c>
      <c r="E1430">
        <f>COUNTIF($A$2:$A$2502,"&gt;="&amp;C1430)</f>
        <v>273</v>
      </c>
      <c r="F1430">
        <f t="shared" si="221"/>
        <v>270</v>
      </c>
      <c r="G1430">
        <f>(C1430+D1430)/2</f>
        <v>14280</v>
      </c>
      <c r="H1430">
        <f t="shared" si="222"/>
        <v>3</v>
      </c>
      <c r="I1430">
        <f>(E1430+F1430)/2</f>
        <v>271.5</v>
      </c>
      <c r="J1430">
        <f t="shared" si="223"/>
        <v>1.1999999999999999E-3</v>
      </c>
      <c r="K1430">
        <f>SUM($J$2:J1430)</f>
        <v>0.89240000000000075</v>
      </c>
      <c r="M1430">
        <f>MAX(J1430:$J$2502)</f>
        <v>2.3999999999999998E-3</v>
      </c>
      <c r="N1430">
        <f t="shared" si="224"/>
        <v>9.4250706880303356E-4</v>
      </c>
      <c r="S1430">
        <v>14280</v>
      </c>
      <c r="T1430">
        <f t="shared" si="225"/>
        <v>203918400</v>
      </c>
      <c r="U1430">
        <f t="shared" si="226"/>
        <v>2911954752000</v>
      </c>
      <c r="V1430">
        <f t="shared" si="227"/>
        <v>4.158271385856E+16</v>
      </c>
      <c r="W1430">
        <f t="shared" si="228"/>
        <v>5.9380115390023677E+20</v>
      </c>
      <c r="X1430">
        <f t="shared" si="229"/>
        <v>8.4794804776953811E+24</v>
      </c>
      <c r="Y1430">
        <v>1.1999999999999999E-3</v>
      </c>
      <c r="AA1430" s="15">
        <v>55.997600959616165</v>
      </c>
      <c r="AB1430" s="15">
        <v>0</v>
      </c>
    </row>
    <row r="1431" spans="1:28">
      <c r="A1431" s="3">
        <v>14785.080713906063</v>
      </c>
      <c r="B1431" s="3"/>
      <c r="C1431" s="1">
        <f t="shared" si="220"/>
        <v>14320</v>
      </c>
      <c r="D1431" s="1">
        <f>C1432</f>
        <v>14400</v>
      </c>
      <c r="E1431">
        <f>COUNTIF($A$2:$A$2502,"&gt;="&amp;C1431)</f>
        <v>270</v>
      </c>
      <c r="F1431">
        <f t="shared" si="221"/>
        <v>270</v>
      </c>
      <c r="G1431">
        <f>(C1431+D1431)/2</f>
        <v>14360</v>
      </c>
      <c r="H1431">
        <f t="shared" si="222"/>
        <v>0</v>
      </c>
      <c r="I1431">
        <f>(E1431+F1431)/2</f>
        <v>270</v>
      </c>
      <c r="J1431">
        <f t="shared" si="223"/>
        <v>0</v>
      </c>
      <c r="K1431">
        <f>SUM($J$2:J1431)</f>
        <v>0.89240000000000075</v>
      </c>
      <c r="M1431">
        <f>MAX(J1431:$J$2502)</f>
        <v>2.3999999999999998E-3</v>
      </c>
      <c r="N1431">
        <f t="shared" si="224"/>
        <v>9.4250706880303356E-4</v>
      </c>
      <c r="S1431">
        <v>14360</v>
      </c>
      <c r="T1431">
        <f t="shared" si="225"/>
        <v>206209600</v>
      </c>
      <c r="U1431">
        <f t="shared" si="226"/>
        <v>2961169856000</v>
      </c>
      <c r="V1431">
        <f t="shared" si="227"/>
        <v>4.252239913216E+16</v>
      </c>
      <c r="W1431">
        <f t="shared" si="228"/>
        <v>6.1062165153781763E+20</v>
      </c>
      <c r="X1431">
        <f t="shared" si="229"/>
        <v>8.7685269160830607E+24</v>
      </c>
      <c r="Y1431">
        <v>0</v>
      </c>
      <c r="AA1431" s="15">
        <v>56.037584966013604</v>
      </c>
      <c r="AB1431" s="15">
        <v>0</v>
      </c>
    </row>
    <row r="1432" spans="1:28">
      <c r="A1432" s="3">
        <v>-24556.815689207288</v>
      </c>
      <c r="B1432" s="3"/>
      <c r="C1432" s="1">
        <f t="shared" si="220"/>
        <v>14400</v>
      </c>
      <c r="D1432" s="1">
        <f>C1433</f>
        <v>14480</v>
      </c>
      <c r="E1432">
        <f>COUNTIF($A$2:$A$2502,"&gt;="&amp;C1432)</f>
        <v>270</v>
      </c>
      <c r="F1432">
        <f t="shared" si="221"/>
        <v>265</v>
      </c>
      <c r="G1432">
        <f>(C1432+D1432)/2</f>
        <v>14440</v>
      </c>
      <c r="H1432">
        <f t="shared" si="222"/>
        <v>5</v>
      </c>
      <c r="I1432">
        <f>(E1432+F1432)/2</f>
        <v>267.5</v>
      </c>
      <c r="J1432">
        <f t="shared" si="223"/>
        <v>2E-3</v>
      </c>
      <c r="K1432">
        <f>SUM($J$2:J1432)</f>
        <v>0.89440000000000075</v>
      </c>
      <c r="M1432">
        <f>MAX(J1432:$J$2502)</f>
        <v>2.3999999999999998E-3</v>
      </c>
      <c r="N1432">
        <f t="shared" si="224"/>
        <v>9.4250706880303356E-4</v>
      </c>
      <c r="S1432">
        <v>14440</v>
      </c>
      <c r="T1432">
        <f t="shared" si="225"/>
        <v>208513600</v>
      </c>
      <c r="U1432">
        <f t="shared" si="226"/>
        <v>3010936384000</v>
      </c>
      <c r="V1432">
        <f t="shared" si="227"/>
        <v>4.347792138496E+16</v>
      </c>
      <c r="W1432">
        <f t="shared" si="228"/>
        <v>6.2782118479882237E+20</v>
      </c>
      <c r="X1432">
        <f t="shared" si="229"/>
        <v>9.0657379084949959E+24</v>
      </c>
      <c r="Y1432">
        <v>2E-3</v>
      </c>
      <c r="AA1432" s="15">
        <v>56.077568972411044</v>
      </c>
      <c r="AB1432" s="15">
        <v>0</v>
      </c>
    </row>
    <row r="1433" spans="1:28">
      <c r="A1433" s="3">
        <v>-16738.751425162074</v>
      </c>
      <c r="B1433" s="3"/>
      <c r="C1433" s="1">
        <f t="shared" si="220"/>
        <v>14480</v>
      </c>
      <c r="D1433" s="1">
        <f>C1434</f>
        <v>14560</v>
      </c>
      <c r="E1433">
        <f>COUNTIF($A$2:$A$2502,"&gt;="&amp;C1433)</f>
        <v>265</v>
      </c>
      <c r="F1433">
        <f t="shared" si="221"/>
        <v>263</v>
      </c>
      <c r="G1433">
        <f>(C1433+D1433)/2</f>
        <v>14520</v>
      </c>
      <c r="H1433">
        <f t="shared" si="222"/>
        <v>2</v>
      </c>
      <c r="I1433">
        <f>(E1433+F1433)/2</f>
        <v>264</v>
      </c>
      <c r="J1433">
        <f t="shared" si="223"/>
        <v>8.0000000000000004E-4</v>
      </c>
      <c r="K1433">
        <f>SUM($J$2:J1433)</f>
        <v>0.89520000000000077</v>
      </c>
      <c r="M1433">
        <f>MAX(J1433:$J$2502)</f>
        <v>2.3999999999999998E-3</v>
      </c>
      <c r="N1433">
        <f t="shared" si="224"/>
        <v>9.4250706880303356E-4</v>
      </c>
      <c r="S1433">
        <v>14520</v>
      </c>
      <c r="T1433">
        <f t="shared" si="225"/>
        <v>210830400</v>
      </c>
      <c r="U1433">
        <f t="shared" si="226"/>
        <v>3061257408000</v>
      </c>
      <c r="V1433">
        <f t="shared" si="227"/>
        <v>4.444945756416E+16</v>
      </c>
      <c r="W1433">
        <f t="shared" si="228"/>
        <v>6.4540612383160323E+20</v>
      </c>
      <c r="X1433">
        <f t="shared" si="229"/>
        <v>9.3712969180348785E+24</v>
      </c>
      <c r="Y1433">
        <v>8.0000000000000004E-4</v>
      </c>
      <c r="AA1433" s="15">
        <v>56.117552978808483</v>
      </c>
      <c r="AB1433" s="15">
        <v>0</v>
      </c>
    </row>
    <row r="1434" spans="1:28">
      <c r="A1434" s="3">
        <v>-6802.382452972437</v>
      </c>
      <c r="B1434" s="3"/>
      <c r="C1434" s="1">
        <f t="shared" si="220"/>
        <v>14560</v>
      </c>
      <c r="D1434" s="1">
        <f>C1435</f>
        <v>14640</v>
      </c>
      <c r="E1434">
        <f>COUNTIF($A$2:$A$2502,"&gt;="&amp;C1434)</f>
        <v>263</v>
      </c>
      <c r="F1434">
        <f t="shared" si="221"/>
        <v>257</v>
      </c>
      <c r="G1434">
        <f>(C1434+D1434)/2</f>
        <v>14600</v>
      </c>
      <c r="H1434">
        <f t="shared" si="222"/>
        <v>6</v>
      </c>
      <c r="I1434">
        <f>(E1434+F1434)/2</f>
        <v>260</v>
      </c>
      <c r="J1434">
        <f t="shared" si="223"/>
        <v>2.3999999999999998E-3</v>
      </c>
      <c r="K1434">
        <f>SUM($J$2:J1434)</f>
        <v>0.89760000000000073</v>
      </c>
      <c r="M1434">
        <f>MAX(J1434:$J$2502)</f>
        <v>2.3999999999999998E-3</v>
      </c>
      <c r="N1434">
        <f t="shared" si="224"/>
        <v>9.4250706880303356E-4</v>
      </c>
      <c r="S1434">
        <v>14600</v>
      </c>
      <c r="T1434">
        <f t="shared" si="225"/>
        <v>213160000</v>
      </c>
      <c r="U1434">
        <f t="shared" si="226"/>
        <v>3112136000000</v>
      </c>
      <c r="V1434">
        <f t="shared" si="227"/>
        <v>4.54371856E+16</v>
      </c>
      <c r="W1434">
        <f t="shared" si="228"/>
        <v>6.6338290975999997E+20</v>
      </c>
      <c r="X1434">
        <f t="shared" si="229"/>
        <v>9.6853904824959995E+24</v>
      </c>
      <c r="Y1434">
        <v>2.3999999999999998E-3</v>
      </c>
      <c r="AA1434" s="15">
        <v>56.157536985205923</v>
      </c>
      <c r="AB1434" s="15">
        <v>0</v>
      </c>
    </row>
    <row r="1435" spans="1:28">
      <c r="A1435" s="3">
        <v>4875.2620823357138</v>
      </c>
      <c r="B1435" s="3"/>
      <c r="C1435" s="1">
        <f t="shared" si="220"/>
        <v>14640</v>
      </c>
      <c r="D1435" s="1">
        <f>C1436</f>
        <v>14720</v>
      </c>
      <c r="E1435">
        <f>COUNTIF($A$2:$A$2502,"&gt;="&amp;C1435)</f>
        <v>257</v>
      </c>
      <c r="F1435">
        <f t="shared" si="221"/>
        <v>255</v>
      </c>
      <c r="G1435">
        <f>(C1435+D1435)/2</f>
        <v>14680</v>
      </c>
      <c r="H1435">
        <f t="shared" si="222"/>
        <v>2</v>
      </c>
      <c r="I1435">
        <f>(E1435+F1435)/2</f>
        <v>256</v>
      </c>
      <c r="J1435">
        <f t="shared" si="223"/>
        <v>8.0000000000000004E-4</v>
      </c>
      <c r="K1435">
        <f>SUM($J$2:J1435)</f>
        <v>0.89840000000000075</v>
      </c>
      <c r="M1435">
        <f>MAX(J1435:$J$2502)</f>
        <v>2E-3</v>
      </c>
      <c r="N1435">
        <f t="shared" si="224"/>
        <v>7.8542255733586141E-4</v>
      </c>
      <c r="S1435">
        <v>14680</v>
      </c>
      <c r="T1435">
        <f t="shared" si="225"/>
        <v>215502400</v>
      </c>
      <c r="U1435">
        <f t="shared" si="226"/>
        <v>3163575232000</v>
      </c>
      <c r="V1435">
        <f t="shared" si="227"/>
        <v>4.644128440576E+16</v>
      </c>
      <c r="W1435">
        <f t="shared" si="228"/>
        <v>6.8175805507655683E+20</v>
      </c>
      <c r="X1435">
        <f t="shared" si="229"/>
        <v>1.0008208248523853E+25</v>
      </c>
      <c r="Y1435">
        <v>8.0000000000000004E-4</v>
      </c>
      <c r="AA1435" s="15">
        <v>56.197520991603369</v>
      </c>
      <c r="AB1435" s="15">
        <v>0</v>
      </c>
    </row>
    <row r="1436" spans="1:28">
      <c r="A1436" s="3">
        <v>-1599.7665033667581</v>
      </c>
      <c r="B1436" s="3"/>
      <c r="C1436" s="1">
        <f t="shared" si="220"/>
        <v>14720</v>
      </c>
      <c r="D1436" s="1">
        <f>C1437</f>
        <v>14800</v>
      </c>
      <c r="E1436">
        <f>COUNTIF($A$2:$A$2502,"&gt;="&amp;C1436)</f>
        <v>255</v>
      </c>
      <c r="F1436">
        <f t="shared" si="221"/>
        <v>251</v>
      </c>
      <c r="G1436">
        <f>(C1436+D1436)/2</f>
        <v>14760</v>
      </c>
      <c r="H1436">
        <f t="shared" si="222"/>
        <v>4</v>
      </c>
      <c r="I1436">
        <f>(E1436+F1436)/2</f>
        <v>253</v>
      </c>
      <c r="J1436">
        <f t="shared" si="223"/>
        <v>1.6000000000000001E-3</v>
      </c>
      <c r="K1436">
        <f>SUM($J$2:J1436)</f>
        <v>0.9000000000000008</v>
      </c>
      <c r="M1436">
        <f>MAX(J1436:$J$2502)</f>
        <v>2E-3</v>
      </c>
      <c r="N1436">
        <f t="shared" si="224"/>
        <v>7.8542255733586141E-4</v>
      </c>
      <c r="S1436">
        <v>14760</v>
      </c>
      <c r="T1436">
        <f t="shared" si="225"/>
        <v>217857600</v>
      </c>
      <c r="U1436">
        <f t="shared" si="226"/>
        <v>3215578176000</v>
      </c>
      <c r="V1436">
        <f t="shared" si="227"/>
        <v>4.746193387776E+16</v>
      </c>
      <c r="W1436">
        <f t="shared" si="228"/>
        <v>7.0053814403573757E+20</v>
      </c>
      <c r="X1436">
        <f t="shared" si="229"/>
        <v>1.0339943005967487E+25</v>
      </c>
      <c r="Y1436">
        <v>1.6000000000000001E-3</v>
      </c>
      <c r="AA1436" s="15">
        <v>56.237504998000809</v>
      </c>
      <c r="AB1436" s="15">
        <v>0</v>
      </c>
    </row>
    <row r="1437" spans="1:28">
      <c r="A1437" s="3">
        <v>8633.4698132135964</v>
      </c>
      <c r="B1437" s="3"/>
      <c r="C1437" s="1">
        <f t="shared" si="220"/>
        <v>14800</v>
      </c>
      <c r="D1437" s="1">
        <f>C1438</f>
        <v>14880</v>
      </c>
      <c r="E1437">
        <f>COUNTIF($A$2:$A$2502,"&gt;="&amp;C1437)</f>
        <v>251</v>
      </c>
      <c r="F1437">
        <f t="shared" si="221"/>
        <v>248</v>
      </c>
      <c r="G1437">
        <f>(C1437+D1437)/2</f>
        <v>14840</v>
      </c>
      <c r="H1437">
        <f t="shared" si="222"/>
        <v>3</v>
      </c>
      <c r="I1437">
        <f>(E1437+F1437)/2</f>
        <v>249.5</v>
      </c>
      <c r="J1437">
        <f t="shared" si="223"/>
        <v>1.1999999999999999E-3</v>
      </c>
      <c r="K1437">
        <f>SUM($J$2:J1437)</f>
        <v>0.90120000000000078</v>
      </c>
      <c r="M1437">
        <f>MAX(J1437:$J$2502)</f>
        <v>2E-3</v>
      </c>
      <c r="N1437">
        <f t="shared" si="224"/>
        <v>7.8542255733586141E-4</v>
      </c>
      <c r="S1437">
        <v>14840</v>
      </c>
      <c r="T1437">
        <f t="shared" si="225"/>
        <v>220225600</v>
      </c>
      <c r="U1437">
        <f t="shared" si="226"/>
        <v>3268147904000</v>
      </c>
      <c r="V1437">
        <f t="shared" si="227"/>
        <v>4.849931489536E+16</v>
      </c>
      <c r="W1437">
        <f t="shared" si="228"/>
        <v>7.1972983304714243E+20</v>
      </c>
      <c r="X1437">
        <f t="shared" si="229"/>
        <v>1.0680790722419593E+25</v>
      </c>
      <c r="Y1437">
        <v>1.1999999999999999E-3</v>
      </c>
      <c r="AA1437" s="15">
        <v>56.277489004398248</v>
      </c>
      <c r="AB1437" s="15">
        <v>0</v>
      </c>
    </row>
    <row r="1438" spans="1:28">
      <c r="A1438" s="3">
        <v>6382.9773341836117</v>
      </c>
      <c r="B1438" s="3"/>
      <c r="C1438" s="1">
        <f t="shared" si="220"/>
        <v>14880</v>
      </c>
      <c r="D1438" s="1">
        <f>C1439</f>
        <v>14960</v>
      </c>
      <c r="E1438">
        <f>COUNTIF($A$2:$A$2502,"&gt;="&amp;C1438)</f>
        <v>248</v>
      </c>
      <c r="F1438">
        <f t="shared" si="221"/>
        <v>244</v>
      </c>
      <c r="G1438">
        <f>(C1438+D1438)/2</f>
        <v>14920</v>
      </c>
      <c r="H1438">
        <f t="shared" si="222"/>
        <v>4</v>
      </c>
      <c r="I1438">
        <f>(E1438+F1438)/2</f>
        <v>246</v>
      </c>
      <c r="J1438">
        <f t="shared" si="223"/>
        <v>1.6000000000000001E-3</v>
      </c>
      <c r="K1438">
        <f>SUM($J$2:J1438)</f>
        <v>0.90280000000000082</v>
      </c>
      <c r="M1438">
        <f>MAX(J1438:$J$2502)</f>
        <v>2E-3</v>
      </c>
      <c r="N1438">
        <f t="shared" si="224"/>
        <v>7.8542255733586141E-4</v>
      </c>
      <c r="S1438">
        <v>14920</v>
      </c>
      <c r="T1438">
        <f t="shared" si="225"/>
        <v>222606400</v>
      </c>
      <c r="U1438">
        <f t="shared" si="226"/>
        <v>3321287488000</v>
      </c>
      <c r="V1438">
        <f t="shared" si="227"/>
        <v>4.955360932096E+16</v>
      </c>
      <c r="W1438">
        <f t="shared" si="228"/>
        <v>7.3933985106872317E+20</v>
      </c>
      <c r="X1438">
        <f t="shared" si="229"/>
        <v>1.103095057794535E+25</v>
      </c>
      <c r="Y1438">
        <v>1.6000000000000001E-3</v>
      </c>
      <c r="AA1438" s="15">
        <v>56.317473010795688</v>
      </c>
      <c r="AB1438" s="15">
        <v>0</v>
      </c>
    </row>
    <row r="1439" spans="1:28">
      <c r="A1439" s="3">
        <v>-11066.516125691705</v>
      </c>
      <c r="B1439" s="3"/>
      <c r="C1439" s="1">
        <f t="shared" si="220"/>
        <v>14960</v>
      </c>
      <c r="D1439" s="1">
        <f>C1440</f>
        <v>15040</v>
      </c>
      <c r="E1439">
        <f>COUNTIF($A$2:$A$2502,"&gt;="&amp;C1439)</f>
        <v>244</v>
      </c>
      <c r="F1439">
        <f t="shared" si="221"/>
        <v>244</v>
      </c>
      <c r="G1439">
        <f>(C1439+D1439)/2</f>
        <v>15000</v>
      </c>
      <c r="H1439">
        <f t="shared" si="222"/>
        <v>0</v>
      </c>
      <c r="I1439">
        <f>(E1439+F1439)/2</f>
        <v>244</v>
      </c>
      <c r="J1439">
        <f t="shared" si="223"/>
        <v>0</v>
      </c>
      <c r="K1439">
        <f>SUM($J$2:J1439)</f>
        <v>0.90280000000000082</v>
      </c>
      <c r="M1439">
        <f>MAX(J1439:$J$2502)</f>
        <v>2E-3</v>
      </c>
      <c r="N1439">
        <f t="shared" si="224"/>
        <v>7.8542255733586141E-4</v>
      </c>
      <c r="S1439">
        <v>15000</v>
      </c>
      <c r="T1439">
        <f t="shared" si="225"/>
        <v>225000000</v>
      </c>
      <c r="U1439">
        <f t="shared" si="226"/>
        <v>3375000000000</v>
      </c>
      <c r="V1439">
        <f t="shared" si="227"/>
        <v>5.0625E+16</v>
      </c>
      <c r="W1439">
        <f t="shared" si="228"/>
        <v>7.5937500000000003E+20</v>
      </c>
      <c r="X1439">
        <f t="shared" si="229"/>
        <v>1.1390624999999999E+25</v>
      </c>
      <c r="Y1439">
        <v>0</v>
      </c>
      <c r="AA1439" s="15">
        <v>56.357457017193127</v>
      </c>
      <c r="AB1439" s="15">
        <v>0</v>
      </c>
    </row>
    <row r="1440" spans="1:28">
      <c r="A1440" s="3">
        <v>-17903.787494602322</v>
      </c>
      <c r="B1440" s="3"/>
      <c r="C1440" s="1">
        <f t="shared" si="220"/>
        <v>15040</v>
      </c>
      <c r="D1440" s="1">
        <f>C1441</f>
        <v>15120</v>
      </c>
      <c r="E1440">
        <f>COUNTIF($A$2:$A$2502,"&gt;="&amp;C1440)</f>
        <v>244</v>
      </c>
      <c r="F1440">
        <f t="shared" si="221"/>
        <v>242</v>
      </c>
      <c r="G1440">
        <f>(C1440+D1440)/2</f>
        <v>15080</v>
      </c>
      <c r="H1440">
        <f t="shared" si="222"/>
        <v>2</v>
      </c>
      <c r="I1440">
        <f>(E1440+F1440)/2</f>
        <v>243</v>
      </c>
      <c r="J1440">
        <f t="shared" si="223"/>
        <v>8.0000000000000004E-4</v>
      </c>
      <c r="K1440">
        <f>SUM($J$2:J1440)</f>
        <v>0.90360000000000085</v>
      </c>
      <c r="M1440">
        <f>MAX(J1440:$J$2502)</f>
        <v>2E-3</v>
      </c>
      <c r="N1440">
        <f t="shared" si="224"/>
        <v>7.8542255733586141E-4</v>
      </c>
      <c r="S1440">
        <v>15080</v>
      </c>
      <c r="T1440">
        <f t="shared" si="225"/>
        <v>227406400</v>
      </c>
      <c r="U1440">
        <f t="shared" si="226"/>
        <v>3429288512000</v>
      </c>
      <c r="V1440">
        <f t="shared" si="227"/>
        <v>5.171367076096E+16</v>
      </c>
      <c r="W1440">
        <f t="shared" si="228"/>
        <v>7.7984215507527677E+20</v>
      </c>
      <c r="X1440">
        <f t="shared" si="229"/>
        <v>1.1760019698535174E+25</v>
      </c>
      <c r="Y1440">
        <v>8.0000000000000004E-4</v>
      </c>
      <c r="AA1440" s="15">
        <v>56.397441023590574</v>
      </c>
      <c r="AB1440" s="15">
        <v>0</v>
      </c>
    </row>
    <row r="1441" spans="1:28">
      <c r="A1441" s="3">
        <v>-15141.870474905707</v>
      </c>
      <c r="B1441" s="3"/>
      <c r="C1441" s="1">
        <f t="shared" si="220"/>
        <v>15120</v>
      </c>
      <c r="D1441" s="1">
        <f>C1442</f>
        <v>15200</v>
      </c>
      <c r="E1441">
        <f>COUNTIF($A$2:$A$2502,"&gt;="&amp;C1441)</f>
        <v>242</v>
      </c>
      <c r="F1441">
        <f t="shared" si="221"/>
        <v>241</v>
      </c>
      <c r="G1441">
        <f>(C1441+D1441)/2</f>
        <v>15160</v>
      </c>
      <c r="H1441">
        <f t="shared" si="222"/>
        <v>1</v>
      </c>
      <c r="I1441">
        <f>(E1441+F1441)/2</f>
        <v>241.5</v>
      </c>
      <c r="J1441">
        <f t="shared" si="223"/>
        <v>4.0000000000000002E-4</v>
      </c>
      <c r="K1441">
        <f>SUM($J$2:J1441)</f>
        <v>0.9040000000000008</v>
      </c>
      <c r="M1441">
        <f>MAX(J1441:$J$2502)</f>
        <v>2E-3</v>
      </c>
      <c r="N1441">
        <f t="shared" si="224"/>
        <v>7.8542255733586141E-4</v>
      </c>
      <c r="S1441">
        <v>15160</v>
      </c>
      <c r="T1441">
        <f t="shared" si="225"/>
        <v>229825600</v>
      </c>
      <c r="U1441">
        <f t="shared" si="226"/>
        <v>3484156096000</v>
      </c>
      <c r="V1441">
        <f t="shared" si="227"/>
        <v>5.281980641536E+16</v>
      </c>
      <c r="W1441">
        <f t="shared" si="228"/>
        <v>8.0074826525685763E+20</v>
      </c>
      <c r="X1441">
        <f t="shared" si="229"/>
        <v>1.2139343701293961E+25</v>
      </c>
      <c r="Y1441">
        <v>4.0000000000000002E-4</v>
      </c>
      <c r="AA1441" s="15">
        <v>56.437425029988013</v>
      </c>
      <c r="AB1441" s="15">
        <v>0</v>
      </c>
    </row>
    <row r="1442" spans="1:28">
      <c r="A1442" s="3">
        <v>25327.568032920361</v>
      </c>
      <c r="B1442" s="3"/>
      <c r="C1442" s="1">
        <f t="shared" si="220"/>
        <v>15200</v>
      </c>
      <c r="D1442" s="1">
        <f>C1443</f>
        <v>15280</v>
      </c>
      <c r="E1442">
        <f>COUNTIF($A$2:$A$2502,"&gt;="&amp;C1442)</f>
        <v>241</v>
      </c>
      <c r="F1442">
        <f t="shared" si="221"/>
        <v>241</v>
      </c>
      <c r="G1442">
        <f>(C1442+D1442)/2</f>
        <v>15240</v>
      </c>
      <c r="H1442">
        <f t="shared" si="222"/>
        <v>0</v>
      </c>
      <c r="I1442">
        <f>(E1442+F1442)/2</f>
        <v>241</v>
      </c>
      <c r="J1442">
        <f t="shared" si="223"/>
        <v>0</v>
      </c>
      <c r="K1442">
        <f>SUM($J$2:J1442)</f>
        <v>0.9040000000000008</v>
      </c>
      <c r="M1442">
        <f>MAX(J1442:$J$2502)</f>
        <v>2E-3</v>
      </c>
      <c r="N1442">
        <f t="shared" si="224"/>
        <v>7.8542255733586141E-4</v>
      </c>
      <c r="S1442">
        <v>15240</v>
      </c>
      <c r="T1442">
        <f t="shared" si="225"/>
        <v>232257600</v>
      </c>
      <c r="U1442">
        <f t="shared" si="226"/>
        <v>3539605824000</v>
      </c>
      <c r="V1442">
        <f t="shared" si="227"/>
        <v>5.394359275776E+16</v>
      </c>
      <c r="W1442">
        <f t="shared" si="228"/>
        <v>8.2210035362826237E+20</v>
      </c>
      <c r="X1442">
        <f t="shared" si="229"/>
        <v>1.2528809389294718E+25</v>
      </c>
      <c r="Y1442">
        <v>0</v>
      </c>
      <c r="AA1442" s="15">
        <v>56.477409036385453</v>
      </c>
      <c r="AB1442" s="15">
        <v>0</v>
      </c>
    </row>
    <row r="1443" spans="1:28">
      <c r="A1443" s="3">
        <v>15646.960977223527</v>
      </c>
      <c r="B1443" s="3"/>
      <c r="C1443" s="1">
        <f t="shared" si="220"/>
        <v>15280</v>
      </c>
      <c r="D1443" s="1">
        <f>C1444</f>
        <v>15360</v>
      </c>
      <c r="E1443">
        <f>COUNTIF($A$2:$A$2502,"&gt;="&amp;C1443)</f>
        <v>241</v>
      </c>
      <c r="F1443">
        <f t="shared" si="221"/>
        <v>239</v>
      </c>
      <c r="G1443">
        <f>(C1443+D1443)/2</f>
        <v>15320</v>
      </c>
      <c r="H1443">
        <f t="shared" si="222"/>
        <v>2</v>
      </c>
      <c r="I1443">
        <f>(E1443+F1443)/2</f>
        <v>240</v>
      </c>
      <c r="J1443">
        <f t="shared" si="223"/>
        <v>8.0000000000000004E-4</v>
      </c>
      <c r="K1443">
        <f>SUM($J$2:J1443)</f>
        <v>0.90480000000000083</v>
      </c>
      <c r="M1443">
        <f>MAX(J1443:$J$2502)</f>
        <v>2E-3</v>
      </c>
      <c r="N1443">
        <f t="shared" si="224"/>
        <v>7.8542255733586141E-4</v>
      </c>
      <c r="S1443">
        <v>15320</v>
      </c>
      <c r="T1443">
        <f t="shared" si="225"/>
        <v>234702400</v>
      </c>
      <c r="U1443">
        <f t="shared" si="226"/>
        <v>3595640768000</v>
      </c>
      <c r="V1443">
        <f t="shared" si="227"/>
        <v>5.508521656576E+16</v>
      </c>
      <c r="W1443">
        <f t="shared" si="228"/>
        <v>8.4390551778744323E+20</v>
      </c>
      <c r="X1443">
        <f t="shared" si="229"/>
        <v>1.2928632532503629E+25</v>
      </c>
      <c r="Y1443">
        <v>8.0000000000000004E-4</v>
      </c>
      <c r="AA1443" s="15">
        <v>56.517393042782892</v>
      </c>
      <c r="AB1443" s="15">
        <v>0</v>
      </c>
    </row>
    <row r="1444" spans="1:28">
      <c r="A1444" s="3">
        <v>11307.809117071738</v>
      </c>
      <c r="B1444" s="3"/>
      <c r="C1444" s="1">
        <f t="shared" si="220"/>
        <v>15360</v>
      </c>
      <c r="D1444" s="1">
        <f>C1445</f>
        <v>15440</v>
      </c>
      <c r="E1444">
        <f>COUNTIF($A$2:$A$2502,"&gt;="&amp;C1444)</f>
        <v>239</v>
      </c>
      <c r="F1444">
        <f t="shared" si="221"/>
        <v>237</v>
      </c>
      <c r="G1444">
        <f>(C1444+D1444)/2</f>
        <v>15400</v>
      </c>
      <c r="H1444">
        <f t="shared" si="222"/>
        <v>2</v>
      </c>
      <c r="I1444">
        <f>(E1444+F1444)/2</f>
        <v>238</v>
      </c>
      <c r="J1444">
        <f t="shared" si="223"/>
        <v>8.0000000000000004E-4</v>
      </c>
      <c r="K1444">
        <f>SUM($J$2:J1444)</f>
        <v>0.90560000000000085</v>
      </c>
      <c r="M1444">
        <f>MAX(J1444:$J$2502)</f>
        <v>2E-3</v>
      </c>
      <c r="N1444">
        <f t="shared" si="224"/>
        <v>7.8542255733586141E-4</v>
      </c>
      <c r="S1444">
        <v>15400</v>
      </c>
      <c r="T1444">
        <f t="shared" si="225"/>
        <v>237160000</v>
      </c>
      <c r="U1444">
        <f t="shared" si="226"/>
        <v>3652264000000</v>
      </c>
      <c r="V1444">
        <f t="shared" si="227"/>
        <v>5.62448656E+16</v>
      </c>
      <c r="W1444">
        <f t="shared" si="228"/>
        <v>8.6617093023999997E+20</v>
      </c>
      <c r="X1444">
        <f t="shared" si="229"/>
        <v>1.3339032325695999E+25</v>
      </c>
      <c r="Y1444">
        <v>8.0000000000000004E-4</v>
      </c>
      <c r="AA1444" s="15">
        <v>56.557377049180339</v>
      </c>
      <c r="AB1444" s="15">
        <v>0</v>
      </c>
    </row>
    <row r="1445" spans="1:28">
      <c r="A1445" s="3">
        <v>-22989.29559384103</v>
      </c>
      <c r="B1445" s="3"/>
      <c r="C1445" s="1">
        <f t="shared" si="220"/>
        <v>15440</v>
      </c>
      <c r="D1445" s="1">
        <f>C1446</f>
        <v>15520</v>
      </c>
      <c r="E1445">
        <f>COUNTIF($A$2:$A$2502,"&gt;="&amp;C1445)</f>
        <v>237</v>
      </c>
      <c r="F1445">
        <f t="shared" si="221"/>
        <v>235</v>
      </c>
      <c r="G1445">
        <f>(C1445+D1445)/2</f>
        <v>15480</v>
      </c>
      <c r="H1445">
        <f t="shared" si="222"/>
        <v>2</v>
      </c>
      <c r="I1445">
        <f>(E1445+F1445)/2</f>
        <v>236</v>
      </c>
      <c r="J1445">
        <f t="shared" si="223"/>
        <v>8.0000000000000004E-4</v>
      </c>
      <c r="K1445">
        <f>SUM($J$2:J1445)</f>
        <v>0.90640000000000087</v>
      </c>
      <c r="M1445">
        <f>MAX(J1445:$J$2502)</f>
        <v>2E-3</v>
      </c>
      <c r="N1445">
        <f t="shared" si="224"/>
        <v>7.8542255733586141E-4</v>
      </c>
      <c r="S1445">
        <v>15480</v>
      </c>
      <c r="T1445">
        <f t="shared" si="225"/>
        <v>239630400</v>
      </c>
      <c r="U1445">
        <f t="shared" si="226"/>
        <v>3709478592000</v>
      </c>
      <c r="V1445">
        <f t="shared" si="227"/>
        <v>5.742272860416E+16</v>
      </c>
      <c r="W1445">
        <f t="shared" si="228"/>
        <v>8.8890383879239683E+20</v>
      </c>
      <c r="X1445">
        <f t="shared" si="229"/>
        <v>1.3760231424506303E+25</v>
      </c>
      <c r="Y1445">
        <v>8.0000000000000004E-4</v>
      </c>
      <c r="AA1445" s="15">
        <v>56.597361055577778</v>
      </c>
      <c r="AB1445" s="15">
        <v>0</v>
      </c>
    </row>
    <row r="1446" spans="1:28">
      <c r="A1446" s="3">
        <v>-13566.648957063764</v>
      </c>
      <c r="B1446" s="3"/>
      <c r="C1446" s="1">
        <f t="shared" si="220"/>
        <v>15520</v>
      </c>
      <c r="D1446" s="1">
        <f>C1447</f>
        <v>15600</v>
      </c>
      <c r="E1446">
        <f>COUNTIF($A$2:$A$2502,"&gt;="&amp;C1446)</f>
        <v>235</v>
      </c>
      <c r="F1446">
        <f t="shared" si="221"/>
        <v>231</v>
      </c>
      <c r="G1446">
        <f>(C1446+D1446)/2</f>
        <v>15560</v>
      </c>
      <c r="H1446">
        <f t="shared" si="222"/>
        <v>4</v>
      </c>
      <c r="I1446">
        <f>(E1446+F1446)/2</f>
        <v>233</v>
      </c>
      <c r="J1446">
        <f t="shared" si="223"/>
        <v>1.6000000000000001E-3</v>
      </c>
      <c r="K1446">
        <f>SUM($J$2:J1446)</f>
        <v>0.90800000000000092</v>
      </c>
      <c r="M1446">
        <f>MAX(J1446:$J$2502)</f>
        <v>2E-3</v>
      </c>
      <c r="N1446">
        <f t="shared" si="224"/>
        <v>7.8542255733586141E-4</v>
      </c>
      <c r="S1446">
        <v>15560</v>
      </c>
      <c r="T1446">
        <f t="shared" si="225"/>
        <v>242113600</v>
      </c>
      <c r="U1446">
        <f t="shared" si="226"/>
        <v>3767287616000</v>
      </c>
      <c r="V1446">
        <f t="shared" si="227"/>
        <v>5.861899530496E+16</v>
      </c>
      <c r="W1446">
        <f t="shared" si="228"/>
        <v>9.1211156694517757E+20</v>
      </c>
      <c r="X1446">
        <f t="shared" si="229"/>
        <v>1.4192455981666962E+25</v>
      </c>
      <c r="Y1446">
        <v>1.6000000000000001E-3</v>
      </c>
      <c r="AA1446" s="15">
        <v>56.637345061975218</v>
      </c>
      <c r="AB1446" s="15">
        <v>0</v>
      </c>
    </row>
    <row r="1447" spans="1:28">
      <c r="A1447" s="3">
        <v>-5656.5713952452061</v>
      </c>
      <c r="B1447" s="3"/>
      <c r="C1447" s="1">
        <f t="shared" si="220"/>
        <v>15600</v>
      </c>
      <c r="D1447" s="1">
        <f>C1448</f>
        <v>15680</v>
      </c>
      <c r="E1447">
        <f>COUNTIF($A$2:$A$2502,"&gt;="&amp;C1447)</f>
        <v>231</v>
      </c>
      <c r="F1447">
        <f t="shared" si="221"/>
        <v>228</v>
      </c>
      <c r="G1447">
        <f>(C1447+D1447)/2</f>
        <v>15640</v>
      </c>
      <c r="H1447">
        <f t="shared" si="222"/>
        <v>3</v>
      </c>
      <c r="I1447">
        <f>(E1447+F1447)/2</f>
        <v>229.5</v>
      </c>
      <c r="J1447">
        <f t="shared" si="223"/>
        <v>1.1999999999999999E-3</v>
      </c>
      <c r="K1447">
        <f>SUM($J$2:J1447)</f>
        <v>0.9092000000000009</v>
      </c>
      <c r="M1447">
        <f>MAX(J1447:$J$2502)</f>
        <v>2E-3</v>
      </c>
      <c r="N1447">
        <f t="shared" si="224"/>
        <v>7.8542255733586141E-4</v>
      </c>
      <c r="S1447">
        <v>15640</v>
      </c>
      <c r="T1447">
        <f t="shared" si="225"/>
        <v>244609600</v>
      </c>
      <c r="U1447">
        <f t="shared" si="226"/>
        <v>3825694144000</v>
      </c>
      <c r="V1447">
        <f t="shared" si="227"/>
        <v>5.983385641216E+16</v>
      </c>
      <c r="W1447">
        <f t="shared" si="228"/>
        <v>9.3580151428618243E+20</v>
      </c>
      <c r="X1447">
        <f t="shared" si="229"/>
        <v>1.4635935683435892E+25</v>
      </c>
      <c r="Y1447">
        <v>1.1999999999999999E-3</v>
      </c>
      <c r="AA1447" s="15">
        <v>56.677329068372657</v>
      </c>
      <c r="AB1447" s="15">
        <v>0</v>
      </c>
    </row>
    <row r="1448" spans="1:28">
      <c r="A1448" s="3">
        <v>-21254.379977653007</v>
      </c>
      <c r="B1448" s="3"/>
      <c r="C1448" s="1">
        <f t="shared" si="220"/>
        <v>15680</v>
      </c>
      <c r="D1448" s="1">
        <f>C1449</f>
        <v>15760</v>
      </c>
      <c r="E1448">
        <f>COUNTIF($A$2:$A$2502,"&gt;="&amp;C1448)</f>
        <v>228</v>
      </c>
      <c r="F1448">
        <f t="shared" si="221"/>
        <v>226</v>
      </c>
      <c r="G1448">
        <f>(C1448+D1448)/2</f>
        <v>15720</v>
      </c>
      <c r="H1448">
        <f t="shared" si="222"/>
        <v>2</v>
      </c>
      <c r="I1448">
        <f>(E1448+F1448)/2</f>
        <v>227</v>
      </c>
      <c r="J1448">
        <f t="shared" si="223"/>
        <v>8.0000000000000004E-4</v>
      </c>
      <c r="K1448">
        <f>SUM($J$2:J1448)</f>
        <v>0.91000000000000092</v>
      </c>
      <c r="M1448">
        <f>MAX(J1448:$J$2502)</f>
        <v>2E-3</v>
      </c>
      <c r="N1448">
        <f t="shared" si="224"/>
        <v>7.8542255733586141E-4</v>
      </c>
      <c r="S1448">
        <v>15720</v>
      </c>
      <c r="T1448">
        <f t="shared" si="225"/>
        <v>247118400</v>
      </c>
      <c r="U1448">
        <f t="shared" si="226"/>
        <v>3884701248000</v>
      </c>
      <c r="V1448">
        <f t="shared" si="227"/>
        <v>6.106750361856E+16</v>
      </c>
      <c r="W1448">
        <f t="shared" si="228"/>
        <v>9.5998115688376317E+20</v>
      </c>
      <c r="X1448">
        <f t="shared" si="229"/>
        <v>1.5090903786212757E+25</v>
      </c>
      <c r="Y1448">
        <v>8.0000000000000004E-4</v>
      </c>
      <c r="AA1448" s="15">
        <v>56.717313074770097</v>
      </c>
      <c r="AB1448" s="15">
        <v>0</v>
      </c>
    </row>
    <row r="1449" spans="1:28">
      <c r="A1449" s="3">
        <v>-32720.972528117825</v>
      </c>
      <c r="B1449" s="3"/>
      <c r="C1449" s="1">
        <f t="shared" si="220"/>
        <v>15760</v>
      </c>
      <c r="D1449" s="1">
        <f>C1450</f>
        <v>15840</v>
      </c>
      <c r="E1449">
        <f>COUNTIF($A$2:$A$2502,"&gt;="&amp;C1449)</f>
        <v>226</v>
      </c>
      <c r="F1449">
        <f t="shared" si="221"/>
        <v>222</v>
      </c>
      <c r="G1449">
        <f>(C1449+D1449)/2</f>
        <v>15800</v>
      </c>
      <c r="H1449">
        <f t="shared" si="222"/>
        <v>4</v>
      </c>
      <c r="I1449">
        <f>(E1449+F1449)/2</f>
        <v>224</v>
      </c>
      <c r="J1449">
        <f t="shared" si="223"/>
        <v>1.6000000000000001E-3</v>
      </c>
      <c r="K1449">
        <f>SUM($J$2:J1449)</f>
        <v>0.91160000000000097</v>
      </c>
      <c r="M1449">
        <f>MAX(J1449:$J$2502)</f>
        <v>2E-3</v>
      </c>
      <c r="N1449">
        <f t="shared" si="224"/>
        <v>7.8542255733586141E-4</v>
      </c>
      <c r="S1449">
        <v>15800</v>
      </c>
      <c r="T1449">
        <f t="shared" si="225"/>
        <v>249640000</v>
      </c>
      <c r="U1449">
        <f t="shared" si="226"/>
        <v>3944312000000</v>
      </c>
      <c r="V1449">
        <f t="shared" si="227"/>
        <v>6.23201296E+16</v>
      </c>
      <c r="W1449">
        <f t="shared" si="228"/>
        <v>9.8465804768000003E+20</v>
      </c>
      <c r="X1449">
        <f t="shared" si="229"/>
        <v>1.5557597153344E+25</v>
      </c>
      <c r="Y1449">
        <v>1.6000000000000001E-3</v>
      </c>
      <c r="AA1449" s="15">
        <v>56.757297081167543</v>
      </c>
      <c r="AB1449" s="15">
        <v>0</v>
      </c>
    </row>
    <row r="1450" spans="1:28">
      <c r="A1450" s="3">
        <v>-20849.192927097902</v>
      </c>
      <c r="B1450" s="3"/>
      <c r="C1450" s="1">
        <f t="shared" si="220"/>
        <v>15840</v>
      </c>
      <c r="D1450" s="1">
        <f>C1451</f>
        <v>15920</v>
      </c>
      <c r="E1450">
        <f>COUNTIF($A$2:$A$2502,"&gt;="&amp;C1450)</f>
        <v>222</v>
      </c>
      <c r="F1450">
        <f t="shared" si="221"/>
        <v>219</v>
      </c>
      <c r="G1450">
        <f>(C1450+D1450)/2</f>
        <v>15880</v>
      </c>
      <c r="H1450">
        <f t="shared" si="222"/>
        <v>3</v>
      </c>
      <c r="I1450">
        <f>(E1450+F1450)/2</f>
        <v>220.5</v>
      </c>
      <c r="J1450">
        <f t="shared" si="223"/>
        <v>1.1999999999999999E-3</v>
      </c>
      <c r="K1450">
        <f>SUM($J$2:J1450)</f>
        <v>0.91280000000000094</v>
      </c>
      <c r="M1450">
        <f>MAX(J1450:$J$2502)</f>
        <v>2E-3</v>
      </c>
      <c r="N1450">
        <f t="shared" si="224"/>
        <v>7.8542255733586141E-4</v>
      </c>
      <c r="S1450">
        <v>15880</v>
      </c>
      <c r="T1450">
        <f t="shared" si="225"/>
        <v>252174400</v>
      </c>
      <c r="U1450">
        <f t="shared" si="226"/>
        <v>4004529472000</v>
      </c>
      <c r="V1450">
        <f t="shared" si="227"/>
        <v>6.359192801536E+16</v>
      </c>
      <c r="W1450">
        <f t="shared" si="228"/>
        <v>1.0098398168839168E+21</v>
      </c>
      <c r="X1450">
        <f t="shared" si="229"/>
        <v>1.6036256292116599E+25</v>
      </c>
      <c r="Y1450">
        <v>1.1999999999999999E-3</v>
      </c>
      <c r="AA1450" s="15">
        <v>56.797281087564983</v>
      </c>
      <c r="AB1450" s="15">
        <v>0</v>
      </c>
    </row>
    <row r="1451" spans="1:28">
      <c r="A1451" s="3">
        <v>-40923.790264610463</v>
      </c>
      <c r="B1451" s="3"/>
      <c r="C1451" s="1">
        <f t="shared" si="220"/>
        <v>15920</v>
      </c>
      <c r="D1451" s="1">
        <f>C1452</f>
        <v>16000</v>
      </c>
      <c r="E1451">
        <f>COUNTIF($A$2:$A$2502,"&gt;="&amp;C1451)</f>
        <v>219</v>
      </c>
      <c r="F1451">
        <f t="shared" si="221"/>
        <v>217</v>
      </c>
      <c r="G1451">
        <f>(C1451+D1451)/2</f>
        <v>15960</v>
      </c>
      <c r="H1451">
        <f t="shared" si="222"/>
        <v>2</v>
      </c>
      <c r="I1451">
        <f>(E1451+F1451)/2</f>
        <v>218</v>
      </c>
      <c r="J1451">
        <f t="shared" si="223"/>
        <v>8.0000000000000004E-4</v>
      </c>
      <c r="K1451">
        <f>SUM($J$2:J1451)</f>
        <v>0.91360000000000097</v>
      </c>
      <c r="M1451">
        <f>MAX(J1451:$J$2502)</f>
        <v>2E-3</v>
      </c>
      <c r="N1451">
        <f t="shared" si="224"/>
        <v>7.8542255733586141E-4</v>
      </c>
      <c r="S1451">
        <v>15960</v>
      </c>
      <c r="T1451">
        <f t="shared" si="225"/>
        <v>254721600</v>
      </c>
      <c r="U1451">
        <f t="shared" si="226"/>
        <v>4065356736000</v>
      </c>
      <c r="V1451">
        <f t="shared" si="227"/>
        <v>6.488309350656E+16</v>
      </c>
      <c r="W1451">
        <f t="shared" si="228"/>
        <v>1.0355341723646976E+21</v>
      </c>
      <c r="X1451">
        <f t="shared" si="229"/>
        <v>1.6527125390940574E+25</v>
      </c>
      <c r="Y1451">
        <v>8.0000000000000004E-4</v>
      </c>
      <c r="AA1451" s="15">
        <v>56.837265093962422</v>
      </c>
      <c r="AB1451" s="15">
        <v>0</v>
      </c>
    </row>
    <row r="1452" spans="1:28">
      <c r="A1452" s="3">
        <v>23253.141200948216</v>
      </c>
      <c r="B1452" s="3"/>
      <c r="C1452" s="1">
        <f t="shared" si="220"/>
        <v>16000</v>
      </c>
      <c r="D1452" s="1">
        <f>C1453</f>
        <v>16080</v>
      </c>
      <c r="E1452">
        <f>COUNTIF($A$2:$A$2502,"&gt;="&amp;C1452)</f>
        <v>217</v>
      </c>
      <c r="F1452">
        <f t="shared" si="221"/>
        <v>213</v>
      </c>
      <c r="G1452">
        <f>(C1452+D1452)/2</f>
        <v>16040</v>
      </c>
      <c r="H1452">
        <f t="shared" si="222"/>
        <v>4</v>
      </c>
      <c r="I1452">
        <f>(E1452+F1452)/2</f>
        <v>215</v>
      </c>
      <c r="J1452">
        <f t="shared" si="223"/>
        <v>1.6000000000000001E-3</v>
      </c>
      <c r="K1452">
        <f>SUM($J$2:J1452)</f>
        <v>0.91520000000000101</v>
      </c>
      <c r="M1452">
        <f>MAX(J1452:$J$2502)</f>
        <v>2E-3</v>
      </c>
      <c r="N1452">
        <f t="shared" si="224"/>
        <v>7.8542255733586141E-4</v>
      </c>
      <c r="S1452">
        <v>16040</v>
      </c>
      <c r="T1452">
        <f t="shared" si="225"/>
        <v>257281600</v>
      </c>
      <c r="U1452">
        <f t="shared" si="226"/>
        <v>4126796864000</v>
      </c>
      <c r="V1452">
        <f t="shared" si="227"/>
        <v>6.619382169856E+16</v>
      </c>
      <c r="W1452">
        <f t="shared" si="228"/>
        <v>1.0617489000449024E+21</v>
      </c>
      <c r="X1452">
        <f t="shared" si="229"/>
        <v>1.7030452356720234E+25</v>
      </c>
      <c r="Y1452">
        <v>1.6000000000000001E-3</v>
      </c>
      <c r="AA1452" s="15">
        <v>56.877249100359862</v>
      </c>
      <c r="AB1452" s="15">
        <v>0</v>
      </c>
    </row>
    <row r="1453" spans="1:28">
      <c r="A1453" s="3">
        <v>10766.689864086657</v>
      </c>
      <c r="B1453" s="3"/>
      <c r="C1453" s="1">
        <f t="shared" si="220"/>
        <v>16080</v>
      </c>
      <c r="D1453" s="1">
        <f>C1454</f>
        <v>16160</v>
      </c>
      <c r="E1453">
        <f>COUNTIF($A$2:$A$2502,"&gt;="&amp;C1453)</f>
        <v>213</v>
      </c>
      <c r="F1453">
        <f t="shared" si="221"/>
        <v>213</v>
      </c>
      <c r="G1453">
        <f>(C1453+D1453)/2</f>
        <v>16120</v>
      </c>
      <c r="H1453">
        <f t="shared" si="222"/>
        <v>0</v>
      </c>
      <c r="I1453">
        <f>(E1453+F1453)/2</f>
        <v>213</v>
      </c>
      <c r="J1453">
        <f t="shared" si="223"/>
        <v>0</v>
      </c>
      <c r="K1453">
        <f>SUM($J$2:J1453)</f>
        <v>0.91520000000000101</v>
      </c>
      <c r="M1453">
        <f>MAX(J1453:$J$2502)</f>
        <v>2E-3</v>
      </c>
      <c r="N1453">
        <f t="shared" si="224"/>
        <v>7.8542255733586141E-4</v>
      </c>
      <c r="S1453">
        <v>16120</v>
      </c>
      <c r="T1453">
        <f t="shared" si="225"/>
        <v>259854400</v>
      </c>
      <c r="U1453">
        <f t="shared" si="226"/>
        <v>4188852928000</v>
      </c>
      <c r="V1453">
        <f t="shared" si="227"/>
        <v>6.752430919936E+16</v>
      </c>
      <c r="W1453">
        <f t="shared" si="228"/>
        <v>1.0884918642936832E+21</v>
      </c>
      <c r="X1453">
        <f t="shared" si="229"/>
        <v>1.7546488852414172E+25</v>
      </c>
      <c r="Y1453">
        <v>0</v>
      </c>
      <c r="AA1453" s="15">
        <v>56.917233106757308</v>
      </c>
      <c r="AB1453" s="15">
        <v>0</v>
      </c>
    </row>
    <row r="1454" spans="1:28">
      <c r="A1454" s="3">
        <v>-10787.443207187083</v>
      </c>
      <c r="B1454" s="3"/>
      <c r="C1454" s="1">
        <f t="shared" si="220"/>
        <v>16160</v>
      </c>
      <c r="D1454" s="1">
        <f>C1455</f>
        <v>16240</v>
      </c>
      <c r="E1454">
        <f>COUNTIF($A$2:$A$2502,"&gt;="&amp;C1454)</f>
        <v>213</v>
      </c>
      <c r="F1454">
        <f t="shared" si="221"/>
        <v>211</v>
      </c>
      <c r="G1454">
        <f>(C1454+D1454)/2</f>
        <v>16200</v>
      </c>
      <c r="H1454">
        <f t="shared" si="222"/>
        <v>2</v>
      </c>
      <c r="I1454">
        <f>(E1454+F1454)/2</f>
        <v>212</v>
      </c>
      <c r="J1454">
        <f t="shared" si="223"/>
        <v>8.0000000000000004E-4</v>
      </c>
      <c r="K1454">
        <f>SUM($J$2:J1454)</f>
        <v>0.91600000000000104</v>
      </c>
      <c r="M1454">
        <f>MAX(J1454:$J$2502)</f>
        <v>2E-3</v>
      </c>
      <c r="N1454">
        <f t="shared" si="224"/>
        <v>7.8542255733586141E-4</v>
      </c>
      <c r="S1454">
        <v>16200</v>
      </c>
      <c r="T1454">
        <f t="shared" si="225"/>
        <v>262440000</v>
      </c>
      <c r="U1454">
        <f t="shared" si="226"/>
        <v>4251528000000</v>
      </c>
      <c r="V1454">
        <f t="shared" si="227"/>
        <v>6.88747536E+16</v>
      </c>
      <c r="W1454">
        <f t="shared" si="228"/>
        <v>1.11577100832E+21</v>
      </c>
      <c r="X1454">
        <f t="shared" si="229"/>
        <v>1.8075490334783999E+25</v>
      </c>
      <c r="Y1454">
        <v>8.0000000000000004E-4</v>
      </c>
      <c r="AA1454" s="15">
        <v>56.957217113154748</v>
      </c>
      <c r="AB1454" s="15">
        <v>0</v>
      </c>
    </row>
    <row r="1455" spans="1:28">
      <c r="A1455" s="3">
        <v>-8408.0031638887012</v>
      </c>
      <c r="B1455" s="3"/>
      <c r="C1455" s="1">
        <f t="shared" si="220"/>
        <v>16240</v>
      </c>
      <c r="D1455" s="1">
        <f>C1456</f>
        <v>16320</v>
      </c>
      <c r="E1455">
        <f>COUNTIF($A$2:$A$2502,"&gt;="&amp;C1455)</f>
        <v>211</v>
      </c>
      <c r="F1455">
        <f t="shared" si="221"/>
        <v>209</v>
      </c>
      <c r="G1455">
        <f>(C1455+D1455)/2</f>
        <v>16280</v>
      </c>
      <c r="H1455">
        <f t="shared" si="222"/>
        <v>2</v>
      </c>
      <c r="I1455">
        <f>(E1455+F1455)/2</f>
        <v>210</v>
      </c>
      <c r="J1455">
        <f t="shared" si="223"/>
        <v>8.0000000000000004E-4</v>
      </c>
      <c r="K1455">
        <f>SUM($J$2:J1455)</f>
        <v>0.91680000000000106</v>
      </c>
      <c r="M1455">
        <f>MAX(J1455:$J$2502)</f>
        <v>2E-3</v>
      </c>
      <c r="N1455">
        <f t="shared" si="224"/>
        <v>7.8542255733586141E-4</v>
      </c>
      <c r="S1455">
        <v>16280</v>
      </c>
      <c r="T1455">
        <f t="shared" si="225"/>
        <v>265038400</v>
      </c>
      <c r="U1455">
        <f t="shared" si="226"/>
        <v>4314825152000</v>
      </c>
      <c r="V1455">
        <f t="shared" si="227"/>
        <v>7.024535347456E+16</v>
      </c>
      <c r="W1455">
        <f t="shared" si="228"/>
        <v>1.1435943545658368E+21</v>
      </c>
      <c r="X1455">
        <f t="shared" si="229"/>
        <v>1.8617716092331824E+25</v>
      </c>
      <c r="Y1455">
        <v>8.0000000000000004E-4</v>
      </c>
      <c r="AA1455" s="15">
        <v>56.997201119552187</v>
      </c>
      <c r="AB1455" s="15">
        <v>0</v>
      </c>
    </row>
    <row r="1456" spans="1:28">
      <c r="A1456" s="3">
        <v>18983.545249846909</v>
      </c>
      <c r="B1456" s="3"/>
      <c r="C1456" s="1">
        <f t="shared" si="220"/>
        <v>16320</v>
      </c>
      <c r="D1456" s="1">
        <f>C1457</f>
        <v>16400</v>
      </c>
      <c r="E1456">
        <f>COUNTIF($A$2:$A$2502,"&gt;="&amp;C1456)</f>
        <v>209</v>
      </c>
      <c r="F1456">
        <f t="shared" si="221"/>
        <v>206</v>
      </c>
      <c r="G1456">
        <f>(C1456+D1456)/2</f>
        <v>16360</v>
      </c>
      <c r="H1456">
        <f t="shared" si="222"/>
        <v>3</v>
      </c>
      <c r="I1456">
        <f>(E1456+F1456)/2</f>
        <v>207.5</v>
      </c>
      <c r="J1456">
        <f t="shared" si="223"/>
        <v>1.1999999999999999E-3</v>
      </c>
      <c r="K1456">
        <f>SUM($J$2:J1456)</f>
        <v>0.91800000000000104</v>
      </c>
      <c r="M1456">
        <f>MAX(J1456:$J$2502)</f>
        <v>2E-3</v>
      </c>
      <c r="N1456">
        <f t="shared" si="224"/>
        <v>7.8542255733586141E-4</v>
      </c>
      <c r="S1456">
        <v>16360</v>
      </c>
      <c r="T1456">
        <f t="shared" si="225"/>
        <v>267649600</v>
      </c>
      <c r="U1456">
        <f t="shared" si="226"/>
        <v>4378747456000</v>
      </c>
      <c r="V1456">
        <f t="shared" si="227"/>
        <v>7.163630838016E+16</v>
      </c>
      <c r="W1456">
        <f t="shared" si="228"/>
        <v>1.1719700050994176E+21</v>
      </c>
      <c r="X1456">
        <f t="shared" si="229"/>
        <v>1.9173429283426473E+25</v>
      </c>
      <c r="Y1456">
        <v>1.1999999999999999E-3</v>
      </c>
      <c r="AA1456" s="15">
        <v>57.037185125949627</v>
      </c>
      <c r="AB1456" s="15">
        <v>0</v>
      </c>
    </row>
    <row r="1457" spans="1:28">
      <c r="A1457" s="3">
        <v>-18421.919688459486</v>
      </c>
      <c r="B1457" s="3"/>
      <c r="C1457" s="1">
        <f t="shared" si="220"/>
        <v>16400</v>
      </c>
      <c r="D1457" s="1">
        <f>C1458</f>
        <v>16480</v>
      </c>
      <c r="E1457">
        <f>COUNTIF($A$2:$A$2502,"&gt;="&amp;C1457)</f>
        <v>206</v>
      </c>
      <c r="F1457">
        <f t="shared" si="221"/>
        <v>204</v>
      </c>
      <c r="G1457">
        <f>(C1457+D1457)/2</f>
        <v>16440</v>
      </c>
      <c r="H1457">
        <f t="shared" si="222"/>
        <v>2</v>
      </c>
      <c r="I1457">
        <f>(E1457+F1457)/2</f>
        <v>205</v>
      </c>
      <c r="J1457">
        <f t="shared" si="223"/>
        <v>8.0000000000000004E-4</v>
      </c>
      <c r="K1457">
        <f>SUM($J$2:J1457)</f>
        <v>0.91880000000000106</v>
      </c>
      <c r="M1457">
        <f>MAX(J1457:$J$2502)</f>
        <v>2E-3</v>
      </c>
      <c r="N1457">
        <f t="shared" si="224"/>
        <v>7.8542255733586141E-4</v>
      </c>
      <c r="S1457">
        <v>16440</v>
      </c>
      <c r="T1457">
        <f t="shared" si="225"/>
        <v>270273600</v>
      </c>
      <c r="U1457">
        <f t="shared" si="226"/>
        <v>4443297984000</v>
      </c>
      <c r="V1457">
        <f t="shared" si="227"/>
        <v>7.304781885696E+16</v>
      </c>
      <c r="W1457">
        <f t="shared" si="228"/>
        <v>1.2009061420084224E+21</v>
      </c>
      <c r="X1457">
        <f t="shared" si="229"/>
        <v>1.9742896974618462E+25</v>
      </c>
      <c r="Y1457">
        <v>8.0000000000000004E-4</v>
      </c>
      <c r="AA1457" s="15">
        <v>57.077169132347066</v>
      </c>
      <c r="AB1457" s="15">
        <v>0</v>
      </c>
    </row>
    <row r="1458" spans="1:28">
      <c r="A1458" s="3">
        <v>-23055.498494125466</v>
      </c>
      <c r="B1458" s="3"/>
      <c r="C1458" s="1">
        <f t="shared" si="220"/>
        <v>16480</v>
      </c>
      <c r="D1458" s="1">
        <f>C1459</f>
        <v>16560</v>
      </c>
      <c r="E1458">
        <f>COUNTIF($A$2:$A$2502,"&gt;="&amp;C1458)</f>
        <v>204</v>
      </c>
      <c r="F1458">
        <f t="shared" si="221"/>
        <v>202</v>
      </c>
      <c r="G1458">
        <f>(C1458+D1458)/2</f>
        <v>16520</v>
      </c>
      <c r="H1458">
        <f t="shared" si="222"/>
        <v>2</v>
      </c>
      <c r="I1458">
        <f>(E1458+F1458)/2</f>
        <v>203</v>
      </c>
      <c r="J1458">
        <f t="shared" si="223"/>
        <v>8.0000000000000004E-4</v>
      </c>
      <c r="K1458">
        <f>SUM($J$2:J1458)</f>
        <v>0.91960000000000108</v>
      </c>
      <c r="M1458">
        <f>MAX(J1458:$J$2502)</f>
        <v>2E-3</v>
      </c>
      <c r="N1458">
        <f t="shared" si="224"/>
        <v>7.8542255733586141E-4</v>
      </c>
      <c r="S1458">
        <v>16520</v>
      </c>
      <c r="T1458">
        <f t="shared" si="225"/>
        <v>272910400</v>
      </c>
      <c r="U1458">
        <f t="shared" si="226"/>
        <v>4508479808000</v>
      </c>
      <c r="V1458">
        <f t="shared" si="227"/>
        <v>7.448008642816E+16</v>
      </c>
      <c r="W1458">
        <f t="shared" si="228"/>
        <v>1.2304110277932032E+21</v>
      </c>
      <c r="X1458">
        <f t="shared" si="229"/>
        <v>2.0326390179143717E+25</v>
      </c>
      <c r="Y1458">
        <v>8.0000000000000004E-4</v>
      </c>
      <c r="AA1458" s="15">
        <v>57.117153138744513</v>
      </c>
      <c r="AB1458" s="15">
        <v>0</v>
      </c>
    </row>
    <row r="1459" spans="1:28">
      <c r="A1459" s="3">
        <v>2191.6963083241426</v>
      </c>
      <c r="B1459" s="3"/>
      <c r="C1459" s="1">
        <f t="shared" si="220"/>
        <v>16560</v>
      </c>
      <c r="D1459" s="1">
        <f>C1460</f>
        <v>16640</v>
      </c>
      <c r="E1459">
        <f>COUNTIF($A$2:$A$2502,"&gt;="&amp;C1459)</f>
        <v>202</v>
      </c>
      <c r="F1459">
        <f t="shared" si="221"/>
        <v>199</v>
      </c>
      <c r="G1459">
        <f>(C1459+D1459)/2</f>
        <v>16600</v>
      </c>
      <c r="H1459">
        <f t="shared" si="222"/>
        <v>3</v>
      </c>
      <c r="I1459">
        <f>(E1459+F1459)/2</f>
        <v>200.5</v>
      </c>
      <c r="J1459">
        <f t="shared" si="223"/>
        <v>1.1999999999999999E-3</v>
      </c>
      <c r="K1459">
        <f>SUM($J$2:J1459)</f>
        <v>0.92080000000000106</v>
      </c>
      <c r="M1459">
        <f>MAX(J1459:$J$2502)</f>
        <v>2E-3</v>
      </c>
      <c r="N1459">
        <f t="shared" si="224"/>
        <v>7.8542255733586141E-4</v>
      </c>
      <c r="S1459">
        <v>16600</v>
      </c>
      <c r="T1459">
        <f t="shared" si="225"/>
        <v>275560000</v>
      </c>
      <c r="U1459">
        <f t="shared" si="226"/>
        <v>4574296000000</v>
      </c>
      <c r="V1459">
        <f t="shared" si="227"/>
        <v>7.59333136E+16</v>
      </c>
      <c r="W1459">
        <f t="shared" si="228"/>
        <v>1.2604930057599999E+21</v>
      </c>
      <c r="X1459">
        <f t="shared" si="229"/>
        <v>2.0924183895616002E+25</v>
      </c>
      <c r="Y1459">
        <v>1.1999999999999999E-3</v>
      </c>
      <c r="AA1459" s="15">
        <v>57.157137145141952</v>
      </c>
      <c r="AB1459" s="15">
        <v>0</v>
      </c>
    </row>
    <row r="1460" spans="1:28">
      <c r="A1460" s="3">
        <v>2757.1159636228986</v>
      </c>
      <c r="B1460" s="3"/>
      <c r="C1460" s="1">
        <f t="shared" si="220"/>
        <v>16640</v>
      </c>
      <c r="D1460" s="1">
        <f>C1461</f>
        <v>16720</v>
      </c>
      <c r="E1460">
        <f>COUNTIF($A$2:$A$2502,"&gt;="&amp;C1460)</f>
        <v>199</v>
      </c>
      <c r="F1460">
        <f t="shared" si="221"/>
        <v>198</v>
      </c>
      <c r="G1460">
        <f>(C1460+D1460)/2</f>
        <v>16680</v>
      </c>
      <c r="H1460">
        <f t="shared" si="222"/>
        <v>1</v>
      </c>
      <c r="I1460">
        <f>(E1460+F1460)/2</f>
        <v>198.5</v>
      </c>
      <c r="J1460">
        <f t="shared" si="223"/>
        <v>4.0000000000000002E-4</v>
      </c>
      <c r="K1460">
        <f>SUM($J$2:J1460)</f>
        <v>0.92120000000000102</v>
      </c>
      <c r="M1460">
        <f>MAX(J1460:$J$2502)</f>
        <v>2E-3</v>
      </c>
      <c r="N1460">
        <f t="shared" si="224"/>
        <v>7.8542255733586141E-4</v>
      </c>
      <c r="S1460">
        <v>16680</v>
      </c>
      <c r="T1460">
        <f t="shared" si="225"/>
        <v>278222400</v>
      </c>
      <c r="U1460">
        <f t="shared" si="226"/>
        <v>4640749632000</v>
      </c>
      <c r="V1460">
        <f t="shared" si="227"/>
        <v>7.740770386176E+16</v>
      </c>
      <c r="W1460">
        <f t="shared" si="228"/>
        <v>1.2911605004141569E+21</v>
      </c>
      <c r="X1460">
        <f t="shared" si="229"/>
        <v>2.1536557146908134E+25</v>
      </c>
      <c r="Y1460">
        <v>4.0000000000000002E-4</v>
      </c>
      <c r="AA1460" s="15">
        <v>57.197121151539392</v>
      </c>
      <c r="AB1460" s="15">
        <v>0</v>
      </c>
    </row>
    <row r="1461" spans="1:28">
      <c r="A1461" s="3">
        <v>-1748.6172060273821</v>
      </c>
      <c r="B1461" s="3"/>
      <c r="C1461" s="1">
        <f t="shared" si="220"/>
        <v>16720</v>
      </c>
      <c r="D1461" s="1">
        <f>C1462</f>
        <v>16800</v>
      </c>
      <c r="E1461">
        <f>COUNTIF($A$2:$A$2502,"&gt;="&amp;C1461)</f>
        <v>198</v>
      </c>
      <c r="F1461">
        <f t="shared" si="221"/>
        <v>194</v>
      </c>
      <c r="G1461">
        <f>(C1461+D1461)/2</f>
        <v>16760</v>
      </c>
      <c r="H1461">
        <f t="shared" si="222"/>
        <v>4</v>
      </c>
      <c r="I1461">
        <f>(E1461+F1461)/2</f>
        <v>196</v>
      </c>
      <c r="J1461">
        <f t="shared" si="223"/>
        <v>1.6000000000000001E-3</v>
      </c>
      <c r="K1461">
        <f>SUM($J$2:J1461)</f>
        <v>0.92280000000000106</v>
      </c>
      <c r="M1461">
        <f>MAX(J1461:$J$2502)</f>
        <v>2E-3</v>
      </c>
      <c r="N1461">
        <f t="shared" si="224"/>
        <v>7.8542255733586141E-4</v>
      </c>
      <c r="S1461">
        <v>16760</v>
      </c>
      <c r="T1461">
        <f t="shared" si="225"/>
        <v>280897600</v>
      </c>
      <c r="U1461">
        <f t="shared" si="226"/>
        <v>4707843776000</v>
      </c>
      <c r="V1461">
        <f t="shared" si="227"/>
        <v>7.890346168576E+16</v>
      </c>
      <c r="W1461">
        <f t="shared" si="228"/>
        <v>1.3224220178533376E+21</v>
      </c>
      <c r="X1461">
        <f t="shared" si="229"/>
        <v>2.2163793019221937E+25</v>
      </c>
      <c r="Y1461">
        <v>1.6000000000000001E-3</v>
      </c>
      <c r="AA1461" s="15">
        <v>57.237105157936831</v>
      </c>
      <c r="AB1461" s="15">
        <v>0</v>
      </c>
    </row>
    <row r="1462" spans="1:28">
      <c r="A1462" s="3">
        <v>-17366.088061022718</v>
      </c>
      <c r="B1462" s="3"/>
      <c r="C1462" s="1">
        <f t="shared" si="220"/>
        <v>16800</v>
      </c>
      <c r="D1462" s="1">
        <f>C1463</f>
        <v>16880</v>
      </c>
      <c r="E1462">
        <f>COUNTIF($A$2:$A$2502,"&gt;="&amp;C1462)</f>
        <v>194</v>
      </c>
      <c r="F1462">
        <f t="shared" si="221"/>
        <v>193</v>
      </c>
      <c r="G1462">
        <f>(C1462+D1462)/2</f>
        <v>16840</v>
      </c>
      <c r="H1462">
        <f t="shared" si="222"/>
        <v>1</v>
      </c>
      <c r="I1462">
        <f>(E1462+F1462)/2</f>
        <v>193.5</v>
      </c>
      <c r="J1462">
        <f t="shared" si="223"/>
        <v>4.0000000000000002E-4</v>
      </c>
      <c r="K1462">
        <f>SUM($J$2:J1462)</f>
        <v>0.92320000000000102</v>
      </c>
      <c r="M1462">
        <f>MAX(J1462:$J$2502)</f>
        <v>2E-3</v>
      </c>
      <c r="N1462">
        <f t="shared" si="224"/>
        <v>7.8542255733586141E-4</v>
      </c>
      <c r="S1462">
        <v>16840</v>
      </c>
      <c r="T1462">
        <f t="shared" si="225"/>
        <v>283585600</v>
      </c>
      <c r="U1462">
        <f t="shared" si="226"/>
        <v>4775581504000</v>
      </c>
      <c r="V1462">
        <f t="shared" si="227"/>
        <v>8.042079252736E+16</v>
      </c>
      <c r="W1462">
        <f t="shared" si="228"/>
        <v>1.3542861461607424E+21</v>
      </c>
      <c r="X1462">
        <f t="shared" si="229"/>
        <v>2.2806178701346903E+25</v>
      </c>
      <c r="Y1462">
        <v>4.0000000000000002E-4</v>
      </c>
      <c r="AA1462" s="15">
        <v>57.277089164334271</v>
      </c>
      <c r="AB1462" s="15">
        <v>0</v>
      </c>
    </row>
    <row r="1463" spans="1:28">
      <c r="A1463" s="3">
        <v>-10834.124952814862</v>
      </c>
      <c r="B1463" s="3"/>
      <c r="C1463" s="1">
        <f t="shared" si="220"/>
        <v>16880</v>
      </c>
      <c r="D1463" s="1">
        <f>C1464</f>
        <v>16960</v>
      </c>
      <c r="E1463">
        <f>COUNTIF($A$2:$A$2502,"&gt;="&amp;C1463)</f>
        <v>193</v>
      </c>
      <c r="F1463">
        <f t="shared" si="221"/>
        <v>191</v>
      </c>
      <c r="G1463">
        <f>(C1463+D1463)/2</f>
        <v>16920</v>
      </c>
      <c r="H1463">
        <f t="shared" si="222"/>
        <v>2</v>
      </c>
      <c r="I1463">
        <f>(E1463+F1463)/2</f>
        <v>192</v>
      </c>
      <c r="J1463">
        <f t="shared" si="223"/>
        <v>8.0000000000000004E-4</v>
      </c>
      <c r="K1463">
        <f>SUM($J$2:J1463)</f>
        <v>0.92400000000000104</v>
      </c>
      <c r="M1463">
        <f>MAX(J1463:$J$2502)</f>
        <v>2E-3</v>
      </c>
      <c r="N1463">
        <f t="shared" si="224"/>
        <v>7.8542255733586141E-4</v>
      </c>
      <c r="S1463">
        <v>16920</v>
      </c>
      <c r="T1463">
        <f t="shared" si="225"/>
        <v>286286400</v>
      </c>
      <c r="U1463">
        <f t="shared" si="226"/>
        <v>4843965888000</v>
      </c>
      <c r="V1463">
        <f t="shared" si="227"/>
        <v>8.195990282496E+16</v>
      </c>
      <c r="W1463">
        <f t="shared" si="228"/>
        <v>1.3867615557983231E+21</v>
      </c>
      <c r="X1463">
        <f t="shared" si="229"/>
        <v>2.346400552410763E+25</v>
      </c>
      <c r="Y1463">
        <v>8.0000000000000004E-4</v>
      </c>
      <c r="AA1463" s="15">
        <v>57.317073170731717</v>
      </c>
      <c r="AB1463" s="15">
        <v>0</v>
      </c>
    </row>
    <row r="1464" spans="1:28">
      <c r="A1464" s="3">
        <v>-9495.5385964733141</v>
      </c>
      <c r="B1464" s="3"/>
      <c r="C1464" s="1">
        <f t="shared" si="220"/>
        <v>16960</v>
      </c>
      <c r="D1464" s="1">
        <f>C1465</f>
        <v>17040</v>
      </c>
      <c r="E1464">
        <f>COUNTIF($A$2:$A$2502,"&gt;="&amp;C1464)</f>
        <v>191</v>
      </c>
      <c r="F1464">
        <f t="shared" si="221"/>
        <v>189</v>
      </c>
      <c r="G1464">
        <f>(C1464+D1464)/2</f>
        <v>17000</v>
      </c>
      <c r="H1464">
        <f t="shared" si="222"/>
        <v>2</v>
      </c>
      <c r="I1464">
        <f>(E1464+F1464)/2</f>
        <v>190</v>
      </c>
      <c r="J1464">
        <f t="shared" si="223"/>
        <v>8.0000000000000004E-4</v>
      </c>
      <c r="K1464">
        <f>SUM($J$2:J1464)</f>
        <v>0.92480000000000107</v>
      </c>
      <c r="M1464">
        <f>MAX(J1464:$J$2502)</f>
        <v>2E-3</v>
      </c>
      <c r="N1464">
        <f t="shared" si="224"/>
        <v>7.8542255733586141E-4</v>
      </c>
      <c r="S1464">
        <v>17000</v>
      </c>
      <c r="T1464">
        <f t="shared" si="225"/>
        <v>289000000</v>
      </c>
      <c r="U1464">
        <f t="shared" si="226"/>
        <v>4913000000000</v>
      </c>
      <c r="V1464">
        <f t="shared" si="227"/>
        <v>8.3521E+16</v>
      </c>
      <c r="W1464">
        <f t="shared" si="228"/>
        <v>1.4198570000000001E+21</v>
      </c>
      <c r="X1464">
        <f t="shared" si="229"/>
        <v>2.4137568999999999E+25</v>
      </c>
      <c r="Y1464">
        <v>8.0000000000000004E-4</v>
      </c>
      <c r="AA1464" s="15">
        <v>57.357057177129157</v>
      </c>
      <c r="AB1464" s="15">
        <v>0</v>
      </c>
    </row>
    <row r="1465" spans="1:28">
      <c r="A1465" s="3">
        <v>21127.068817690015</v>
      </c>
      <c r="B1465" s="3"/>
      <c r="C1465" s="1">
        <f t="shared" si="220"/>
        <v>17040</v>
      </c>
      <c r="D1465" s="1">
        <f>C1466</f>
        <v>17120</v>
      </c>
      <c r="E1465">
        <f>COUNTIF($A$2:$A$2502,"&gt;="&amp;C1465)</f>
        <v>189</v>
      </c>
      <c r="F1465">
        <f t="shared" si="221"/>
        <v>188</v>
      </c>
      <c r="G1465">
        <f>(C1465+D1465)/2</f>
        <v>17080</v>
      </c>
      <c r="H1465">
        <f t="shared" si="222"/>
        <v>1</v>
      </c>
      <c r="I1465">
        <f>(E1465+F1465)/2</f>
        <v>188.5</v>
      </c>
      <c r="J1465">
        <f t="shared" si="223"/>
        <v>4.0000000000000002E-4</v>
      </c>
      <c r="K1465">
        <f>SUM($J$2:J1465)</f>
        <v>0.92520000000000102</v>
      </c>
      <c r="M1465">
        <f>MAX(J1465:$J$2502)</f>
        <v>2E-3</v>
      </c>
      <c r="N1465">
        <f t="shared" si="224"/>
        <v>7.8542255733586141E-4</v>
      </c>
      <c r="S1465">
        <v>17080</v>
      </c>
      <c r="T1465">
        <f t="shared" si="225"/>
        <v>291726400</v>
      </c>
      <c r="U1465">
        <f t="shared" si="226"/>
        <v>4982686912000</v>
      </c>
      <c r="V1465">
        <f t="shared" si="227"/>
        <v>8.510429245696E+16</v>
      </c>
      <c r="W1465">
        <f t="shared" si="228"/>
        <v>1.4535813151648768E+21</v>
      </c>
      <c r="X1465">
        <f t="shared" si="229"/>
        <v>2.4827168863016095E+25</v>
      </c>
      <c r="Y1465">
        <v>4.0000000000000002E-4</v>
      </c>
      <c r="AA1465" s="15">
        <v>57.397041183526596</v>
      </c>
      <c r="AB1465" s="15">
        <v>0</v>
      </c>
    </row>
    <row r="1466" spans="1:28">
      <c r="A1466" s="3">
        <v>13814.586473203788</v>
      </c>
      <c r="B1466" s="3"/>
      <c r="C1466" s="1">
        <f t="shared" si="220"/>
        <v>17120</v>
      </c>
      <c r="D1466" s="1">
        <f>C1467</f>
        <v>17200</v>
      </c>
      <c r="E1466">
        <f>COUNTIF($A$2:$A$2502,"&gt;="&amp;C1466)</f>
        <v>188</v>
      </c>
      <c r="F1466">
        <f t="shared" si="221"/>
        <v>187</v>
      </c>
      <c r="G1466">
        <f>(C1466+D1466)/2</f>
        <v>17160</v>
      </c>
      <c r="H1466">
        <f t="shared" si="222"/>
        <v>1</v>
      </c>
      <c r="I1466">
        <f>(E1466+F1466)/2</f>
        <v>187.5</v>
      </c>
      <c r="J1466">
        <f t="shared" si="223"/>
        <v>4.0000000000000002E-4</v>
      </c>
      <c r="K1466">
        <f>SUM($J$2:J1466)</f>
        <v>0.92560000000000098</v>
      </c>
      <c r="M1466">
        <f>MAX(J1466:$J$2502)</f>
        <v>2E-3</v>
      </c>
      <c r="N1466">
        <f t="shared" si="224"/>
        <v>7.8542255733586141E-4</v>
      </c>
      <c r="S1466">
        <v>17160</v>
      </c>
      <c r="T1466">
        <f t="shared" si="225"/>
        <v>294465600</v>
      </c>
      <c r="U1466">
        <f t="shared" si="226"/>
        <v>5053029696000</v>
      </c>
      <c r="V1466">
        <f t="shared" si="227"/>
        <v>8.670998958336E+16</v>
      </c>
      <c r="W1466">
        <f t="shared" si="228"/>
        <v>1.4879434212504576E+21</v>
      </c>
      <c r="X1466">
        <f t="shared" si="229"/>
        <v>2.5533109108657851E+25</v>
      </c>
      <c r="Y1466">
        <v>4.0000000000000002E-4</v>
      </c>
      <c r="AA1466" s="15">
        <v>57.437025189924036</v>
      </c>
      <c r="AB1466" s="15">
        <v>0</v>
      </c>
    </row>
    <row r="1467" spans="1:28">
      <c r="A1467" s="3">
        <v>-3713.401569242822</v>
      </c>
      <c r="B1467" s="3"/>
      <c r="C1467" s="1">
        <f t="shared" si="220"/>
        <v>17200</v>
      </c>
      <c r="D1467" s="1">
        <f>C1468</f>
        <v>17280</v>
      </c>
      <c r="E1467">
        <f>COUNTIF($A$2:$A$2502,"&gt;="&amp;C1467)</f>
        <v>187</v>
      </c>
      <c r="F1467">
        <f t="shared" si="221"/>
        <v>184</v>
      </c>
      <c r="G1467">
        <f>(C1467+D1467)/2</f>
        <v>17240</v>
      </c>
      <c r="H1467">
        <f t="shared" si="222"/>
        <v>3</v>
      </c>
      <c r="I1467">
        <f>(E1467+F1467)/2</f>
        <v>185.5</v>
      </c>
      <c r="J1467">
        <f t="shared" si="223"/>
        <v>1.1999999999999999E-3</v>
      </c>
      <c r="K1467">
        <f>SUM($J$2:J1467)</f>
        <v>0.92680000000000096</v>
      </c>
      <c r="M1467">
        <f>MAX(J1467:$J$2502)</f>
        <v>2E-3</v>
      </c>
      <c r="N1467">
        <f t="shared" si="224"/>
        <v>7.8542255733586141E-4</v>
      </c>
      <c r="S1467">
        <v>17240</v>
      </c>
      <c r="T1467">
        <f t="shared" si="225"/>
        <v>297217600</v>
      </c>
      <c r="U1467">
        <f t="shared" si="226"/>
        <v>5124031424000</v>
      </c>
      <c r="V1467">
        <f t="shared" si="227"/>
        <v>8.833830174976E+16</v>
      </c>
      <c r="W1467">
        <f t="shared" si="228"/>
        <v>1.5229523221658623E+21</v>
      </c>
      <c r="X1467">
        <f t="shared" si="229"/>
        <v>2.6255698034139469E+25</v>
      </c>
      <c r="Y1467">
        <v>1.1999999999999999E-3</v>
      </c>
      <c r="AA1467" s="15">
        <v>57.477009196321482</v>
      </c>
      <c r="AB1467" s="15">
        <v>0</v>
      </c>
    </row>
    <row r="1468" spans="1:28">
      <c r="A1468" s="3">
        <v>9957.7575254041876</v>
      </c>
      <c r="B1468" s="3"/>
      <c r="C1468" s="1">
        <f t="shared" si="220"/>
        <v>17280</v>
      </c>
      <c r="D1468" s="1">
        <f>C1469</f>
        <v>17360</v>
      </c>
      <c r="E1468">
        <f>COUNTIF($A$2:$A$2502,"&gt;="&amp;C1468)</f>
        <v>184</v>
      </c>
      <c r="F1468">
        <f t="shared" si="221"/>
        <v>184</v>
      </c>
      <c r="G1468">
        <f>(C1468+D1468)/2</f>
        <v>17320</v>
      </c>
      <c r="H1468">
        <f t="shared" si="222"/>
        <v>0</v>
      </c>
      <c r="I1468">
        <f>(E1468+F1468)/2</f>
        <v>184</v>
      </c>
      <c r="J1468">
        <f t="shared" si="223"/>
        <v>0</v>
      </c>
      <c r="K1468">
        <f>SUM($J$2:J1468)</f>
        <v>0.92680000000000096</v>
      </c>
      <c r="M1468">
        <f>MAX(J1468:$J$2502)</f>
        <v>2E-3</v>
      </c>
      <c r="N1468">
        <f t="shared" si="224"/>
        <v>7.8542255733586141E-4</v>
      </c>
      <c r="S1468">
        <v>17320</v>
      </c>
      <c r="T1468">
        <f t="shared" si="225"/>
        <v>299982400</v>
      </c>
      <c r="U1468">
        <f t="shared" si="226"/>
        <v>5195695168000</v>
      </c>
      <c r="V1468">
        <f t="shared" si="227"/>
        <v>8.998944030976E+16</v>
      </c>
      <c r="W1468">
        <f t="shared" si="228"/>
        <v>1.5586171061650433E+21</v>
      </c>
      <c r="X1468">
        <f t="shared" si="229"/>
        <v>2.699524827877855E+25</v>
      </c>
      <c r="Y1468">
        <v>0</v>
      </c>
      <c r="AA1468" s="15">
        <v>57.516993202718922</v>
      </c>
      <c r="AB1468" s="15">
        <v>0</v>
      </c>
    </row>
    <row r="1469" spans="1:28">
      <c r="A1469" s="3">
        <v>14459.314245277783</v>
      </c>
      <c r="B1469" s="3"/>
      <c r="C1469" s="1">
        <f t="shared" si="220"/>
        <v>17360</v>
      </c>
      <c r="D1469" s="1">
        <f>C1470</f>
        <v>17440</v>
      </c>
      <c r="E1469">
        <f>COUNTIF($A$2:$A$2502,"&gt;="&amp;C1469)</f>
        <v>184</v>
      </c>
      <c r="F1469">
        <f t="shared" si="221"/>
        <v>182</v>
      </c>
      <c r="G1469">
        <f>(C1469+D1469)/2</f>
        <v>17400</v>
      </c>
      <c r="H1469">
        <f t="shared" si="222"/>
        <v>2</v>
      </c>
      <c r="I1469">
        <f>(E1469+F1469)/2</f>
        <v>183</v>
      </c>
      <c r="J1469">
        <f t="shared" si="223"/>
        <v>8.0000000000000004E-4</v>
      </c>
      <c r="K1469">
        <f>SUM($J$2:J1469)</f>
        <v>0.92760000000000098</v>
      </c>
      <c r="M1469">
        <f>MAX(J1469:$J$2502)</f>
        <v>2E-3</v>
      </c>
      <c r="N1469">
        <f t="shared" si="224"/>
        <v>7.8542255733586141E-4</v>
      </c>
      <c r="S1469">
        <v>17400</v>
      </c>
      <c r="T1469">
        <f t="shared" si="225"/>
        <v>302760000</v>
      </c>
      <c r="U1469">
        <f t="shared" si="226"/>
        <v>5268024000000</v>
      </c>
      <c r="V1469">
        <f t="shared" si="227"/>
        <v>9.16636176E+16</v>
      </c>
      <c r="W1469">
        <f t="shared" si="228"/>
        <v>1.59494694624E+21</v>
      </c>
      <c r="X1469">
        <f t="shared" si="229"/>
        <v>2.7752076864575999E+25</v>
      </c>
      <c r="Y1469">
        <v>8.0000000000000004E-4</v>
      </c>
      <c r="AA1469" s="15">
        <v>57.556977209116361</v>
      </c>
      <c r="AB1469" s="15">
        <v>0</v>
      </c>
    </row>
    <row r="1470" spans="1:28">
      <c r="A1470" s="3">
        <v>-10795.696849941538</v>
      </c>
      <c r="B1470" s="3"/>
      <c r="C1470" s="1">
        <f t="shared" si="220"/>
        <v>17440</v>
      </c>
      <c r="D1470" s="1">
        <f>C1471</f>
        <v>17520</v>
      </c>
      <c r="E1470">
        <f>COUNTIF($A$2:$A$2502,"&gt;="&amp;C1470)</f>
        <v>182</v>
      </c>
      <c r="F1470">
        <f t="shared" si="221"/>
        <v>181</v>
      </c>
      <c r="G1470">
        <f>(C1470+D1470)/2</f>
        <v>17480</v>
      </c>
      <c r="H1470">
        <f t="shared" si="222"/>
        <v>1</v>
      </c>
      <c r="I1470">
        <f>(E1470+F1470)/2</f>
        <v>181.5</v>
      </c>
      <c r="J1470">
        <f t="shared" si="223"/>
        <v>4.0000000000000002E-4</v>
      </c>
      <c r="K1470">
        <f>SUM($J$2:J1470)</f>
        <v>0.92800000000000094</v>
      </c>
      <c r="M1470">
        <f>MAX(J1470:$J$2502)</f>
        <v>2E-3</v>
      </c>
      <c r="N1470">
        <f t="shared" si="224"/>
        <v>7.8542255733586141E-4</v>
      </c>
      <c r="S1470">
        <v>17480</v>
      </c>
      <c r="T1470">
        <f t="shared" si="225"/>
        <v>305550400</v>
      </c>
      <c r="U1470">
        <f t="shared" si="226"/>
        <v>5341020992000</v>
      </c>
      <c r="V1470">
        <f t="shared" si="227"/>
        <v>9.336104694016E+16</v>
      </c>
      <c r="W1470">
        <f t="shared" si="228"/>
        <v>1.6319511005139968E+21</v>
      </c>
      <c r="X1470">
        <f t="shared" si="229"/>
        <v>2.8526505236984664E+25</v>
      </c>
      <c r="Y1470">
        <v>4.0000000000000002E-4</v>
      </c>
      <c r="AA1470" s="15">
        <v>57.596961215513801</v>
      </c>
      <c r="AB1470" s="15">
        <v>0</v>
      </c>
    </row>
    <row r="1471" spans="1:28">
      <c r="A1471" s="3">
        <v>-2243.3960061555845</v>
      </c>
      <c r="B1471" s="3"/>
      <c r="C1471" s="1">
        <f t="shared" si="220"/>
        <v>17520</v>
      </c>
      <c r="D1471" s="1">
        <f>C1472</f>
        <v>17600</v>
      </c>
      <c r="E1471">
        <f>COUNTIF($A$2:$A$2502,"&gt;="&amp;C1471)</f>
        <v>181</v>
      </c>
      <c r="F1471">
        <f t="shared" si="221"/>
        <v>180</v>
      </c>
      <c r="G1471">
        <f>(C1471+D1471)/2</f>
        <v>17560</v>
      </c>
      <c r="H1471">
        <f t="shared" si="222"/>
        <v>1</v>
      </c>
      <c r="I1471">
        <f>(E1471+F1471)/2</f>
        <v>180.5</v>
      </c>
      <c r="J1471">
        <f t="shared" si="223"/>
        <v>4.0000000000000002E-4</v>
      </c>
      <c r="K1471">
        <f>SUM($J$2:J1471)</f>
        <v>0.92840000000000089</v>
      </c>
      <c r="M1471">
        <f>MAX(J1471:$J$2502)</f>
        <v>2E-3</v>
      </c>
      <c r="N1471">
        <f t="shared" si="224"/>
        <v>7.8542255733586141E-4</v>
      </c>
      <c r="S1471">
        <v>17560</v>
      </c>
      <c r="T1471">
        <f t="shared" si="225"/>
        <v>308353600</v>
      </c>
      <c r="U1471">
        <f t="shared" si="226"/>
        <v>5414689216000</v>
      </c>
      <c r="V1471">
        <f t="shared" si="227"/>
        <v>9.508194263296E+16</v>
      </c>
      <c r="W1471">
        <f t="shared" si="228"/>
        <v>1.6696389126347775E+21</v>
      </c>
      <c r="X1471">
        <f t="shared" si="229"/>
        <v>2.9318859305866695E+25</v>
      </c>
      <c r="Y1471">
        <v>4.0000000000000002E-4</v>
      </c>
      <c r="AA1471" s="15">
        <v>57.63694522191124</v>
      </c>
      <c r="AB1471" s="15">
        <v>0</v>
      </c>
    </row>
    <row r="1472" spans="1:28">
      <c r="A1472" s="3">
        <v>-2186.995857384667</v>
      </c>
      <c r="B1472" s="3"/>
      <c r="C1472" s="1">
        <f t="shared" si="220"/>
        <v>17600</v>
      </c>
      <c r="D1472" s="1">
        <f>C1473</f>
        <v>17680</v>
      </c>
      <c r="E1472">
        <f>COUNTIF($A$2:$A$2502,"&gt;="&amp;C1472)</f>
        <v>180</v>
      </c>
      <c r="F1472">
        <f t="shared" si="221"/>
        <v>179</v>
      </c>
      <c r="G1472">
        <f>(C1472+D1472)/2</f>
        <v>17640</v>
      </c>
      <c r="H1472">
        <f t="shared" si="222"/>
        <v>1</v>
      </c>
      <c r="I1472">
        <f>(E1472+F1472)/2</f>
        <v>179.5</v>
      </c>
      <c r="J1472">
        <f t="shared" si="223"/>
        <v>4.0000000000000002E-4</v>
      </c>
      <c r="K1472">
        <f>SUM($J$2:J1472)</f>
        <v>0.92880000000000085</v>
      </c>
      <c r="M1472">
        <f>MAX(J1472:$J$2502)</f>
        <v>2E-3</v>
      </c>
      <c r="N1472">
        <f t="shared" si="224"/>
        <v>7.8542255733586141E-4</v>
      </c>
      <c r="S1472">
        <v>17640</v>
      </c>
      <c r="T1472">
        <f t="shared" si="225"/>
        <v>311169600</v>
      </c>
      <c r="U1472">
        <f t="shared" si="226"/>
        <v>5489031744000</v>
      </c>
      <c r="V1472">
        <f t="shared" si="227"/>
        <v>9.682651996416E+16</v>
      </c>
      <c r="W1472">
        <f t="shared" si="228"/>
        <v>1.7080198121677825E+21</v>
      </c>
      <c r="X1472">
        <f t="shared" si="229"/>
        <v>3.0129469486639682E+25</v>
      </c>
      <c r="Y1472">
        <v>4.0000000000000002E-4</v>
      </c>
      <c r="AA1472" s="15">
        <v>57.676929228308687</v>
      </c>
      <c r="AB1472" s="15">
        <v>0</v>
      </c>
    </row>
    <row r="1473" spans="1:28">
      <c r="A1473" s="3">
        <v>-10012.557209475286</v>
      </c>
      <c r="B1473" s="3"/>
      <c r="C1473" s="1">
        <f t="shared" si="220"/>
        <v>17680</v>
      </c>
      <c r="D1473" s="1">
        <f>C1474</f>
        <v>17760</v>
      </c>
      <c r="E1473">
        <f>COUNTIF($A$2:$A$2502,"&gt;="&amp;C1473)</f>
        <v>179</v>
      </c>
      <c r="F1473">
        <f t="shared" si="221"/>
        <v>178</v>
      </c>
      <c r="G1473">
        <f>(C1473+D1473)/2</f>
        <v>17720</v>
      </c>
      <c r="H1473">
        <f t="shared" si="222"/>
        <v>1</v>
      </c>
      <c r="I1473">
        <f>(E1473+F1473)/2</f>
        <v>178.5</v>
      </c>
      <c r="J1473">
        <f t="shared" si="223"/>
        <v>4.0000000000000002E-4</v>
      </c>
      <c r="K1473">
        <f>SUM($J$2:J1473)</f>
        <v>0.9292000000000008</v>
      </c>
      <c r="M1473">
        <f>MAX(J1473:$J$2502)</f>
        <v>2E-3</v>
      </c>
      <c r="N1473">
        <f t="shared" si="224"/>
        <v>7.8542255733586141E-4</v>
      </c>
      <c r="S1473">
        <v>17720</v>
      </c>
      <c r="T1473">
        <f t="shared" si="225"/>
        <v>313998400</v>
      </c>
      <c r="U1473">
        <f t="shared" si="226"/>
        <v>5564051648000</v>
      </c>
      <c r="V1473">
        <f t="shared" si="227"/>
        <v>9.859499520256E+16</v>
      </c>
      <c r="W1473">
        <f t="shared" si="228"/>
        <v>1.7471033149893632E+21</v>
      </c>
      <c r="X1473">
        <f t="shared" si="229"/>
        <v>3.0958670741611517E+25</v>
      </c>
      <c r="Y1473">
        <v>4.0000000000000002E-4</v>
      </c>
      <c r="AA1473" s="15">
        <v>57.716913234706126</v>
      </c>
      <c r="AB1473" s="15">
        <v>0</v>
      </c>
    </row>
    <row r="1474" spans="1:28">
      <c r="A1474" s="3">
        <v>-13734.797108257771</v>
      </c>
      <c r="B1474" s="3"/>
      <c r="C1474" s="1">
        <f t="shared" si="220"/>
        <v>17760</v>
      </c>
      <c r="D1474" s="1">
        <f>C1475</f>
        <v>17840</v>
      </c>
      <c r="E1474">
        <f>COUNTIF($A$2:$A$2502,"&gt;="&amp;C1474)</f>
        <v>178</v>
      </c>
      <c r="F1474">
        <f t="shared" si="221"/>
        <v>177</v>
      </c>
      <c r="G1474">
        <f>(C1474+D1474)/2</f>
        <v>17800</v>
      </c>
      <c r="H1474">
        <f t="shared" si="222"/>
        <v>1</v>
      </c>
      <c r="I1474">
        <f>(E1474+F1474)/2</f>
        <v>177.5</v>
      </c>
      <c r="J1474">
        <f t="shared" si="223"/>
        <v>4.0000000000000002E-4</v>
      </c>
      <c r="K1474">
        <f>SUM($J$2:J1474)</f>
        <v>0.92960000000000076</v>
      </c>
      <c r="M1474">
        <f>MAX(J1474:$J$2502)</f>
        <v>2E-3</v>
      </c>
      <c r="N1474">
        <f t="shared" si="224"/>
        <v>7.8542255733586141E-4</v>
      </c>
      <c r="S1474">
        <v>17800</v>
      </c>
      <c r="T1474">
        <f t="shared" si="225"/>
        <v>316840000</v>
      </c>
      <c r="U1474">
        <f t="shared" si="226"/>
        <v>5639752000000</v>
      </c>
      <c r="V1474">
        <f t="shared" si="227"/>
        <v>1.003875856E+17</v>
      </c>
      <c r="W1474">
        <f t="shared" si="228"/>
        <v>1.78689902368E+21</v>
      </c>
      <c r="X1474">
        <f t="shared" si="229"/>
        <v>3.1806802621503999E+25</v>
      </c>
      <c r="Y1474">
        <v>4.0000000000000002E-4</v>
      </c>
      <c r="AA1474" s="15">
        <v>57.756897241103566</v>
      </c>
      <c r="AB1474" s="15">
        <v>0</v>
      </c>
    </row>
    <row r="1475" spans="1:28">
      <c r="A1475" s="3">
        <v>-23236.446850400738</v>
      </c>
      <c r="B1475" s="3"/>
      <c r="C1475" s="1">
        <f t="shared" ref="C1475:C1538" si="230">C1474+80</f>
        <v>17840</v>
      </c>
      <c r="D1475" s="1">
        <f>C1476</f>
        <v>17920</v>
      </c>
      <c r="E1475">
        <f>COUNTIF($A$2:$A$2502,"&gt;="&amp;C1475)</f>
        <v>177</v>
      </c>
      <c r="F1475">
        <f t="shared" ref="F1475:F1538" si="231">COUNTIF($A$2:$A$2502,"&gt;="&amp;D1475)</f>
        <v>174</v>
      </c>
      <c r="G1475">
        <f>(C1475+D1475)/2</f>
        <v>17880</v>
      </c>
      <c r="H1475">
        <f t="shared" ref="H1475:H1538" si="232">E1475-F1475</f>
        <v>3</v>
      </c>
      <c r="I1475">
        <f>(E1475+F1475)/2</f>
        <v>175.5</v>
      </c>
      <c r="J1475">
        <f t="shared" ref="J1475:J1538" si="233">H1475/2500</f>
        <v>1.1999999999999999E-3</v>
      </c>
      <c r="K1475">
        <f>SUM($J$2:J1475)</f>
        <v>0.93080000000000074</v>
      </c>
      <c r="M1475">
        <f>MAX(J1475:$J$2502)</f>
        <v>2E-3</v>
      </c>
      <c r="N1475">
        <f t="shared" ref="N1475:N1538" si="234">M1475*$P$2</f>
        <v>7.8542255733586141E-4</v>
      </c>
      <c r="S1475">
        <v>17880</v>
      </c>
      <c r="T1475">
        <f t="shared" ref="T1475:T1538" si="235">S1475^2</f>
        <v>319694400</v>
      </c>
      <c r="U1475">
        <f t="shared" ref="U1475:U1538" si="236">S1475^3</f>
        <v>5716135872000</v>
      </c>
      <c r="V1475">
        <f t="shared" ref="V1475:V1538" si="237">S1475^4</f>
        <v>1.0220450939136E+17</v>
      </c>
      <c r="W1475">
        <f t="shared" ref="W1475:W1538" si="238">S1475^5</f>
        <v>1.8274166279175167E+21</v>
      </c>
      <c r="X1475">
        <f t="shared" ref="X1475:X1538" si="239">S1475^6</f>
        <v>3.2674209307165199E+25</v>
      </c>
      <c r="Y1475">
        <v>1.1999999999999999E-3</v>
      </c>
      <c r="AA1475" s="15">
        <v>57.796881247501005</v>
      </c>
      <c r="AB1475" s="15">
        <v>0</v>
      </c>
    </row>
    <row r="1476" spans="1:28">
      <c r="A1476" s="3">
        <v>1761.2694233274087</v>
      </c>
      <c r="B1476" s="3"/>
      <c r="C1476" s="1">
        <f t="shared" si="230"/>
        <v>17920</v>
      </c>
      <c r="D1476" s="1">
        <f>C1477</f>
        <v>18000</v>
      </c>
      <c r="E1476">
        <f>COUNTIF($A$2:$A$2502,"&gt;="&amp;C1476)</f>
        <v>174</v>
      </c>
      <c r="F1476">
        <f t="shared" si="231"/>
        <v>173</v>
      </c>
      <c r="G1476">
        <f>(C1476+D1476)/2</f>
        <v>17960</v>
      </c>
      <c r="H1476">
        <f t="shared" si="232"/>
        <v>1</v>
      </c>
      <c r="I1476">
        <f>(E1476+F1476)/2</f>
        <v>173.5</v>
      </c>
      <c r="J1476">
        <f t="shared" si="233"/>
        <v>4.0000000000000002E-4</v>
      </c>
      <c r="K1476">
        <f>SUM($J$2:J1476)</f>
        <v>0.93120000000000069</v>
      </c>
      <c r="M1476">
        <f>MAX(J1476:$J$2502)</f>
        <v>2E-3</v>
      </c>
      <c r="N1476">
        <f t="shared" si="234"/>
        <v>7.8542255733586141E-4</v>
      </c>
      <c r="S1476">
        <v>17960</v>
      </c>
      <c r="T1476">
        <f t="shared" si="235"/>
        <v>322561600</v>
      </c>
      <c r="U1476">
        <f t="shared" si="236"/>
        <v>5793206336000</v>
      </c>
      <c r="V1476">
        <f t="shared" si="237"/>
        <v>1.0404598579456E+17</v>
      </c>
      <c r="W1476">
        <f t="shared" si="238"/>
        <v>1.8686659048702977E+21</v>
      </c>
      <c r="X1476">
        <f t="shared" si="239"/>
        <v>3.3561239651470544E+25</v>
      </c>
      <c r="Y1476">
        <v>4.0000000000000002E-4</v>
      </c>
      <c r="AA1476" s="15">
        <v>57.836865253898445</v>
      </c>
      <c r="AB1476" s="15">
        <v>0</v>
      </c>
    </row>
    <row r="1477" spans="1:28">
      <c r="A1477" s="3">
        <v>-36311.03708651349</v>
      </c>
      <c r="B1477" s="3"/>
      <c r="C1477" s="1">
        <f t="shared" si="230"/>
        <v>18000</v>
      </c>
      <c r="D1477" s="1">
        <f>C1478</f>
        <v>18080</v>
      </c>
      <c r="E1477">
        <f>COUNTIF($A$2:$A$2502,"&gt;="&amp;C1477)</f>
        <v>173</v>
      </c>
      <c r="F1477">
        <f t="shared" si="231"/>
        <v>172</v>
      </c>
      <c r="G1477">
        <f>(C1477+D1477)/2</f>
        <v>18040</v>
      </c>
      <c r="H1477">
        <f t="shared" si="232"/>
        <v>1</v>
      </c>
      <c r="I1477">
        <f>(E1477+F1477)/2</f>
        <v>172.5</v>
      </c>
      <c r="J1477">
        <f t="shared" si="233"/>
        <v>4.0000000000000002E-4</v>
      </c>
      <c r="K1477">
        <f>SUM($J$2:J1477)</f>
        <v>0.93160000000000065</v>
      </c>
      <c r="M1477">
        <f>MAX(J1477:$J$2502)</f>
        <v>2E-3</v>
      </c>
      <c r="N1477">
        <f t="shared" si="234"/>
        <v>7.8542255733586141E-4</v>
      </c>
      <c r="S1477">
        <v>18040</v>
      </c>
      <c r="T1477">
        <f t="shared" si="235"/>
        <v>325441600</v>
      </c>
      <c r="U1477">
        <f t="shared" si="236"/>
        <v>5870966464000</v>
      </c>
      <c r="V1477">
        <f t="shared" si="237"/>
        <v>1.0591223501056E+17</v>
      </c>
      <c r="W1477">
        <f t="shared" si="238"/>
        <v>1.9106567195905024E+21</v>
      </c>
      <c r="X1477">
        <f t="shared" si="239"/>
        <v>3.4468247221412664E+25</v>
      </c>
      <c r="Y1477">
        <v>4.0000000000000002E-4</v>
      </c>
      <c r="AA1477" s="15">
        <v>57.876849260295891</v>
      </c>
      <c r="AB1477" s="15">
        <v>0</v>
      </c>
    </row>
    <row r="1478" spans="1:28">
      <c r="A1478" s="3">
        <v>13271.26235690061</v>
      </c>
      <c r="B1478" s="3"/>
      <c r="C1478" s="1">
        <f t="shared" si="230"/>
        <v>18080</v>
      </c>
      <c r="D1478" s="1">
        <f>C1479</f>
        <v>18160</v>
      </c>
      <c r="E1478">
        <f>COUNTIF($A$2:$A$2502,"&gt;="&amp;C1478)</f>
        <v>172</v>
      </c>
      <c r="F1478">
        <f t="shared" si="231"/>
        <v>169</v>
      </c>
      <c r="G1478">
        <f>(C1478+D1478)/2</f>
        <v>18120</v>
      </c>
      <c r="H1478">
        <f t="shared" si="232"/>
        <v>3</v>
      </c>
      <c r="I1478">
        <f>(E1478+F1478)/2</f>
        <v>170.5</v>
      </c>
      <c r="J1478">
        <f t="shared" si="233"/>
        <v>1.1999999999999999E-3</v>
      </c>
      <c r="K1478">
        <f>SUM($J$2:J1478)</f>
        <v>0.93280000000000063</v>
      </c>
      <c r="M1478">
        <f>MAX(J1478:$J$2502)</f>
        <v>2E-3</v>
      </c>
      <c r="N1478">
        <f t="shared" si="234"/>
        <v>7.8542255733586141E-4</v>
      </c>
      <c r="S1478">
        <v>18120</v>
      </c>
      <c r="T1478">
        <f t="shared" si="235"/>
        <v>328334400</v>
      </c>
      <c r="U1478">
        <f t="shared" si="236"/>
        <v>5949419328000</v>
      </c>
      <c r="V1478">
        <f t="shared" si="237"/>
        <v>1.0780347822336E+17</v>
      </c>
      <c r="W1478">
        <f t="shared" si="238"/>
        <v>1.9533990254072832E+21</v>
      </c>
      <c r="X1478">
        <f t="shared" si="239"/>
        <v>3.5395590340379971E+25</v>
      </c>
      <c r="Y1478">
        <v>1.1999999999999999E-3</v>
      </c>
      <c r="AA1478" s="15">
        <v>57.916833266693331</v>
      </c>
      <c r="AB1478" s="15">
        <v>0</v>
      </c>
    </row>
    <row r="1479" spans="1:28">
      <c r="A1479" s="3">
        <v>1064.8260333089856</v>
      </c>
      <c r="B1479" s="3"/>
      <c r="C1479" s="1">
        <f t="shared" si="230"/>
        <v>18160</v>
      </c>
      <c r="D1479" s="1">
        <f>C1480</f>
        <v>18240</v>
      </c>
      <c r="E1479">
        <f>COUNTIF($A$2:$A$2502,"&gt;="&amp;C1479)</f>
        <v>169</v>
      </c>
      <c r="F1479">
        <f t="shared" si="231"/>
        <v>168</v>
      </c>
      <c r="G1479">
        <f>(C1479+D1479)/2</f>
        <v>18200</v>
      </c>
      <c r="H1479">
        <f t="shared" si="232"/>
        <v>1</v>
      </c>
      <c r="I1479">
        <f>(E1479+F1479)/2</f>
        <v>168.5</v>
      </c>
      <c r="J1479">
        <f t="shared" si="233"/>
        <v>4.0000000000000002E-4</v>
      </c>
      <c r="K1479">
        <f>SUM($J$2:J1479)</f>
        <v>0.93320000000000058</v>
      </c>
      <c r="M1479">
        <f>MAX(J1479:$J$2502)</f>
        <v>2E-3</v>
      </c>
      <c r="N1479">
        <f t="shared" si="234"/>
        <v>7.8542255733586141E-4</v>
      </c>
      <c r="S1479">
        <v>18200</v>
      </c>
      <c r="T1479">
        <f t="shared" si="235"/>
        <v>331240000</v>
      </c>
      <c r="U1479">
        <f t="shared" si="236"/>
        <v>6028568000000</v>
      </c>
      <c r="V1479">
        <f t="shared" si="237"/>
        <v>1.097199376E+17</v>
      </c>
      <c r="W1479">
        <f t="shared" si="238"/>
        <v>1.9969028643199999E+21</v>
      </c>
      <c r="X1479">
        <f t="shared" si="239"/>
        <v>3.6343632130623999E+25</v>
      </c>
      <c r="Y1479">
        <v>4.0000000000000002E-4</v>
      </c>
      <c r="AA1479" s="15">
        <v>57.95681727309077</v>
      </c>
      <c r="AB1479" s="15">
        <v>0</v>
      </c>
    </row>
    <row r="1480" spans="1:28">
      <c r="A1480" s="3">
        <v>-2765.8325781352469</v>
      </c>
      <c r="B1480" s="3"/>
      <c r="C1480" s="1">
        <f t="shared" si="230"/>
        <v>18240</v>
      </c>
      <c r="D1480" s="1">
        <f>C1481</f>
        <v>18320</v>
      </c>
      <c r="E1480">
        <f>COUNTIF($A$2:$A$2502,"&gt;="&amp;C1480)</f>
        <v>168</v>
      </c>
      <c r="F1480">
        <f t="shared" si="231"/>
        <v>166</v>
      </c>
      <c r="G1480">
        <f>(C1480+D1480)/2</f>
        <v>18280</v>
      </c>
      <c r="H1480">
        <f t="shared" si="232"/>
        <v>2</v>
      </c>
      <c r="I1480">
        <f>(E1480+F1480)/2</f>
        <v>167</v>
      </c>
      <c r="J1480">
        <f t="shared" si="233"/>
        <v>8.0000000000000004E-4</v>
      </c>
      <c r="K1480">
        <f>SUM($J$2:J1480)</f>
        <v>0.93400000000000061</v>
      </c>
      <c r="M1480">
        <f>MAX(J1480:$J$2502)</f>
        <v>2E-3</v>
      </c>
      <c r="N1480">
        <f t="shared" si="234"/>
        <v>7.8542255733586141E-4</v>
      </c>
      <c r="S1480">
        <v>18280</v>
      </c>
      <c r="T1480">
        <f t="shared" si="235"/>
        <v>334158400</v>
      </c>
      <c r="U1480">
        <f t="shared" si="236"/>
        <v>6108415552000</v>
      </c>
      <c r="V1480">
        <f t="shared" si="237"/>
        <v>1.1166183629056E+17</v>
      </c>
      <c r="W1480">
        <f t="shared" si="238"/>
        <v>2.0411783673914369E+21</v>
      </c>
      <c r="X1480">
        <f t="shared" si="239"/>
        <v>3.7312740555915465E+25</v>
      </c>
      <c r="Y1480">
        <v>8.0000000000000004E-4</v>
      </c>
      <c r="AA1480" s="15">
        <v>57.99680127948821</v>
      </c>
      <c r="AB1480" s="15">
        <v>0</v>
      </c>
    </row>
    <row r="1481" spans="1:28">
      <c r="A1481" s="3">
        <v>-16896.602320242848</v>
      </c>
      <c r="B1481" s="3"/>
      <c r="C1481" s="1">
        <f t="shared" si="230"/>
        <v>18320</v>
      </c>
      <c r="D1481" s="1">
        <f>C1482</f>
        <v>18400</v>
      </c>
      <c r="E1481">
        <f>COUNTIF($A$2:$A$2502,"&gt;="&amp;C1481)</f>
        <v>166</v>
      </c>
      <c r="F1481">
        <f t="shared" si="231"/>
        <v>164</v>
      </c>
      <c r="G1481">
        <f>(C1481+D1481)/2</f>
        <v>18360</v>
      </c>
      <c r="H1481">
        <f t="shared" si="232"/>
        <v>2</v>
      </c>
      <c r="I1481">
        <f>(E1481+F1481)/2</f>
        <v>165</v>
      </c>
      <c r="J1481">
        <f t="shared" si="233"/>
        <v>8.0000000000000004E-4</v>
      </c>
      <c r="K1481">
        <f>SUM($J$2:J1481)</f>
        <v>0.93480000000000063</v>
      </c>
      <c r="M1481">
        <f>MAX(J1481:$J$2502)</f>
        <v>2E-3</v>
      </c>
      <c r="N1481">
        <f t="shared" si="234"/>
        <v>7.8542255733586141E-4</v>
      </c>
      <c r="S1481">
        <v>18360</v>
      </c>
      <c r="T1481">
        <f t="shared" si="235"/>
        <v>337089600</v>
      </c>
      <c r="U1481">
        <f t="shared" si="236"/>
        <v>6188965056000</v>
      </c>
      <c r="V1481">
        <f t="shared" si="237"/>
        <v>1.1362939842816E+17</v>
      </c>
      <c r="W1481">
        <f t="shared" si="238"/>
        <v>2.0862357551410176E+21</v>
      </c>
      <c r="X1481">
        <f t="shared" si="239"/>
        <v>3.8303288464389084E+25</v>
      </c>
      <c r="Y1481">
        <v>8.0000000000000004E-4</v>
      </c>
      <c r="AA1481" s="15">
        <v>58.036785285885657</v>
      </c>
      <c r="AB1481" s="15">
        <v>0</v>
      </c>
    </row>
    <row r="1482" spans="1:28">
      <c r="A1482" s="3">
        <v>-14692.381418835692</v>
      </c>
      <c r="B1482" s="3"/>
      <c r="C1482" s="1">
        <f t="shared" si="230"/>
        <v>18400</v>
      </c>
      <c r="D1482" s="1">
        <f>C1483</f>
        <v>18480</v>
      </c>
      <c r="E1482">
        <f>COUNTIF($A$2:$A$2502,"&gt;="&amp;C1482)</f>
        <v>164</v>
      </c>
      <c r="F1482">
        <f t="shared" si="231"/>
        <v>160</v>
      </c>
      <c r="G1482">
        <f>(C1482+D1482)/2</f>
        <v>18440</v>
      </c>
      <c r="H1482">
        <f t="shared" si="232"/>
        <v>4</v>
      </c>
      <c r="I1482">
        <f>(E1482+F1482)/2</f>
        <v>162</v>
      </c>
      <c r="J1482">
        <f t="shared" si="233"/>
        <v>1.6000000000000001E-3</v>
      </c>
      <c r="K1482">
        <f>SUM($J$2:J1482)</f>
        <v>0.93640000000000068</v>
      </c>
      <c r="M1482">
        <f>MAX(J1482:$J$2502)</f>
        <v>2E-3</v>
      </c>
      <c r="N1482">
        <f t="shared" si="234"/>
        <v>7.8542255733586141E-4</v>
      </c>
      <c r="S1482">
        <v>18440</v>
      </c>
      <c r="T1482">
        <f t="shared" si="235"/>
        <v>340033600</v>
      </c>
      <c r="U1482">
        <f t="shared" si="236"/>
        <v>6270219584000</v>
      </c>
      <c r="V1482">
        <f t="shared" si="237"/>
        <v>1.1562284912896E+17</v>
      </c>
      <c r="W1482">
        <f t="shared" si="238"/>
        <v>2.1320853379380224E+21</v>
      </c>
      <c r="X1482">
        <f t="shared" si="239"/>
        <v>3.9315653631577129E+25</v>
      </c>
      <c r="Y1482">
        <v>1.6000000000000001E-3</v>
      </c>
      <c r="AA1482" s="15">
        <v>58.076769292283096</v>
      </c>
      <c r="AB1482" s="15">
        <v>0</v>
      </c>
    </row>
    <row r="1483" spans="1:28">
      <c r="A1483" s="3">
        <v>-21247.728700793057</v>
      </c>
      <c r="B1483" s="3"/>
      <c r="C1483" s="1">
        <f t="shared" si="230"/>
        <v>18480</v>
      </c>
      <c r="D1483" s="1">
        <f>C1484</f>
        <v>18560</v>
      </c>
      <c r="E1483">
        <f>COUNTIF($A$2:$A$2502,"&gt;="&amp;C1483)</f>
        <v>160</v>
      </c>
      <c r="F1483">
        <f t="shared" si="231"/>
        <v>160</v>
      </c>
      <c r="G1483">
        <f>(C1483+D1483)/2</f>
        <v>18520</v>
      </c>
      <c r="H1483">
        <f t="shared" si="232"/>
        <v>0</v>
      </c>
      <c r="I1483">
        <f>(E1483+F1483)/2</f>
        <v>160</v>
      </c>
      <c r="J1483">
        <f t="shared" si="233"/>
        <v>0</v>
      </c>
      <c r="K1483">
        <f>SUM($J$2:J1483)</f>
        <v>0.93640000000000068</v>
      </c>
      <c r="M1483">
        <f>MAX(J1483:$J$2502)</f>
        <v>2E-3</v>
      </c>
      <c r="N1483">
        <f t="shared" si="234"/>
        <v>7.8542255733586141E-4</v>
      </c>
      <c r="S1483">
        <v>18520</v>
      </c>
      <c r="T1483">
        <f t="shared" si="235"/>
        <v>342990400</v>
      </c>
      <c r="U1483">
        <f t="shared" si="236"/>
        <v>6352182208000</v>
      </c>
      <c r="V1483">
        <f t="shared" si="237"/>
        <v>1.1764241449216E+17</v>
      </c>
      <c r="W1483">
        <f t="shared" si="238"/>
        <v>2.1787375163948031E+21</v>
      </c>
      <c r="X1483">
        <f t="shared" si="239"/>
        <v>4.0350218803631751E+25</v>
      </c>
      <c r="Y1483">
        <v>0</v>
      </c>
      <c r="AA1483" s="15">
        <v>58.116753298680536</v>
      </c>
      <c r="AB1483" s="15">
        <v>0</v>
      </c>
    </row>
    <row r="1484" spans="1:28">
      <c r="A1484" s="3">
        <v>-16055.208317584038</v>
      </c>
      <c r="B1484" s="3"/>
      <c r="C1484" s="1">
        <f t="shared" si="230"/>
        <v>18560</v>
      </c>
      <c r="D1484" s="1">
        <f>C1485</f>
        <v>18640</v>
      </c>
      <c r="E1484">
        <f>COUNTIF($A$2:$A$2502,"&gt;="&amp;C1484)</f>
        <v>160</v>
      </c>
      <c r="F1484">
        <f t="shared" si="231"/>
        <v>158</v>
      </c>
      <c r="G1484">
        <f>(C1484+D1484)/2</f>
        <v>18600</v>
      </c>
      <c r="H1484">
        <f t="shared" si="232"/>
        <v>2</v>
      </c>
      <c r="I1484">
        <f>(E1484+F1484)/2</f>
        <v>159</v>
      </c>
      <c r="J1484">
        <f t="shared" si="233"/>
        <v>8.0000000000000004E-4</v>
      </c>
      <c r="K1484">
        <f>SUM($J$2:J1484)</f>
        <v>0.9372000000000007</v>
      </c>
      <c r="M1484">
        <f>MAX(J1484:$J$2502)</f>
        <v>2E-3</v>
      </c>
      <c r="N1484">
        <f t="shared" si="234"/>
        <v>7.8542255733586141E-4</v>
      </c>
      <c r="S1484">
        <v>18600</v>
      </c>
      <c r="T1484">
        <f t="shared" si="235"/>
        <v>345960000</v>
      </c>
      <c r="U1484">
        <f t="shared" si="236"/>
        <v>6434856000000</v>
      </c>
      <c r="V1484">
        <f t="shared" si="237"/>
        <v>1.196883216E+17</v>
      </c>
      <c r="W1484">
        <f t="shared" si="238"/>
        <v>2.2262027817600001E+21</v>
      </c>
      <c r="X1484">
        <f t="shared" si="239"/>
        <v>4.1407371740735996E+25</v>
      </c>
      <c r="Y1484">
        <v>8.0000000000000004E-4</v>
      </c>
      <c r="AA1484" s="15">
        <v>58.156737305077975</v>
      </c>
      <c r="AB1484" s="15">
        <v>0</v>
      </c>
    </row>
    <row r="1485" spans="1:28">
      <c r="A1485" s="3">
        <v>42103.176225364121</v>
      </c>
      <c r="B1485" s="3"/>
      <c r="C1485" s="1">
        <f t="shared" si="230"/>
        <v>18640</v>
      </c>
      <c r="D1485" s="1">
        <f>C1486</f>
        <v>18720</v>
      </c>
      <c r="E1485">
        <f>COUNTIF($A$2:$A$2502,"&gt;="&amp;C1485)</f>
        <v>158</v>
      </c>
      <c r="F1485">
        <f t="shared" si="231"/>
        <v>157</v>
      </c>
      <c r="G1485">
        <f>(C1485+D1485)/2</f>
        <v>18680</v>
      </c>
      <c r="H1485">
        <f t="shared" si="232"/>
        <v>1</v>
      </c>
      <c r="I1485">
        <f>(E1485+F1485)/2</f>
        <v>157.5</v>
      </c>
      <c r="J1485">
        <f t="shared" si="233"/>
        <v>4.0000000000000002E-4</v>
      </c>
      <c r="K1485">
        <f>SUM($J$2:J1485)</f>
        <v>0.93760000000000066</v>
      </c>
      <c r="M1485">
        <f>MAX(J1485:$J$2502)</f>
        <v>2E-3</v>
      </c>
      <c r="N1485">
        <f t="shared" si="234"/>
        <v>7.8542255733586141E-4</v>
      </c>
      <c r="S1485">
        <v>18680</v>
      </c>
      <c r="T1485">
        <f t="shared" si="235"/>
        <v>348942400</v>
      </c>
      <c r="U1485">
        <f t="shared" si="236"/>
        <v>6518244032000</v>
      </c>
      <c r="V1485">
        <f t="shared" si="237"/>
        <v>1.2176079851776E+17</v>
      </c>
      <c r="W1485">
        <f t="shared" si="238"/>
        <v>2.2744917163117568E+21</v>
      </c>
      <c r="X1485">
        <f t="shared" si="239"/>
        <v>4.2487505260703621E+25</v>
      </c>
      <c r="Y1485">
        <v>4.0000000000000002E-4</v>
      </c>
      <c r="AA1485" s="15">
        <v>58.196721311475414</v>
      </c>
      <c r="AB1485" s="15">
        <v>0</v>
      </c>
    </row>
    <row r="1486" spans="1:28">
      <c r="A1486" s="3">
        <v>-10919.60805551114</v>
      </c>
      <c r="B1486" s="3"/>
      <c r="C1486" s="1">
        <f t="shared" si="230"/>
        <v>18720</v>
      </c>
      <c r="D1486" s="1">
        <f>C1487</f>
        <v>18800</v>
      </c>
      <c r="E1486">
        <f>COUNTIF($A$2:$A$2502,"&gt;="&amp;C1486)</f>
        <v>157</v>
      </c>
      <c r="F1486">
        <f t="shared" si="231"/>
        <v>155</v>
      </c>
      <c r="G1486">
        <f>(C1486+D1486)/2</f>
        <v>18760</v>
      </c>
      <c r="H1486">
        <f t="shared" si="232"/>
        <v>2</v>
      </c>
      <c r="I1486">
        <f>(E1486+F1486)/2</f>
        <v>156</v>
      </c>
      <c r="J1486">
        <f t="shared" si="233"/>
        <v>8.0000000000000004E-4</v>
      </c>
      <c r="K1486">
        <f>SUM($J$2:J1486)</f>
        <v>0.93840000000000068</v>
      </c>
      <c r="M1486">
        <f>MAX(J1486:$J$2502)</f>
        <v>2E-3</v>
      </c>
      <c r="N1486">
        <f t="shared" si="234"/>
        <v>7.8542255733586141E-4</v>
      </c>
      <c r="S1486">
        <v>18760</v>
      </c>
      <c r="T1486">
        <f t="shared" si="235"/>
        <v>351937600</v>
      </c>
      <c r="U1486">
        <f t="shared" si="236"/>
        <v>6602349376000</v>
      </c>
      <c r="V1486">
        <f t="shared" si="237"/>
        <v>1.2386007429376E+17</v>
      </c>
      <c r="W1486">
        <f t="shared" si="238"/>
        <v>2.3236149937509376E+21</v>
      </c>
      <c r="X1486">
        <f t="shared" si="239"/>
        <v>4.3591017282767585E+25</v>
      </c>
      <c r="Y1486">
        <v>8.0000000000000004E-4</v>
      </c>
      <c r="AA1486" s="15">
        <v>58.236705317872861</v>
      </c>
      <c r="AB1486" s="15">
        <v>0</v>
      </c>
    </row>
    <row r="1487" spans="1:28">
      <c r="A1487" s="3">
        <v>112.9373884468805</v>
      </c>
      <c r="B1487" s="3"/>
      <c r="C1487" s="1">
        <f t="shared" si="230"/>
        <v>18800</v>
      </c>
      <c r="D1487" s="1">
        <f>C1488</f>
        <v>18880</v>
      </c>
      <c r="E1487">
        <f>COUNTIF($A$2:$A$2502,"&gt;="&amp;C1487)</f>
        <v>155</v>
      </c>
      <c r="F1487">
        <f t="shared" si="231"/>
        <v>154</v>
      </c>
      <c r="G1487">
        <f>(C1487+D1487)/2</f>
        <v>18840</v>
      </c>
      <c r="H1487">
        <f t="shared" si="232"/>
        <v>1</v>
      </c>
      <c r="I1487">
        <f>(E1487+F1487)/2</f>
        <v>154.5</v>
      </c>
      <c r="J1487">
        <f t="shared" si="233"/>
        <v>4.0000000000000002E-4</v>
      </c>
      <c r="K1487">
        <f>SUM($J$2:J1487)</f>
        <v>0.93880000000000063</v>
      </c>
      <c r="M1487">
        <f>MAX(J1487:$J$2502)</f>
        <v>2E-3</v>
      </c>
      <c r="N1487">
        <f t="shared" si="234"/>
        <v>7.8542255733586141E-4</v>
      </c>
      <c r="S1487">
        <v>18840</v>
      </c>
      <c r="T1487">
        <f t="shared" si="235"/>
        <v>354945600</v>
      </c>
      <c r="U1487">
        <f t="shared" si="236"/>
        <v>6687175104000</v>
      </c>
      <c r="V1487">
        <f t="shared" si="237"/>
        <v>1.2598637895936E+17</v>
      </c>
      <c r="W1487">
        <f t="shared" si="238"/>
        <v>2.3735833795943423E+21</v>
      </c>
      <c r="X1487">
        <f t="shared" si="239"/>
        <v>4.4718310871557412E+25</v>
      </c>
      <c r="Y1487">
        <v>4.0000000000000002E-4</v>
      </c>
      <c r="AA1487" s="15">
        <v>58.276689324270301</v>
      </c>
      <c r="AB1487" s="15">
        <v>0</v>
      </c>
    </row>
    <row r="1488" spans="1:28">
      <c r="A1488" s="3">
        <v>40278.328467520536</v>
      </c>
      <c r="B1488" s="3"/>
      <c r="C1488" s="1">
        <f t="shared" si="230"/>
        <v>18880</v>
      </c>
      <c r="D1488" s="1">
        <f>C1489</f>
        <v>18960</v>
      </c>
      <c r="E1488">
        <f>COUNTIF($A$2:$A$2502,"&gt;="&amp;C1488)</f>
        <v>154</v>
      </c>
      <c r="F1488">
        <f t="shared" si="231"/>
        <v>152</v>
      </c>
      <c r="G1488">
        <f>(C1488+D1488)/2</f>
        <v>18920</v>
      </c>
      <c r="H1488">
        <f t="shared" si="232"/>
        <v>2</v>
      </c>
      <c r="I1488">
        <f>(E1488+F1488)/2</f>
        <v>153</v>
      </c>
      <c r="J1488">
        <f t="shared" si="233"/>
        <v>8.0000000000000004E-4</v>
      </c>
      <c r="K1488">
        <f>SUM($J$2:J1488)</f>
        <v>0.93960000000000066</v>
      </c>
      <c r="M1488">
        <f>MAX(J1488:$J$2502)</f>
        <v>2E-3</v>
      </c>
      <c r="N1488">
        <f t="shared" si="234"/>
        <v>7.8542255733586141E-4</v>
      </c>
      <c r="S1488">
        <v>18920</v>
      </c>
      <c r="T1488">
        <f t="shared" si="235"/>
        <v>357966400</v>
      </c>
      <c r="U1488">
        <f t="shared" si="236"/>
        <v>6772724288000</v>
      </c>
      <c r="V1488">
        <f t="shared" si="237"/>
        <v>1.2813994352896E+17</v>
      </c>
      <c r="W1488">
        <f t="shared" si="238"/>
        <v>2.4244077315679233E+21</v>
      </c>
      <c r="X1488">
        <f t="shared" si="239"/>
        <v>4.5869794281265111E+25</v>
      </c>
      <c r="Y1488">
        <v>8.0000000000000004E-4</v>
      </c>
      <c r="AA1488" s="15">
        <v>58.31667333066774</v>
      </c>
      <c r="AB1488" s="15">
        <v>0</v>
      </c>
    </row>
    <row r="1489" spans="1:28">
      <c r="A1489" s="3">
        <v>-18991.480175570177</v>
      </c>
      <c r="B1489" s="3"/>
      <c r="C1489" s="1">
        <f t="shared" si="230"/>
        <v>18960</v>
      </c>
      <c r="D1489" s="1">
        <f>C1490</f>
        <v>19040</v>
      </c>
      <c r="E1489">
        <f>COUNTIF($A$2:$A$2502,"&gt;="&amp;C1489)</f>
        <v>152</v>
      </c>
      <c r="F1489">
        <f t="shared" si="231"/>
        <v>149</v>
      </c>
      <c r="G1489">
        <f>(C1489+D1489)/2</f>
        <v>19000</v>
      </c>
      <c r="H1489">
        <f t="shared" si="232"/>
        <v>3</v>
      </c>
      <c r="I1489">
        <f>(E1489+F1489)/2</f>
        <v>150.5</v>
      </c>
      <c r="J1489">
        <f t="shared" si="233"/>
        <v>1.1999999999999999E-3</v>
      </c>
      <c r="K1489">
        <f>SUM($J$2:J1489)</f>
        <v>0.94080000000000064</v>
      </c>
      <c r="M1489">
        <f>MAX(J1489:$J$2502)</f>
        <v>2E-3</v>
      </c>
      <c r="N1489">
        <f t="shared" si="234"/>
        <v>7.8542255733586141E-4</v>
      </c>
      <c r="S1489">
        <v>19000</v>
      </c>
      <c r="T1489">
        <f t="shared" si="235"/>
        <v>361000000</v>
      </c>
      <c r="U1489">
        <f t="shared" si="236"/>
        <v>6859000000000</v>
      </c>
      <c r="V1489">
        <f t="shared" si="237"/>
        <v>1.30321E+17</v>
      </c>
      <c r="W1489">
        <f t="shared" si="238"/>
        <v>2.4760989999999998E+21</v>
      </c>
      <c r="X1489">
        <f t="shared" si="239"/>
        <v>4.7045881000000001E+25</v>
      </c>
      <c r="Y1489">
        <v>1.1999999999999999E-3</v>
      </c>
      <c r="AA1489" s="15">
        <v>58.35665733706518</v>
      </c>
      <c r="AB1489" s="15">
        <v>0</v>
      </c>
    </row>
    <row r="1490" spans="1:28">
      <c r="A1490" s="3">
        <v>-17128.248717217939</v>
      </c>
      <c r="B1490" s="3"/>
      <c r="C1490" s="1">
        <f t="shared" si="230"/>
        <v>19040</v>
      </c>
      <c r="D1490" s="1">
        <f>C1491</f>
        <v>19120</v>
      </c>
      <c r="E1490">
        <f>COUNTIF($A$2:$A$2502,"&gt;="&amp;C1490)</f>
        <v>149</v>
      </c>
      <c r="F1490">
        <f t="shared" si="231"/>
        <v>148</v>
      </c>
      <c r="G1490">
        <f>(C1490+D1490)/2</f>
        <v>19080</v>
      </c>
      <c r="H1490">
        <f t="shared" si="232"/>
        <v>1</v>
      </c>
      <c r="I1490">
        <f>(E1490+F1490)/2</f>
        <v>148.5</v>
      </c>
      <c r="J1490">
        <f t="shared" si="233"/>
        <v>4.0000000000000002E-4</v>
      </c>
      <c r="K1490">
        <f>SUM($J$2:J1490)</f>
        <v>0.94120000000000059</v>
      </c>
      <c r="M1490">
        <f>MAX(J1490:$J$2502)</f>
        <v>2E-3</v>
      </c>
      <c r="N1490">
        <f t="shared" si="234"/>
        <v>7.8542255733586141E-4</v>
      </c>
      <c r="S1490">
        <v>19080</v>
      </c>
      <c r="T1490">
        <f t="shared" si="235"/>
        <v>364046400</v>
      </c>
      <c r="U1490">
        <f t="shared" si="236"/>
        <v>6946005312000</v>
      </c>
      <c r="V1490">
        <f t="shared" si="237"/>
        <v>1.3252978135296E+17</v>
      </c>
      <c r="W1490">
        <f t="shared" si="238"/>
        <v>2.5286682282144768E+21</v>
      </c>
      <c r="X1490">
        <f t="shared" si="239"/>
        <v>4.8246989794332221E+25</v>
      </c>
      <c r="Y1490">
        <v>4.0000000000000002E-4</v>
      </c>
      <c r="AA1490" s="15">
        <v>58.396641343462626</v>
      </c>
      <c r="AB1490" s="15">
        <v>0</v>
      </c>
    </row>
    <row r="1491" spans="1:28">
      <c r="A1491" s="3">
        <v>-37852.072073973148</v>
      </c>
      <c r="B1491" s="3"/>
      <c r="C1491" s="1">
        <f t="shared" si="230"/>
        <v>19120</v>
      </c>
      <c r="D1491" s="1">
        <f>C1492</f>
        <v>19200</v>
      </c>
      <c r="E1491">
        <f>COUNTIF($A$2:$A$2502,"&gt;="&amp;C1491)</f>
        <v>148</v>
      </c>
      <c r="F1491">
        <f t="shared" si="231"/>
        <v>146</v>
      </c>
      <c r="G1491">
        <f>(C1491+D1491)/2</f>
        <v>19160</v>
      </c>
      <c r="H1491">
        <f t="shared" si="232"/>
        <v>2</v>
      </c>
      <c r="I1491">
        <f>(E1491+F1491)/2</f>
        <v>147</v>
      </c>
      <c r="J1491">
        <f t="shared" si="233"/>
        <v>8.0000000000000004E-4</v>
      </c>
      <c r="K1491">
        <f>SUM($J$2:J1491)</f>
        <v>0.94200000000000061</v>
      </c>
      <c r="M1491">
        <f>MAX(J1491:$J$2502)</f>
        <v>2E-3</v>
      </c>
      <c r="N1491">
        <f t="shared" si="234"/>
        <v>7.8542255733586141E-4</v>
      </c>
      <c r="S1491">
        <v>19160</v>
      </c>
      <c r="T1491">
        <f t="shared" si="235"/>
        <v>367105600</v>
      </c>
      <c r="U1491">
        <f t="shared" si="236"/>
        <v>7033743296000</v>
      </c>
      <c r="V1491">
        <f t="shared" si="237"/>
        <v>1.3476652155136E+17</v>
      </c>
      <c r="W1491">
        <f t="shared" si="238"/>
        <v>2.5821265529240578E+21</v>
      </c>
      <c r="X1491">
        <f t="shared" si="239"/>
        <v>4.947354475402494E+25</v>
      </c>
      <c r="Y1491">
        <v>8.0000000000000004E-4</v>
      </c>
      <c r="AA1491" s="15">
        <v>58.436625349860066</v>
      </c>
      <c r="AB1491" s="15">
        <v>0</v>
      </c>
    </row>
    <row r="1492" spans="1:28">
      <c r="A1492" s="3">
        <v>-28061.295361362805</v>
      </c>
      <c r="B1492" s="3"/>
      <c r="C1492" s="1">
        <f t="shared" si="230"/>
        <v>19200</v>
      </c>
      <c r="D1492" s="1">
        <f>C1493</f>
        <v>19280</v>
      </c>
      <c r="E1492">
        <f>COUNTIF($A$2:$A$2502,"&gt;="&amp;C1492)</f>
        <v>146</v>
      </c>
      <c r="F1492">
        <f t="shared" si="231"/>
        <v>144</v>
      </c>
      <c r="G1492">
        <f>(C1492+D1492)/2</f>
        <v>19240</v>
      </c>
      <c r="H1492">
        <f t="shared" si="232"/>
        <v>2</v>
      </c>
      <c r="I1492">
        <f>(E1492+F1492)/2</f>
        <v>145</v>
      </c>
      <c r="J1492">
        <f t="shared" si="233"/>
        <v>8.0000000000000004E-4</v>
      </c>
      <c r="K1492">
        <f>SUM($J$2:J1492)</f>
        <v>0.94280000000000064</v>
      </c>
      <c r="M1492">
        <f>MAX(J1492:$J$2502)</f>
        <v>2E-3</v>
      </c>
      <c r="N1492">
        <f t="shared" si="234"/>
        <v>7.8542255733586141E-4</v>
      </c>
      <c r="S1492">
        <v>19240</v>
      </c>
      <c r="T1492">
        <f t="shared" si="235"/>
        <v>370177600</v>
      </c>
      <c r="U1492">
        <f t="shared" si="236"/>
        <v>7122217024000</v>
      </c>
      <c r="V1492">
        <f t="shared" si="237"/>
        <v>1.3703145554176E+17</v>
      </c>
      <c r="W1492">
        <f t="shared" si="238"/>
        <v>2.6364852046234622E+21</v>
      </c>
      <c r="X1492">
        <f t="shared" si="239"/>
        <v>5.0725975336955417E+25</v>
      </c>
      <c r="Y1492">
        <v>8.0000000000000004E-4</v>
      </c>
      <c r="AA1492" s="15">
        <v>58.476609356257505</v>
      </c>
      <c r="AB1492" s="15">
        <v>0</v>
      </c>
    </row>
    <row r="1493" spans="1:28">
      <c r="A1493" s="3">
        <v>-14151.870024676318</v>
      </c>
      <c r="B1493" s="3"/>
      <c r="C1493" s="1">
        <f t="shared" si="230"/>
        <v>19280</v>
      </c>
      <c r="D1493" s="1">
        <f>C1494</f>
        <v>19360</v>
      </c>
      <c r="E1493">
        <f>COUNTIF($A$2:$A$2502,"&gt;="&amp;C1493)</f>
        <v>144</v>
      </c>
      <c r="F1493">
        <f t="shared" si="231"/>
        <v>142</v>
      </c>
      <c r="G1493">
        <f>(C1493+D1493)/2</f>
        <v>19320</v>
      </c>
      <c r="H1493">
        <f t="shared" si="232"/>
        <v>2</v>
      </c>
      <c r="I1493">
        <f>(E1493+F1493)/2</f>
        <v>143</v>
      </c>
      <c r="J1493">
        <f t="shared" si="233"/>
        <v>8.0000000000000004E-4</v>
      </c>
      <c r="K1493">
        <f>SUM($J$2:J1493)</f>
        <v>0.94360000000000066</v>
      </c>
      <c r="M1493">
        <f>MAX(J1493:$J$2502)</f>
        <v>2E-3</v>
      </c>
      <c r="N1493">
        <f t="shared" si="234"/>
        <v>7.8542255733586141E-4</v>
      </c>
      <c r="S1493">
        <v>19320</v>
      </c>
      <c r="T1493">
        <f t="shared" si="235"/>
        <v>373262400</v>
      </c>
      <c r="U1493">
        <f t="shared" si="236"/>
        <v>7211429568000</v>
      </c>
      <c r="V1493">
        <f t="shared" si="237"/>
        <v>1.3932481925376E+17</v>
      </c>
      <c r="W1493">
        <f t="shared" si="238"/>
        <v>2.6917555079826432E+21</v>
      </c>
      <c r="X1493">
        <f t="shared" si="239"/>
        <v>5.2004716414224666E+25</v>
      </c>
      <c r="Y1493">
        <v>8.0000000000000004E-4</v>
      </c>
      <c r="AA1493" s="15">
        <v>58.516593362654945</v>
      </c>
      <c r="AB1493" s="15">
        <v>0</v>
      </c>
    </row>
    <row r="1494" spans="1:28">
      <c r="A1494" s="3">
        <v>3838.9864223490003</v>
      </c>
      <c r="B1494" s="3"/>
      <c r="C1494" s="1">
        <f t="shared" si="230"/>
        <v>19360</v>
      </c>
      <c r="D1494" s="1">
        <f>C1495</f>
        <v>19440</v>
      </c>
      <c r="E1494">
        <f>COUNTIF($A$2:$A$2502,"&gt;="&amp;C1494)</f>
        <v>142</v>
      </c>
      <c r="F1494">
        <f t="shared" si="231"/>
        <v>139</v>
      </c>
      <c r="G1494">
        <f>(C1494+D1494)/2</f>
        <v>19400</v>
      </c>
      <c r="H1494">
        <f t="shared" si="232"/>
        <v>3</v>
      </c>
      <c r="I1494">
        <f>(E1494+F1494)/2</f>
        <v>140.5</v>
      </c>
      <c r="J1494">
        <f t="shared" si="233"/>
        <v>1.1999999999999999E-3</v>
      </c>
      <c r="K1494">
        <f>SUM($J$2:J1494)</f>
        <v>0.94480000000000064</v>
      </c>
      <c r="M1494">
        <f>MAX(J1494:$J$2502)</f>
        <v>2E-3</v>
      </c>
      <c r="N1494">
        <f t="shared" si="234"/>
        <v>7.8542255733586141E-4</v>
      </c>
      <c r="S1494">
        <v>19400</v>
      </c>
      <c r="T1494">
        <f t="shared" si="235"/>
        <v>376360000</v>
      </c>
      <c r="U1494">
        <f t="shared" si="236"/>
        <v>7301384000000</v>
      </c>
      <c r="V1494">
        <f t="shared" si="237"/>
        <v>1.416468496E+17</v>
      </c>
      <c r="W1494">
        <f t="shared" si="238"/>
        <v>2.7479488822400002E+21</v>
      </c>
      <c r="X1494">
        <f t="shared" si="239"/>
        <v>5.3310208315456002E+25</v>
      </c>
      <c r="Y1494">
        <v>1.1999999999999999E-3</v>
      </c>
      <c r="AA1494" s="15">
        <v>58.556577369052384</v>
      </c>
      <c r="AB1494" s="15">
        <v>0</v>
      </c>
    </row>
    <row r="1495" spans="1:28">
      <c r="A1495" s="3">
        <v>-15680.699795472639</v>
      </c>
      <c r="B1495" s="3"/>
      <c r="C1495" s="1">
        <f t="shared" si="230"/>
        <v>19440</v>
      </c>
      <c r="D1495" s="1">
        <f>C1496</f>
        <v>19520</v>
      </c>
      <c r="E1495">
        <f>COUNTIF($A$2:$A$2502,"&gt;="&amp;C1495)</f>
        <v>139</v>
      </c>
      <c r="F1495">
        <f t="shared" si="231"/>
        <v>139</v>
      </c>
      <c r="G1495">
        <f>(C1495+D1495)/2</f>
        <v>19480</v>
      </c>
      <c r="H1495">
        <f t="shared" si="232"/>
        <v>0</v>
      </c>
      <c r="I1495">
        <f>(E1495+F1495)/2</f>
        <v>139</v>
      </c>
      <c r="J1495">
        <f t="shared" si="233"/>
        <v>0</v>
      </c>
      <c r="K1495">
        <f>SUM($J$2:J1495)</f>
        <v>0.94480000000000064</v>
      </c>
      <c r="M1495">
        <f>MAX(J1495:$J$2502)</f>
        <v>2E-3</v>
      </c>
      <c r="N1495">
        <f t="shared" si="234"/>
        <v>7.8542255733586141E-4</v>
      </c>
      <c r="S1495">
        <v>19480</v>
      </c>
      <c r="T1495">
        <f t="shared" si="235"/>
        <v>379470400</v>
      </c>
      <c r="U1495">
        <f t="shared" si="236"/>
        <v>7392083392000</v>
      </c>
      <c r="V1495">
        <f t="shared" si="237"/>
        <v>1.4399778447616E+17</v>
      </c>
      <c r="W1495">
        <f t="shared" si="238"/>
        <v>2.8050768415955967E+21</v>
      </c>
      <c r="X1495">
        <f t="shared" si="239"/>
        <v>5.4642896874282228E+25</v>
      </c>
      <c r="Y1495">
        <v>0</v>
      </c>
      <c r="AA1495" s="15">
        <v>58.596561375449831</v>
      </c>
      <c r="AB1495" s="15">
        <v>0</v>
      </c>
    </row>
    <row r="1496" spans="1:28">
      <c r="A1496" s="3">
        <v>-5788.5276243762928</v>
      </c>
      <c r="B1496" s="3"/>
      <c r="C1496" s="1">
        <f t="shared" si="230"/>
        <v>19520</v>
      </c>
      <c r="D1496" s="1">
        <f>C1497</f>
        <v>19600</v>
      </c>
      <c r="E1496">
        <f>COUNTIF($A$2:$A$2502,"&gt;="&amp;C1496)</f>
        <v>139</v>
      </c>
      <c r="F1496">
        <f t="shared" si="231"/>
        <v>137</v>
      </c>
      <c r="G1496">
        <f>(C1496+D1496)/2</f>
        <v>19560</v>
      </c>
      <c r="H1496">
        <f t="shared" si="232"/>
        <v>2</v>
      </c>
      <c r="I1496">
        <f>(E1496+F1496)/2</f>
        <v>138</v>
      </c>
      <c r="J1496">
        <f t="shared" si="233"/>
        <v>8.0000000000000004E-4</v>
      </c>
      <c r="K1496">
        <f>SUM($J$2:J1496)</f>
        <v>0.94560000000000066</v>
      </c>
      <c r="M1496">
        <f>MAX(J1496:$J$2502)</f>
        <v>2E-3</v>
      </c>
      <c r="N1496">
        <f t="shared" si="234"/>
        <v>7.8542255733586141E-4</v>
      </c>
      <c r="S1496">
        <v>19560</v>
      </c>
      <c r="T1496">
        <f t="shared" si="235"/>
        <v>382593600</v>
      </c>
      <c r="U1496">
        <f t="shared" si="236"/>
        <v>7483530816000</v>
      </c>
      <c r="V1496">
        <f t="shared" si="237"/>
        <v>1.4637786276096E+17</v>
      </c>
      <c r="W1496">
        <f t="shared" si="238"/>
        <v>2.8631509956043777E+21</v>
      </c>
      <c r="X1496">
        <f t="shared" si="239"/>
        <v>5.6003233474021624E+25</v>
      </c>
      <c r="Y1496">
        <v>8.0000000000000004E-4</v>
      </c>
      <c r="AA1496" s="15">
        <v>58.63654538184727</v>
      </c>
      <c r="AB1496" s="15">
        <v>0</v>
      </c>
    </row>
    <row r="1497" spans="1:28">
      <c r="A1497" s="3">
        <v>-9556.3445371241833</v>
      </c>
      <c r="B1497" s="3"/>
      <c r="C1497" s="1">
        <f t="shared" si="230"/>
        <v>19600</v>
      </c>
      <c r="D1497" s="1">
        <f>C1498</f>
        <v>19680</v>
      </c>
      <c r="E1497">
        <f>COUNTIF($A$2:$A$2502,"&gt;="&amp;C1497)</f>
        <v>137</v>
      </c>
      <c r="F1497">
        <f t="shared" si="231"/>
        <v>136</v>
      </c>
      <c r="G1497">
        <f>(C1497+D1497)/2</f>
        <v>19640</v>
      </c>
      <c r="H1497">
        <f t="shared" si="232"/>
        <v>1</v>
      </c>
      <c r="I1497">
        <f>(E1497+F1497)/2</f>
        <v>136.5</v>
      </c>
      <c r="J1497">
        <f t="shared" si="233"/>
        <v>4.0000000000000002E-4</v>
      </c>
      <c r="K1497">
        <f>SUM($J$2:J1497)</f>
        <v>0.94600000000000062</v>
      </c>
      <c r="M1497">
        <f>MAX(J1497:$J$2502)</f>
        <v>2E-3</v>
      </c>
      <c r="N1497">
        <f t="shared" si="234"/>
        <v>7.8542255733586141E-4</v>
      </c>
      <c r="S1497">
        <v>19640</v>
      </c>
      <c r="T1497">
        <f t="shared" si="235"/>
        <v>385729600</v>
      </c>
      <c r="U1497">
        <f t="shared" si="236"/>
        <v>7575729344000</v>
      </c>
      <c r="V1497">
        <f t="shared" si="237"/>
        <v>1.4878732431616E+17</v>
      </c>
      <c r="W1497">
        <f t="shared" si="238"/>
        <v>2.9221830495693822E+21</v>
      </c>
      <c r="X1497">
        <f t="shared" si="239"/>
        <v>5.7391675093542669E+25</v>
      </c>
      <c r="Y1497">
        <v>4.0000000000000002E-4</v>
      </c>
      <c r="AA1497" s="15">
        <v>58.67652938824471</v>
      </c>
      <c r="AB1497" s="15">
        <v>0</v>
      </c>
    </row>
    <row r="1498" spans="1:28">
      <c r="A1498" s="3">
        <v>2819.7768886121048</v>
      </c>
      <c r="B1498" s="3"/>
      <c r="C1498" s="1">
        <f t="shared" si="230"/>
        <v>19680</v>
      </c>
      <c r="D1498" s="1">
        <f>C1499</f>
        <v>19760</v>
      </c>
      <c r="E1498">
        <f>COUNTIF($A$2:$A$2502,"&gt;="&amp;C1498)</f>
        <v>136</v>
      </c>
      <c r="F1498">
        <f t="shared" si="231"/>
        <v>135</v>
      </c>
      <c r="G1498">
        <f>(C1498+D1498)/2</f>
        <v>19720</v>
      </c>
      <c r="H1498">
        <f t="shared" si="232"/>
        <v>1</v>
      </c>
      <c r="I1498">
        <f>(E1498+F1498)/2</f>
        <v>135.5</v>
      </c>
      <c r="J1498">
        <f t="shared" si="233"/>
        <v>4.0000000000000002E-4</v>
      </c>
      <c r="K1498">
        <f>SUM($J$2:J1498)</f>
        <v>0.94640000000000057</v>
      </c>
      <c r="M1498">
        <f>MAX(J1498:$J$2502)</f>
        <v>2E-3</v>
      </c>
      <c r="N1498">
        <f t="shared" si="234"/>
        <v>7.8542255733586141E-4</v>
      </c>
      <c r="S1498">
        <v>19720</v>
      </c>
      <c r="T1498">
        <f t="shared" si="235"/>
        <v>388878400</v>
      </c>
      <c r="U1498">
        <f t="shared" si="236"/>
        <v>7668682048000</v>
      </c>
      <c r="V1498">
        <f t="shared" si="237"/>
        <v>1.5122640998656E+17</v>
      </c>
      <c r="W1498">
        <f t="shared" si="238"/>
        <v>2.9821848049349632E+21</v>
      </c>
      <c r="X1498">
        <f t="shared" si="239"/>
        <v>5.8808684353317477E+25</v>
      </c>
      <c r="Y1498">
        <v>4.0000000000000002E-4</v>
      </c>
      <c r="AA1498" s="15">
        <v>58.716513394642149</v>
      </c>
      <c r="AB1498" s="15">
        <v>0</v>
      </c>
    </row>
    <row r="1499" spans="1:28">
      <c r="A1499" s="3">
        <v>30423.424863874505</v>
      </c>
      <c r="B1499" s="3"/>
      <c r="C1499" s="1">
        <f t="shared" si="230"/>
        <v>19760</v>
      </c>
      <c r="D1499" s="1">
        <f>C1500</f>
        <v>19840</v>
      </c>
      <c r="E1499">
        <f>COUNTIF($A$2:$A$2502,"&gt;="&amp;C1499)</f>
        <v>135</v>
      </c>
      <c r="F1499">
        <f t="shared" si="231"/>
        <v>134</v>
      </c>
      <c r="G1499">
        <f>(C1499+D1499)/2</f>
        <v>19800</v>
      </c>
      <c r="H1499">
        <f t="shared" si="232"/>
        <v>1</v>
      </c>
      <c r="I1499">
        <f>(E1499+F1499)/2</f>
        <v>134.5</v>
      </c>
      <c r="J1499">
        <f t="shared" si="233"/>
        <v>4.0000000000000002E-4</v>
      </c>
      <c r="K1499">
        <f>SUM($J$2:J1499)</f>
        <v>0.94680000000000053</v>
      </c>
      <c r="M1499">
        <f>MAX(J1499:$J$2502)</f>
        <v>2E-3</v>
      </c>
      <c r="N1499">
        <f t="shared" si="234"/>
        <v>7.8542255733586141E-4</v>
      </c>
      <c r="S1499">
        <v>19800</v>
      </c>
      <c r="T1499">
        <f t="shared" si="235"/>
        <v>392040000</v>
      </c>
      <c r="U1499">
        <f t="shared" si="236"/>
        <v>7762392000000</v>
      </c>
      <c r="V1499">
        <f t="shared" si="237"/>
        <v>1.536953616E+17</v>
      </c>
      <c r="W1499">
        <f t="shared" si="238"/>
        <v>3.0431681596800002E+21</v>
      </c>
      <c r="X1499">
        <f t="shared" si="239"/>
        <v>6.0254729561663996E+25</v>
      </c>
      <c r="Y1499">
        <v>4.0000000000000002E-4</v>
      </c>
      <c r="AA1499" s="15">
        <v>58.756497401039589</v>
      </c>
      <c r="AB1499" s="15">
        <v>0</v>
      </c>
    </row>
    <row r="1500" spans="1:28">
      <c r="A1500" s="3">
        <v>-17749.238072413165</v>
      </c>
      <c r="B1500" s="3"/>
      <c r="C1500" s="1">
        <f t="shared" si="230"/>
        <v>19840</v>
      </c>
      <c r="D1500" s="1">
        <f>C1501</f>
        <v>19920</v>
      </c>
      <c r="E1500">
        <f>COUNTIF($A$2:$A$2502,"&gt;="&amp;C1500)</f>
        <v>134</v>
      </c>
      <c r="F1500">
        <f t="shared" si="231"/>
        <v>133</v>
      </c>
      <c r="G1500">
        <f>(C1500+D1500)/2</f>
        <v>19880</v>
      </c>
      <c r="H1500">
        <f t="shared" si="232"/>
        <v>1</v>
      </c>
      <c r="I1500">
        <f>(E1500+F1500)/2</f>
        <v>133.5</v>
      </c>
      <c r="J1500">
        <f t="shared" si="233"/>
        <v>4.0000000000000002E-4</v>
      </c>
      <c r="K1500">
        <f>SUM($J$2:J1500)</f>
        <v>0.94720000000000049</v>
      </c>
      <c r="M1500">
        <f>MAX(J1500:$J$2502)</f>
        <v>2E-3</v>
      </c>
      <c r="N1500">
        <f t="shared" si="234"/>
        <v>7.8542255733586141E-4</v>
      </c>
      <c r="S1500">
        <v>19880</v>
      </c>
      <c r="T1500">
        <f t="shared" si="235"/>
        <v>395214400</v>
      </c>
      <c r="U1500">
        <f t="shared" si="236"/>
        <v>7856862272000</v>
      </c>
      <c r="V1500">
        <f t="shared" si="237"/>
        <v>1.5619442196736E+17</v>
      </c>
      <c r="W1500">
        <f t="shared" si="238"/>
        <v>3.1051451087111166E+21</v>
      </c>
      <c r="X1500">
        <f t="shared" si="239"/>
        <v>6.1730284761177005E+25</v>
      </c>
      <c r="Y1500">
        <v>4.0000000000000002E-4</v>
      </c>
      <c r="AA1500" s="15">
        <v>58.796481407437035</v>
      </c>
      <c r="AB1500" s="15">
        <v>0</v>
      </c>
    </row>
    <row r="1501" spans="1:28">
      <c r="A1501" s="3">
        <v>-28906.454656283022</v>
      </c>
      <c r="B1501" s="3"/>
      <c r="C1501" s="1">
        <f t="shared" si="230"/>
        <v>19920</v>
      </c>
      <c r="D1501" s="1">
        <f>C1502</f>
        <v>20000</v>
      </c>
      <c r="E1501">
        <f>COUNTIF($A$2:$A$2502,"&gt;="&amp;C1501)</f>
        <v>133</v>
      </c>
      <c r="F1501">
        <f t="shared" si="231"/>
        <v>132</v>
      </c>
      <c r="G1501">
        <f>(C1501+D1501)/2</f>
        <v>19960</v>
      </c>
      <c r="H1501">
        <f t="shared" si="232"/>
        <v>1</v>
      </c>
      <c r="I1501">
        <f>(E1501+F1501)/2</f>
        <v>132.5</v>
      </c>
      <c r="J1501">
        <f t="shared" si="233"/>
        <v>4.0000000000000002E-4</v>
      </c>
      <c r="K1501">
        <f>SUM($J$2:J1501)</f>
        <v>0.94760000000000044</v>
      </c>
      <c r="M1501">
        <f>MAX(J1501:$J$2502)</f>
        <v>2E-3</v>
      </c>
      <c r="N1501">
        <f t="shared" si="234"/>
        <v>7.8542255733586141E-4</v>
      </c>
      <c r="S1501">
        <v>19960</v>
      </c>
      <c r="T1501">
        <f t="shared" si="235"/>
        <v>398401600</v>
      </c>
      <c r="U1501">
        <f t="shared" si="236"/>
        <v>7952095936000</v>
      </c>
      <c r="V1501">
        <f t="shared" si="237"/>
        <v>1.5872383488256E+17</v>
      </c>
      <c r="W1501">
        <f t="shared" si="238"/>
        <v>3.1681277442558976E+21</v>
      </c>
      <c r="X1501">
        <f t="shared" si="239"/>
        <v>6.3235829775347713E+25</v>
      </c>
      <c r="Y1501">
        <v>4.0000000000000002E-4</v>
      </c>
      <c r="AA1501" s="15">
        <v>58.836465413834475</v>
      </c>
      <c r="AB1501" s="15">
        <v>0</v>
      </c>
    </row>
    <row r="1502" spans="1:28">
      <c r="A1502" s="3">
        <v>11282.594409273705</v>
      </c>
      <c r="B1502" s="3"/>
      <c r="C1502" s="1">
        <f t="shared" si="230"/>
        <v>20000</v>
      </c>
      <c r="D1502" s="1">
        <f>C1503</f>
        <v>20080</v>
      </c>
      <c r="E1502">
        <f>COUNTIF($A$2:$A$2502,"&gt;="&amp;C1502)</f>
        <v>132</v>
      </c>
      <c r="F1502">
        <f t="shared" si="231"/>
        <v>130</v>
      </c>
      <c r="G1502">
        <f>(C1502+D1502)/2</f>
        <v>20040</v>
      </c>
      <c r="H1502">
        <f t="shared" si="232"/>
        <v>2</v>
      </c>
      <c r="I1502">
        <f>(E1502+F1502)/2</f>
        <v>131</v>
      </c>
      <c r="J1502">
        <f t="shared" si="233"/>
        <v>8.0000000000000004E-4</v>
      </c>
      <c r="K1502">
        <f>SUM($J$2:J1502)</f>
        <v>0.94840000000000046</v>
      </c>
      <c r="M1502">
        <f>MAX(J1502:$J$2502)</f>
        <v>2E-3</v>
      </c>
      <c r="N1502">
        <f t="shared" si="234"/>
        <v>7.8542255733586141E-4</v>
      </c>
      <c r="S1502">
        <v>20040</v>
      </c>
      <c r="T1502">
        <f t="shared" si="235"/>
        <v>401601600</v>
      </c>
      <c r="U1502">
        <f t="shared" si="236"/>
        <v>8048096064000</v>
      </c>
      <c r="V1502">
        <f t="shared" si="237"/>
        <v>1.6128384512256E+17</v>
      </c>
      <c r="W1502">
        <f t="shared" si="238"/>
        <v>3.2321282562561026E+21</v>
      </c>
      <c r="X1502">
        <f t="shared" si="239"/>
        <v>6.4771850255372289E+25</v>
      </c>
      <c r="Y1502">
        <v>8.0000000000000004E-4</v>
      </c>
      <c r="AA1502" s="15">
        <v>58.876449420231914</v>
      </c>
      <c r="AB1502" s="15">
        <v>0</v>
      </c>
    </row>
    <row r="1503" spans="1:28">
      <c r="A1503" s="3">
        <v>4103.889777857461</v>
      </c>
      <c r="B1503" s="3"/>
      <c r="C1503" s="1">
        <f t="shared" si="230"/>
        <v>20080</v>
      </c>
      <c r="D1503" s="1">
        <f>C1504</f>
        <v>20160</v>
      </c>
      <c r="E1503">
        <f>COUNTIF($A$2:$A$2502,"&gt;="&amp;C1503)</f>
        <v>130</v>
      </c>
      <c r="F1503">
        <f t="shared" si="231"/>
        <v>129</v>
      </c>
      <c r="G1503">
        <f>(C1503+D1503)/2</f>
        <v>20120</v>
      </c>
      <c r="H1503">
        <f t="shared" si="232"/>
        <v>1</v>
      </c>
      <c r="I1503">
        <f>(E1503+F1503)/2</f>
        <v>129.5</v>
      </c>
      <c r="J1503">
        <f t="shared" si="233"/>
        <v>4.0000000000000002E-4</v>
      </c>
      <c r="K1503">
        <f>SUM($J$2:J1503)</f>
        <v>0.94880000000000042</v>
      </c>
      <c r="M1503">
        <f>MAX(J1503:$J$2502)</f>
        <v>2E-3</v>
      </c>
      <c r="N1503">
        <f t="shared" si="234"/>
        <v>7.8542255733586141E-4</v>
      </c>
      <c r="S1503">
        <v>20120</v>
      </c>
      <c r="T1503">
        <f t="shared" si="235"/>
        <v>404814400</v>
      </c>
      <c r="U1503">
        <f t="shared" si="236"/>
        <v>8144865728000</v>
      </c>
      <c r="V1503">
        <f t="shared" si="237"/>
        <v>1.6387469844736E+17</v>
      </c>
      <c r="W1503">
        <f t="shared" si="238"/>
        <v>3.2971589327608831E+21</v>
      </c>
      <c r="X1503">
        <f t="shared" si="239"/>
        <v>6.6338837727148968E+25</v>
      </c>
      <c r="Y1503">
        <v>4.0000000000000002E-4</v>
      </c>
      <c r="AA1503" s="15">
        <v>58.916433426629354</v>
      </c>
      <c r="AB1503" s="15">
        <v>0</v>
      </c>
    </row>
    <row r="1504" spans="1:28">
      <c r="A1504" s="3">
        <v>-18531.538634310331</v>
      </c>
      <c r="B1504" s="3"/>
      <c r="C1504" s="1">
        <f t="shared" si="230"/>
        <v>20160</v>
      </c>
      <c r="D1504" s="1">
        <f>C1505</f>
        <v>20240</v>
      </c>
      <c r="E1504">
        <f>COUNTIF($A$2:$A$2502,"&gt;="&amp;C1504)</f>
        <v>129</v>
      </c>
      <c r="F1504">
        <f t="shared" si="231"/>
        <v>127</v>
      </c>
      <c r="G1504">
        <f>(C1504+D1504)/2</f>
        <v>20200</v>
      </c>
      <c r="H1504">
        <f t="shared" si="232"/>
        <v>2</v>
      </c>
      <c r="I1504">
        <f>(E1504+F1504)/2</f>
        <v>128</v>
      </c>
      <c r="J1504">
        <f t="shared" si="233"/>
        <v>8.0000000000000004E-4</v>
      </c>
      <c r="K1504">
        <f>SUM($J$2:J1504)</f>
        <v>0.94960000000000044</v>
      </c>
      <c r="M1504">
        <f>MAX(J1504:$J$2502)</f>
        <v>2E-3</v>
      </c>
      <c r="N1504">
        <f t="shared" si="234"/>
        <v>7.8542255733586141E-4</v>
      </c>
      <c r="S1504">
        <v>20200</v>
      </c>
      <c r="T1504">
        <f t="shared" si="235"/>
        <v>408040000</v>
      </c>
      <c r="U1504">
        <f t="shared" si="236"/>
        <v>8242408000000</v>
      </c>
      <c r="V1504">
        <f t="shared" si="237"/>
        <v>1.664966416E+17</v>
      </c>
      <c r="W1504">
        <f t="shared" si="238"/>
        <v>3.3632321603200001E+21</v>
      </c>
      <c r="X1504">
        <f t="shared" si="239"/>
        <v>6.7937289638464004E+25</v>
      </c>
      <c r="Y1504">
        <v>8.0000000000000004E-4</v>
      </c>
      <c r="AA1504" s="15">
        <v>58.9564174330268</v>
      </c>
      <c r="AB1504" s="15">
        <v>0</v>
      </c>
    </row>
    <row r="1505" spans="1:28">
      <c r="A1505" s="3">
        <v>1066.1328866250988</v>
      </c>
      <c r="B1505" s="3"/>
      <c r="C1505" s="1">
        <f t="shared" si="230"/>
        <v>20240</v>
      </c>
      <c r="D1505" s="1">
        <f>C1506</f>
        <v>20320</v>
      </c>
      <c r="E1505">
        <f>COUNTIF($A$2:$A$2502,"&gt;="&amp;C1505)</f>
        <v>127</v>
      </c>
      <c r="F1505">
        <f t="shared" si="231"/>
        <v>127</v>
      </c>
      <c r="G1505">
        <f>(C1505+D1505)/2</f>
        <v>20280</v>
      </c>
      <c r="H1505">
        <f t="shared" si="232"/>
        <v>0</v>
      </c>
      <c r="I1505">
        <f>(E1505+F1505)/2</f>
        <v>127</v>
      </c>
      <c r="J1505">
        <f t="shared" si="233"/>
        <v>0</v>
      </c>
      <c r="K1505">
        <f>SUM($J$2:J1505)</f>
        <v>0.94960000000000044</v>
      </c>
      <c r="M1505">
        <f>MAX(J1505:$J$2502)</f>
        <v>2E-3</v>
      </c>
      <c r="N1505">
        <f t="shared" si="234"/>
        <v>7.8542255733586141E-4</v>
      </c>
      <c r="S1505">
        <v>20280</v>
      </c>
      <c r="T1505">
        <f t="shared" si="235"/>
        <v>411278400</v>
      </c>
      <c r="U1505">
        <f t="shared" si="236"/>
        <v>8340725952000</v>
      </c>
      <c r="V1505">
        <f t="shared" si="237"/>
        <v>1.6914992230656E+17</v>
      </c>
      <c r="W1505">
        <f t="shared" si="238"/>
        <v>3.4303604243770366E+21</v>
      </c>
      <c r="X1505">
        <f t="shared" si="239"/>
        <v>6.9567709406366307E+25</v>
      </c>
      <c r="Y1505">
        <v>0</v>
      </c>
      <c r="AA1505" s="15">
        <v>58.99640143942424</v>
      </c>
      <c r="AB1505" s="15">
        <v>0</v>
      </c>
    </row>
    <row r="1506" spans="1:28">
      <c r="A1506" s="3">
        <v>2215.095388601505</v>
      </c>
      <c r="B1506" s="3"/>
      <c r="C1506" s="1">
        <f t="shared" si="230"/>
        <v>20320</v>
      </c>
      <c r="D1506" s="1">
        <f>C1507</f>
        <v>20400</v>
      </c>
      <c r="E1506">
        <f>COUNTIF($A$2:$A$2502,"&gt;="&amp;C1506)</f>
        <v>127</v>
      </c>
      <c r="F1506">
        <f t="shared" si="231"/>
        <v>127</v>
      </c>
      <c r="G1506">
        <f>(C1506+D1506)/2</f>
        <v>20360</v>
      </c>
      <c r="H1506">
        <f t="shared" si="232"/>
        <v>0</v>
      </c>
      <c r="I1506">
        <f>(E1506+F1506)/2</f>
        <v>127</v>
      </c>
      <c r="J1506">
        <f t="shared" si="233"/>
        <v>0</v>
      </c>
      <c r="K1506">
        <f>SUM($J$2:J1506)</f>
        <v>0.94960000000000044</v>
      </c>
      <c r="M1506">
        <f>MAX(J1506:$J$2502)</f>
        <v>2E-3</v>
      </c>
      <c r="N1506">
        <f t="shared" si="234"/>
        <v>7.8542255733586141E-4</v>
      </c>
      <c r="S1506">
        <v>20360</v>
      </c>
      <c r="T1506">
        <f t="shared" si="235"/>
        <v>414529600</v>
      </c>
      <c r="U1506">
        <f t="shared" si="236"/>
        <v>8439822656000</v>
      </c>
      <c r="V1506">
        <f t="shared" si="237"/>
        <v>1.7183478927616E+17</v>
      </c>
      <c r="W1506">
        <f t="shared" si="238"/>
        <v>3.4985563096626176E+21</v>
      </c>
      <c r="X1506">
        <f t="shared" si="239"/>
        <v>7.1230606464730898E+25</v>
      </c>
      <c r="Y1506">
        <v>0</v>
      </c>
      <c r="AA1506" s="15">
        <v>59.036385445821679</v>
      </c>
      <c r="AB1506" s="15">
        <v>0</v>
      </c>
    </row>
    <row r="1507" spans="1:28">
      <c r="A1507" s="3">
        <v>-18119.642793176114</v>
      </c>
      <c r="B1507" s="3"/>
      <c r="C1507" s="1">
        <f t="shared" si="230"/>
        <v>20400</v>
      </c>
      <c r="D1507" s="1">
        <f>C1508</f>
        <v>20480</v>
      </c>
      <c r="E1507">
        <f>COUNTIF($A$2:$A$2502,"&gt;="&amp;C1507)</f>
        <v>127</v>
      </c>
      <c r="F1507">
        <f t="shared" si="231"/>
        <v>125</v>
      </c>
      <c r="G1507">
        <f>(C1507+D1507)/2</f>
        <v>20440</v>
      </c>
      <c r="H1507">
        <f t="shared" si="232"/>
        <v>2</v>
      </c>
      <c r="I1507">
        <f>(E1507+F1507)/2</f>
        <v>126</v>
      </c>
      <c r="J1507">
        <f t="shared" si="233"/>
        <v>8.0000000000000004E-4</v>
      </c>
      <c r="K1507">
        <f>SUM($J$2:J1507)</f>
        <v>0.95040000000000047</v>
      </c>
      <c r="M1507">
        <f>MAX(J1507:$J$2502)</f>
        <v>2E-3</v>
      </c>
      <c r="N1507">
        <f t="shared" si="234"/>
        <v>7.8542255733586141E-4</v>
      </c>
      <c r="S1507">
        <v>20440</v>
      </c>
      <c r="T1507">
        <f t="shared" si="235"/>
        <v>417793600</v>
      </c>
      <c r="U1507">
        <f t="shared" si="236"/>
        <v>8539701184000</v>
      </c>
      <c r="V1507">
        <f t="shared" si="237"/>
        <v>1.7455149220096E+17</v>
      </c>
      <c r="W1507">
        <f t="shared" si="238"/>
        <v>3.5678325005876226E+21</v>
      </c>
      <c r="X1507">
        <f t="shared" si="239"/>
        <v>7.2926496312011005E+25</v>
      </c>
      <c r="Y1507">
        <v>8.0000000000000004E-4</v>
      </c>
      <c r="AA1507" s="15">
        <v>59.076369452219119</v>
      </c>
      <c r="AB1507" s="15">
        <v>0</v>
      </c>
    </row>
    <row r="1508" spans="1:28">
      <c r="A1508" s="3">
        <v>-12564.282717739174</v>
      </c>
      <c r="B1508" s="3"/>
      <c r="C1508" s="1">
        <f t="shared" si="230"/>
        <v>20480</v>
      </c>
      <c r="D1508" s="1">
        <f>C1509</f>
        <v>20560</v>
      </c>
      <c r="E1508">
        <f>COUNTIF($A$2:$A$2502,"&gt;="&amp;C1508)</f>
        <v>125</v>
      </c>
      <c r="F1508">
        <f t="shared" si="231"/>
        <v>125</v>
      </c>
      <c r="G1508">
        <f>(C1508+D1508)/2</f>
        <v>20520</v>
      </c>
      <c r="H1508">
        <f t="shared" si="232"/>
        <v>0</v>
      </c>
      <c r="I1508">
        <f>(E1508+F1508)/2</f>
        <v>125</v>
      </c>
      <c r="J1508">
        <f t="shared" si="233"/>
        <v>0</v>
      </c>
      <c r="K1508">
        <f>SUM($J$2:J1508)</f>
        <v>0.95040000000000047</v>
      </c>
      <c r="M1508">
        <f>MAX(J1508:$J$2502)</f>
        <v>2E-3</v>
      </c>
      <c r="N1508">
        <f t="shared" si="234"/>
        <v>7.8542255733586141E-4</v>
      </c>
      <c r="S1508">
        <v>20520</v>
      </c>
      <c r="T1508">
        <f t="shared" si="235"/>
        <v>421070400</v>
      </c>
      <c r="U1508">
        <f t="shared" si="236"/>
        <v>8640364608000</v>
      </c>
      <c r="V1508">
        <f t="shared" si="237"/>
        <v>1.7730028175616E+17</v>
      </c>
      <c r="W1508">
        <f t="shared" si="238"/>
        <v>3.638201781636403E+21</v>
      </c>
      <c r="X1508">
        <f t="shared" si="239"/>
        <v>7.4655900559178991E+25</v>
      </c>
      <c r="Y1508">
        <v>0</v>
      </c>
      <c r="AA1508" s="15">
        <v>59.116353458616558</v>
      </c>
      <c r="AB1508" s="15">
        <v>0</v>
      </c>
    </row>
    <row r="1509" spans="1:28">
      <c r="A1509" s="3">
        <v>1402.4279805543774</v>
      </c>
      <c r="B1509" s="3"/>
      <c r="C1509" s="1">
        <f t="shared" si="230"/>
        <v>20560</v>
      </c>
      <c r="D1509" s="1">
        <f>C1510</f>
        <v>20640</v>
      </c>
      <c r="E1509">
        <f>COUNTIF($A$2:$A$2502,"&gt;="&amp;C1509)</f>
        <v>125</v>
      </c>
      <c r="F1509">
        <f t="shared" si="231"/>
        <v>123</v>
      </c>
      <c r="G1509">
        <f>(C1509+D1509)/2</f>
        <v>20600</v>
      </c>
      <c r="H1509">
        <f t="shared" si="232"/>
        <v>2</v>
      </c>
      <c r="I1509">
        <f>(E1509+F1509)/2</f>
        <v>124</v>
      </c>
      <c r="J1509">
        <f t="shared" si="233"/>
        <v>8.0000000000000004E-4</v>
      </c>
      <c r="K1509">
        <f>SUM($J$2:J1509)</f>
        <v>0.95120000000000049</v>
      </c>
      <c r="M1509">
        <f>MAX(J1509:$J$2502)</f>
        <v>2E-3</v>
      </c>
      <c r="N1509">
        <f t="shared" si="234"/>
        <v>7.8542255733586141E-4</v>
      </c>
      <c r="S1509">
        <v>20600</v>
      </c>
      <c r="T1509">
        <f t="shared" si="235"/>
        <v>424360000</v>
      </c>
      <c r="U1509">
        <f t="shared" si="236"/>
        <v>8741816000000</v>
      </c>
      <c r="V1509">
        <f t="shared" si="237"/>
        <v>1.800814096E+17</v>
      </c>
      <c r="W1509">
        <f t="shared" si="238"/>
        <v>3.70967703776E+21</v>
      </c>
      <c r="X1509">
        <f t="shared" si="239"/>
        <v>7.6419346977856003E+25</v>
      </c>
      <c r="Y1509">
        <v>8.0000000000000004E-4</v>
      </c>
      <c r="AA1509" s="15">
        <v>59.156337465014005</v>
      </c>
      <c r="AB1509" s="15">
        <v>0</v>
      </c>
    </row>
    <row r="1510" spans="1:28">
      <c r="A1510" s="3">
        <v>-4255.9273006944277</v>
      </c>
      <c r="B1510" s="3"/>
      <c r="C1510" s="1">
        <f t="shared" si="230"/>
        <v>20640</v>
      </c>
      <c r="D1510" s="1">
        <f>C1511</f>
        <v>20720</v>
      </c>
      <c r="E1510">
        <f>COUNTIF($A$2:$A$2502,"&gt;="&amp;C1510)</f>
        <v>123</v>
      </c>
      <c r="F1510">
        <f t="shared" si="231"/>
        <v>122</v>
      </c>
      <c r="G1510">
        <f>(C1510+D1510)/2</f>
        <v>20680</v>
      </c>
      <c r="H1510">
        <f t="shared" si="232"/>
        <v>1</v>
      </c>
      <c r="I1510">
        <f>(E1510+F1510)/2</f>
        <v>122.5</v>
      </c>
      <c r="J1510">
        <f t="shared" si="233"/>
        <v>4.0000000000000002E-4</v>
      </c>
      <c r="K1510">
        <f>SUM($J$2:J1510)</f>
        <v>0.95160000000000045</v>
      </c>
      <c r="M1510">
        <f>MAX(J1510:$J$2502)</f>
        <v>2E-3</v>
      </c>
      <c r="N1510">
        <f t="shared" si="234"/>
        <v>7.8542255733586141E-4</v>
      </c>
      <c r="S1510">
        <v>20680</v>
      </c>
      <c r="T1510">
        <f t="shared" si="235"/>
        <v>427662400</v>
      </c>
      <c r="U1510">
        <f t="shared" si="236"/>
        <v>8844058432000</v>
      </c>
      <c r="V1510">
        <f t="shared" si="237"/>
        <v>1.8289512837376E+17</v>
      </c>
      <c r="W1510">
        <f t="shared" si="238"/>
        <v>3.782271254769357E+21</v>
      </c>
      <c r="X1510">
        <f t="shared" si="239"/>
        <v>7.8217369548630305E+25</v>
      </c>
      <c r="Y1510">
        <v>4.0000000000000002E-4</v>
      </c>
      <c r="AA1510" s="15">
        <v>59.196321471411444</v>
      </c>
      <c r="AB1510" s="15">
        <v>0</v>
      </c>
    </row>
    <row r="1511" spans="1:28">
      <c r="A1511" s="3">
        <v>4841.174423454213</v>
      </c>
      <c r="B1511" s="3"/>
      <c r="C1511" s="1">
        <f t="shared" si="230"/>
        <v>20720</v>
      </c>
      <c r="D1511" s="1">
        <f>C1512</f>
        <v>20800</v>
      </c>
      <c r="E1511">
        <f>COUNTIF($A$2:$A$2502,"&gt;="&amp;C1511)</f>
        <v>122</v>
      </c>
      <c r="F1511">
        <f t="shared" si="231"/>
        <v>117</v>
      </c>
      <c r="G1511">
        <f>(C1511+D1511)/2</f>
        <v>20760</v>
      </c>
      <c r="H1511">
        <f t="shared" si="232"/>
        <v>5</v>
      </c>
      <c r="I1511">
        <f>(E1511+F1511)/2</f>
        <v>119.5</v>
      </c>
      <c r="J1511">
        <f t="shared" si="233"/>
        <v>2E-3</v>
      </c>
      <c r="K1511">
        <f>SUM($J$2:J1511)</f>
        <v>0.95360000000000045</v>
      </c>
      <c r="M1511">
        <f>MAX(J1511:$J$2502)</f>
        <v>2E-3</v>
      </c>
      <c r="N1511">
        <f t="shared" si="234"/>
        <v>7.8542255733586141E-4</v>
      </c>
      <c r="S1511">
        <v>20760</v>
      </c>
      <c r="T1511">
        <f t="shared" si="235"/>
        <v>430977600</v>
      </c>
      <c r="U1511">
        <f t="shared" si="236"/>
        <v>8947094976000</v>
      </c>
      <c r="V1511">
        <f t="shared" si="237"/>
        <v>1.8574169170176E+17</v>
      </c>
      <c r="W1511">
        <f t="shared" si="238"/>
        <v>3.8559975197285375E+21</v>
      </c>
      <c r="X1511">
        <f t="shared" si="239"/>
        <v>8.0050508509564438E+25</v>
      </c>
      <c r="Y1511">
        <v>2E-3</v>
      </c>
      <c r="AA1511" s="15">
        <v>59.236305477808884</v>
      </c>
      <c r="AB1511" s="15">
        <v>0</v>
      </c>
    </row>
    <row r="1512" spans="1:28">
      <c r="A1512" s="3">
        <v>-6778.5408587173151</v>
      </c>
      <c r="B1512" s="3"/>
      <c r="C1512" s="1">
        <f t="shared" si="230"/>
        <v>20800</v>
      </c>
      <c r="D1512" s="1">
        <f>C1513</f>
        <v>20880</v>
      </c>
      <c r="E1512">
        <f>COUNTIF($A$2:$A$2502,"&gt;="&amp;C1512)</f>
        <v>117</v>
      </c>
      <c r="F1512">
        <f t="shared" si="231"/>
        <v>117</v>
      </c>
      <c r="G1512">
        <f>(C1512+D1512)/2</f>
        <v>20840</v>
      </c>
      <c r="H1512">
        <f t="shared" si="232"/>
        <v>0</v>
      </c>
      <c r="I1512">
        <f>(E1512+F1512)/2</f>
        <v>117</v>
      </c>
      <c r="J1512">
        <f t="shared" si="233"/>
        <v>0</v>
      </c>
      <c r="K1512">
        <f>SUM($J$2:J1512)</f>
        <v>0.95360000000000045</v>
      </c>
      <c r="M1512">
        <f>MAX(J1512:$J$2502)</f>
        <v>1.6000000000000001E-3</v>
      </c>
      <c r="N1512">
        <f t="shared" si="234"/>
        <v>6.2833804586868915E-4</v>
      </c>
      <c r="S1512">
        <v>20840</v>
      </c>
      <c r="T1512">
        <f t="shared" si="235"/>
        <v>434305600</v>
      </c>
      <c r="U1512">
        <f t="shared" si="236"/>
        <v>9050928704000</v>
      </c>
      <c r="V1512">
        <f t="shared" si="237"/>
        <v>1.8862135419136E+17</v>
      </c>
      <c r="W1512">
        <f t="shared" si="238"/>
        <v>3.9308690213479425E+21</v>
      </c>
      <c r="X1512">
        <f t="shared" si="239"/>
        <v>8.1919310404891125E+25</v>
      </c>
      <c r="Y1512">
        <v>0</v>
      </c>
      <c r="AA1512" s="15">
        <v>59.276289484206323</v>
      </c>
      <c r="AB1512" s="15">
        <v>0</v>
      </c>
    </row>
    <row r="1513" spans="1:28">
      <c r="A1513" s="3">
        <v>-24636.938933503698</v>
      </c>
      <c r="B1513" s="3"/>
      <c r="C1513" s="1">
        <f t="shared" si="230"/>
        <v>20880</v>
      </c>
      <c r="D1513" s="1">
        <f>C1514</f>
        <v>20960</v>
      </c>
      <c r="E1513">
        <f>COUNTIF($A$2:$A$2502,"&gt;="&amp;C1513)</f>
        <v>117</v>
      </c>
      <c r="F1513">
        <f t="shared" si="231"/>
        <v>116</v>
      </c>
      <c r="G1513">
        <f>(C1513+D1513)/2</f>
        <v>20920</v>
      </c>
      <c r="H1513">
        <f t="shared" si="232"/>
        <v>1</v>
      </c>
      <c r="I1513">
        <f>(E1513+F1513)/2</f>
        <v>116.5</v>
      </c>
      <c r="J1513">
        <f t="shared" si="233"/>
        <v>4.0000000000000002E-4</v>
      </c>
      <c r="K1513">
        <f>SUM($J$2:J1513)</f>
        <v>0.9540000000000004</v>
      </c>
      <c r="M1513">
        <f>MAX(J1513:$J$2502)</f>
        <v>1.6000000000000001E-3</v>
      </c>
      <c r="N1513">
        <f t="shared" si="234"/>
        <v>6.2833804586868915E-4</v>
      </c>
      <c r="S1513">
        <v>20920</v>
      </c>
      <c r="T1513">
        <f t="shared" si="235"/>
        <v>437646400</v>
      </c>
      <c r="U1513">
        <f t="shared" si="236"/>
        <v>9155562688000</v>
      </c>
      <c r="V1513">
        <f t="shared" si="237"/>
        <v>1.9153437143296E+17</v>
      </c>
      <c r="W1513">
        <f t="shared" si="238"/>
        <v>4.006899050377523E+21</v>
      </c>
      <c r="X1513">
        <f t="shared" si="239"/>
        <v>8.3824328133897778E+25</v>
      </c>
      <c r="Y1513">
        <v>4.0000000000000002E-4</v>
      </c>
      <c r="AA1513" s="15">
        <v>59.31627349060377</v>
      </c>
      <c r="AB1513" s="15">
        <v>0</v>
      </c>
    </row>
    <row r="1514" spans="1:28">
      <c r="A1514" s="3">
        <v>7565.796799742966</v>
      </c>
      <c r="B1514" s="3"/>
      <c r="C1514" s="1">
        <f t="shared" si="230"/>
        <v>20960</v>
      </c>
      <c r="D1514" s="1">
        <f>C1515</f>
        <v>21040</v>
      </c>
      <c r="E1514">
        <f>COUNTIF($A$2:$A$2502,"&gt;="&amp;C1514)</f>
        <v>116</v>
      </c>
      <c r="F1514">
        <f t="shared" si="231"/>
        <v>113</v>
      </c>
      <c r="G1514">
        <f>(C1514+D1514)/2</f>
        <v>21000</v>
      </c>
      <c r="H1514">
        <f t="shared" si="232"/>
        <v>3</v>
      </c>
      <c r="I1514">
        <f>(E1514+F1514)/2</f>
        <v>114.5</v>
      </c>
      <c r="J1514">
        <f t="shared" si="233"/>
        <v>1.1999999999999999E-3</v>
      </c>
      <c r="K1514">
        <f>SUM($J$2:J1514)</f>
        <v>0.95520000000000038</v>
      </c>
      <c r="M1514">
        <f>MAX(J1514:$J$2502)</f>
        <v>1.6000000000000001E-3</v>
      </c>
      <c r="N1514">
        <f t="shared" si="234"/>
        <v>6.2833804586868915E-4</v>
      </c>
      <c r="S1514">
        <v>21000</v>
      </c>
      <c r="T1514">
        <f t="shared" si="235"/>
        <v>441000000</v>
      </c>
      <c r="U1514">
        <f t="shared" si="236"/>
        <v>9261000000000</v>
      </c>
      <c r="V1514">
        <f t="shared" si="237"/>
        <v>1.94481E+17</v>
      </c>
      <c r="W1514">
        <f t="shared" si="238"/>
        <v>4.084101E+21</v>
      </c>
      <c r="X1514">
        <f t="shared" si="239"/>
        <v>8.5766120999999997E+25</v>
      </c>
      <c r="Y1514">
        <v>1.1999999999999999E-3</v>
      </c>
      <c r="AA1514" s="15">
        <v>59.356257497001209</v>
      </c>
      <c r="AB1514" s="15">
        <v>0</v>
      </c>
    </row>
    <row r="1515" spans="1:28">
      <c r="A1515" s="3">
        <v>3409.6131755862734</v>
      </c>
      <c r="B1515" s="3"/>
      <c r="C1515" s="1">
        <f t="shared" si="230"/>
        <v>21040</v>
      </c>
      <c r="D1515" s="1">
        <f>C1516</f>
        <v>21120</v>
      </c>
      <c r="E1515">
        <f>COUNTIF($A$2:$A$2502,"&gt;="&amp;C1515)</f>
        <v>113</v>
      </c>
      <c r="F1515">
        <f t="shared" si="231"/>
        <v>109</v>
      </c>
      <c r="G1515">
        <f>(C1515+D1515)/2</f>
        <v>21080</v>
      </c>
      <c r="H1515">
        <f t="shared" si="232"/>
        <v>4</v>
      </c>
      <c r="I1515">
        <f>(E1515+F1515)/2</f>
        <v>111</v>
      </c>
      <c r="J1515">
        <f t="shared" si="233"/>
        <v>1.6000000000000001E-3</v>
      </c>
      <c r="K1515">
        <f>SUM($J$2:J1515)</f>
        <v>0.95680000000000043</v>
      </c>
      <c r="M1515">
        <f>MAX(J1515:$J$2502)</f>
        <v>1.6000000000000001E-3</v>
      </c>
      <c r="N1515">
        <f t="shared" si="234"/>
        <v>6.2833804586868915E-4</v>
      </c>
      <c r="S1515">
        <v>21080</v>
      </c>
      <c r="T1515">
        <f t="shared" si="235"/>
        <v>444366400</v>
      </c>
      <c r="U1515">
        <f t="shared" si="236"/>
        <v>9367243712000</v>
      </c>
      <c r="V1515">
        <f t="shared" si="237"/>
        <v>1.9746149744896E+17</v>
      </c>
      <c r="W1515">
        <f t="shared" si="238"/>
        <v>4.162488366224077E+21</v>
      </c>
      <c r="X1515">
        <f t="shared" si="239"/>
        <v>8.774525476000354E+25</v>
      </c>
      <c r="Y1515">
        <v>1.6000000000000001E-3</v>
      </c>
      <c r="AA1515" s="15">
        <v>59.396241503398649</v>
      </c>
      <c r="AB1515" s="15">
        <v>0</v>
      </c>
    </row>
    <row r="1516" spans="1:28">
      <c r="A1516" s="3">
        <v>11042.244891204144</v>
      </c>
      <c r="B1516" s="3"/>
      <c r="C1516" s="1">
        <f t="shared" si="230"/>
        <v>21120</v>
      </c>
      <c r="D1516" s="1">
        <f>C1517</f>
        <v>21200</v>
      </c>
      <c r="E1516">
        <f>COUNTIF($A$2:$A$2502,"&gt;="&amp;C1516)</f>
        <v>109</v>
      </c>
      <c r="F1516">
        <f t="shared" si="231"/>
        <v>106</v>
      </c>
      <c r="G1516">
        <f>(C1516+D1516)/2</f>
        <v>21160</v>
      </c>
      <c r="H1516">
        <f t="shared" si="232"/>
        <v>3</v>
      </c>
      <c r="I1516">
        <f>(E1516+F1516)/2</f>
        <v>107.5</v>
      </c>
      <c r="J1516">
        <f t="shared" si="233"/>
        <v>1.1999999999999999E-3</v>
      </c>
      <c r="K1516">
        <f>SUM($J$2:J1516)</f>
        <v>0.95800000000000041</v>
      </c>
      <c r="M1516">
        <f>MAX(J1516:$J$2502)</f>
        <v>1.6000000000000001E-3</v>
      </c>
      <c r="N1516">
        <f t="shared" si="234"/>
        <v>6.2833804586868915E-4</v>
      </c>
      <c r="S1516">
        <v>21160</v>
      </c>
      <c r="T1516">
        <f t="shared" si="235"/>
        <v>447745600</v>
      </c>
      <c r="U1516">
        <f t="shared" si="236"/>
        <v>9474296896000</v>
      </c>
      <c r="V1516">
        <f t="shared" si="237"/>
        <v>2.0047612231936E+17</v>
      </c>
      <c r="W1516">
        <f t="shared" si="238"/>
        <v>4.2420747482776574E+21</v>
      </c>
      <c r="X1516">
        <f t="shared" si="239"/>
        <v>8.9762301673555234E+25</v>
      </c>
      <c r="Y1516">
        <v>1.1999999999999999E-3</v>
      </c>
      <c r="AA1516" s="15">
        <v>59.436225509796088</v>
      </c>
      <c r="AB1516" s="15">
        <v>0</v>
      </c>
    </row>
    <row r="1517" spans="1:28">
      <c r="A1517" s="3">
        <v>-38635.992135996261</v>
      </c>
      <c r="B1517" s="3"/>
      <c r="C1517" s="1">
        <f t="shared" si="230"/>
        <v>21200</v>
      </c>
      <c r="D1517" s="1">
        <f>C1518</f>
        <v>21280</v>
      </c>
      <c r="E1517">
        <f>COUNTIF($A$2:$A$2502,"&gt;="&amp;C1517)</f>
        <v>106</v>
      </c>
      <c r="F1517">
        <f t="shared" si="231"/>
        <v>106</v>
      </c>
      <c r="G1517">
        <f>(C1517+D1517)/2</f>
        <v>21240</v>
      </c>
      <c r="H1517">
        <f t="shared" si="232"/>
        <v>0</v>
      </c>
      <c r="I1517">
        <f>(E1517+F1517)/2</f>
        <v>106</v>
      </c>
      <c r="J1517">
        <f t="shared" si="233"/>
        <v>0</v>
      </c>
      <c r="K1517">
        <f>SUM($J$2:J1517)</f>
        <v>0.95800000000000041</v>
      </c>
      <c r="M1517">
        <f>MAX(J1517:$J$2502)</f>
        <v>1.6000000000000001E-3</v>
      </c>
      <c r="N1517">
        <f t="shared" si="234"/>
        <v>6.2833804586868915E-4</v>
      </c>
      <c r="S1517">
        <v>21240</v>
      </c>
      <c r="T1517">
        <f t="shared" si="235"/>
        <v>451137600</v>
      </c>
      <c r="U1517">
        <f t="shared" si="236"/>
        <v>9582162624000</v>
      </c>
      <c r="V1517">
        <f t="shared" si="237"/>
        <v>2.0352513413376E+17</v>
      </c>
      <c r="W1517">
        <f t="shared" si="238"/>
        <v>4.3228738490010624E+21</v>
      </c>
      <c r="X1517">
        <f t="shared" si="239"/>
        <v>9.1817840552782559E+25</v>
      </c>
      <c r="Y1517">
        <v>0</v>
      </c>
      <c r="AA1517" s="15">
        <v>59.476209516193528</v>
      </c>
      <c r="AB1517" s="15">
        <v>0</v>
      </c>
    </row>
    <row r="1518" spans="1:28">
      <c r="A1518" s="3">
        <v>1003.0480171069212</v>
      </c>
      <c r="B1518" s="3"/>
      <c r="C1518" s="1">
        <f t="shared" si="230"/>
        <v>21280</v>
      </c>
      <c r="D1518" s="1">
        <f>C1519</f>
        <v>21360</v>
      </c>
      <c r="E1518">
        <f>COUNTIF($A$2:$A$2502,"&gt;="&amp;C1518)</f>
        <v>106</v>
      </c>
      <c r="F1518">
        <f t="shared" si="231"/>
        <v>103</v>
      </c>
      <c r="G1518">
        <f>(C1518+D1518)/2</f>
        <v>21320</v>
      </c>
      <c r="H1518">
        <f t="shared" si="232"/>
        <v>3</v>
      </c>
      <c r="I1518">
        <f>(E1518+F1518)/2</f>
        <v>104.5</v>
      </c>
      <c r="J1518">
        <f t="shared" si="233"/>
        <v>1.1999999999999999E-3</v>
      </c>
      <c r="K1518">
        <f>SUM($J$2:J1518)</f>
        <v>0.95920000000000039</v>
      </c>
      <c r="M1518">
        <f>MAX(J1518:$J$2502)</f>
        <v>1.6000000000000001E-3</v>
      </c>
      <c r="N1518">
        <f t="shared" si="234"/>
        <v>6.2833804586868915E-4</v>
      </c>
      <c r="S1518">
        <v>21320</v>
      </c>
      <c r="T1518">
        <f t="shared" si="235"/>
        <v>454542400</v>
      </c>
      <c r="U1518">
        <f t="shared" si="236"/>
        <v>9690843968000</v>
      </c>
      <c r="V1518">
        <f t="shared" si="237"/>
        <v>2.0660879339776E+17</v>
      </c>
      <c r="W1518">
        <f t="shared" si="238"/>
        <v>4.4048994752402434E+21</v>
      </c>
      <c r="X1518">
        <f t="shared" si="239"/>
        <v>9.3912456812121988E+25</v>
      </c>
      <c r="Y1518">
        <v>1.1999999999999999E-3</v>
      </c>
      <c r="AA1518" s="15">
        <v>59.516193522590974</v>
      </c>
      <c r="AB1518" s="15">
        <v>0</v>
      </c>
    </row>
    <row r="1519" spans="1:28">
      <c r="A1519" s="3">
        <v>6667.123001961183</v>
      </c>
      <c r="B1519" s="3"/>
      <c r="C1519" s="1">
        <f t="shared" si="230"/>
        <v>21360</v>
      </c>
      <c r="D1519" s="1">
        <f>C1520</f>
        <v>21440</v>
      </c>
      <c r="E1519">
        <f>COUNTIF($A$2:$A$2502,"&gt;="&amp;C1519)</f>
        <v>103</v>
      </c>
      <c r="F1519">
        <f t="shared" si="231"/>
        <v>101</v>
      </c>
      <c r="G1519">
        <f>(C1519+D1519)/2</f>
        <v>21400</v>
      </c>
      <c r="H1519">
        <f t="shared" si="232"/>
        <v>2</v>
      </c>
      <c r="I1519">
        <f>(E1519+F1519)/2</f>
        <v>102</v>
      </c>
      <c r="J1519">
        <f t="shared" si="233"/>
        <v>8.0000000000000004E-4</v>
      </c>
      <c r="K1519">
        <f>SUM($J$2:J1519)</f>
        <v>0.96000000000000041</v>
      </c>
      <c r="M1519">
        <f>MAX(J1519:$J$2502)</f>
        <v>1.6000000000000001E-3</v>
      </c>
      <c r="N1519">
        <f t="shared" si="234"/>
        <v>6.2833804586868915E-4</v>
      </c>
      <c r="S1519">
        <v>21400</v>
      </c>
      <c r="T1519">
        <f t="shared" si="235"/>
        <v>457960000</v>
      </c>
      <c r="U1519">
        <f t="shared" si="236"/>
        <v>9800344000000</v>
      </c>
      <c r="V1519">
        <f t="shared" si="237"/>
        <v>2.097273616E+17</v>
      </c>
      <c r="W1519">
        <f t="shared" si="238"/>
        <v>4.4881655382399999E+21</v>
      </c>
      <c r="X1519">
        <f t="shared" si="239"/>
        <v>9.6046742518336008E+25</v>
      </c>
      <c r="Y1519">
        <v>8.0000000000000004E-4</v>
      </c>
      <c r="AA1519" s="15">
        <v>59.556177528988414</v>
      </c>
      <c r="AB1519" s="15">
        <v>0</v>
      </c>
    </row>
    <row r="1520" spans="1:28">
      <c r="A1520" s="3">
        <v>-10373.192701508786</v>
      </c>
      <c r="B1520" s="3"/>
      <c r="C1520" s="1">
        <f t="shared" si="230"/>
        <v>21440</v>
      </c>
      <c r="D1520" s="1">
        <f>C1521</f>
        <v>21520</v>
      </c>
      <c r="E1520">
        <f>COUNTIF($A$2:$A$2502,"&gt;="&amp;C1520)</f>
        <v>101</v>
      </c>
      <c r="F1520">
        <f t="shared" si="231"/>
        <v>101</v>
      </c>
      <c r="G1520">
        <f>(C1520+D1520)/2</f>
        <v>21480</v>
      </c>
      <c r="H1520">
        <f t="shared" si="232"/>
        <v>0</v>
      </c>
      <c r="I1520">
        <f>(E1520+F1520)/2</f>
        <v>101</v>
      </c>
      <c r="J1520">
        <f t="shared" si="233"/>
        <v>0</v>
      </c>
      <c r="K1520">
        <f>SUM($J$2:J1520)</f>
        <v>0.96000000000000041</v>
      </c>
      <c r="M1520">
        <f>MAX(J1520:$J$2502)</f>
        <v>1.6000000000000001E-3</v>
      </c>
      <c r="N1520">
        <f t="shared" si="234"/>
        <v>6.2833804586868915E-4</v>
      </c>
      <c r="S1520">
        <v>21480</v>
      </c>
      <c r="T1520">
        <f t="shared" si="235"/>
        <v>461390400</v>
      </c>
      <c r="U1520">
        <f t="shared" si="236"/>
        <v>9910665792000</v>
      </c>
      <c r="V1520">
        <f t="shared" si="237"/>
        <v>2.1288110121216E+17</v>
      </c>
      <c r="W1520">
        <f t="shared" si="238"/>
        <v>4.5726860540371969E+21</v>
      </c>
      <c r="X1520">
        <f t="shared" si="239"/>
        <v>9.8221296440718988E+25</v>
      </c>
      <c r="Y1520">
        <v>0</v>
      </c>
      <c r="AA1520" s="15">
        <v>59.596161535385853</v>
      </c>
      <c r="AB1520" s="15">
        <v>0</v>
      </c>
    </row>
    <row r="1521" spans="1:28">
      <c r="A1521" s="3">
        <v>1978.7070837326755</v>
      </c>
      <c r="B1521" s="3"/>
      <c r="C1521" s="1">
        <f t="shared" si="230"/>
        <v>21520</v>
      </c>
      <c r="D1521" s="1">
        <f>C1522</f>
        <v>21600</v>
      </c>
      <c r="E1521">
        <f>COUNTIF($A$2:$A$2502,"&gt;="&amp;C1521)</f>
        <v>101</v>
      </c>
      <c r="F1521">
        <f t="shared" si="231"/>
        <v>100</v>
      </c>
      <c r="G1521">
        <f>(C1521+D1521)/2</f>
        <v>21560</v>
      </c>
      <c r="H1521">
        <f t="shared" si="232"/>
        <v>1</v>
      </c>
      <c r="I1521">
        <f>(E1521+F1521)/2</f>
        <v>100.5</v>
      </c>
      <c r="J1521">
        <f t="shared" si="233"/>
        <v>4.0000000000000002E-4</v>
      </c>
      <c r="K1521">
        <f>SUM($J$2:J1521)</f>
        <v>0.96040000000000036</v>
      </c>
      <c r="M1521">
        <f>MAX(J1521:$J$2502)</f>
        <v>1.6000000000000001E-3</v>
      </c>
      <c r="N1521">
        <f t="shared" si="234"/>
        <v>6.2833804586868915E-4</v>
      </c>
      <c r="S1521">
        <v>21560</v>
      </c>
      <c r="T1521">
        <f t="shared" si="235"/>
        <v>464833600</v>
      </c>
      <c r="U1521">
        <f t="shared" si="236"/>
        <v>10021812416000</v>
      </c>
      <c r="V1521">
        <f t="shared" si="237"/>
        <v>2.1607027568896E+17</v>
      </c>
      <c r="W1521">
        <f t="shared" si="238"/>
        <v>4.6584751438539774E+21</v>
      </c>
      <c r="X1521">
        <f t="shared" si="239"/>
        <v>1.0043672410149176E+26</v>
      </c>
      <c r="Y1521">
        <v>4.0000000000000002E-4</v>
      </c>
      <c r="AA1521" s="15">
        <v>59.636145541783293</v>
      </c>
      <c r="AB1521" s="15">
        <v>0</v>
      </c>
    </row>
    <row r="1522" spans="1:28">
      <c r="A1522" s="3">
        <v>9127.3639416552905</v>
      </c>
      <c r="B1522" s="3"/>
      <c r="C1522" s="1">
        <f t="shared" si="230"/>
        <v>21600</v>
      </c>
      <c r="D1522" s="1">
        <f>C1523</f>
        <v>21680</v>
      </c>
      <c r="E1522">
        <f>COUNTIF($A$2:$A$2502,"&gt;="&amp;C1522)</f>
        <v>100</v>
      </c>
      <c r="F1522">
        <f t="shared" si="231"/>
        <v>97</v>
      </c>
      <c r="G1522">
        <f>(C1522+D1522)/2</f>
        <v>21640</v>
      </c>
      <c r="H1522">
        <f t="shared" si="232"/>
        <v>3</v>
      </c>
      <c r="I1522">
        <f>(E1522+F1522)/2</f>
        <v>98.5</v>
      </c>
      <c r="J1522">
        <f t="shared" si="233"/>
        <v>1.1999999999999999E-3</v>
      </c>
      <c r="K1522">
        <f>SUM($J$2:J1522)</f>
        <v>0.96160000000000034</v>
      </c>
      <c r="M1522">
        <f>MAX(J1522:$J$2502)</f>
        <v>1.6000000000000001E-3</v>
      </c>
      <c r="N1522">
        <f t="shared" si="234"/>
        <v>6.2833804586868915E-4</v>
      </c>
      <c r="S1522">
        <v>21640</v>
      </c>
      <c r="T1522">
        <f t="shared" si="235"/>
        <v>468289600</v>
      </c>
      <c r="U1522">
        <f t="shared" si="236"/>
        <v>10133786944000</v>
      </c>
      <c r="V1522">
        <f t="shared" si="237"/>
        <v>2.1929514946816E+17</v>
      </c>
      <c r="W1522">
        <f t="shared" si="238"/>
        <v>4.7455470344909829E+21</v>
      </c>
      <c r="X1522">
        <f t="shared" si="239"/>
        <v>1.0269363782638486E+26</v>
      </c>
      <c r="Y1522">
        <v>1.1999999999999999E-3</v>
      </c>
      <c r="AA1522" s="15">
        <v>59.676129548180732</v>
      </c>
      <c r="AB1522" s="15">
        <v>0</v>
      </c>
    </row>
    <row r="1523" spans="1:28">
      <c r="A1523" s="3">
        <v>6860.683282747108</v>
      </c>
      <c r="B1523" s="3"/>
      <c r="C1523" s="1">
        <f t="shared" si="230"/>
        <v>21680</v>
      </c>
      <c r="D1523" s="1">
        <f>C1524</f>
        <v>21760</v>
      </c>
      <c r="E1523">
        <f>COUNTIF($A$2:$A$2502,"&gt;="&amp;C1523)</f>
        <v>97</v>
      </c>
      <c r="F1523">
        <f t="shared" si="231"/>
        <v>95</v>
      </c>
      <c r="G1523">
        <f>(C1523+D1523)/2</f>
        <v>21720</v>
      </c>
      <c r="H1523">
        <f t="shared" si="232"/>
        <v>2</v>
      </c>
      <c r="I1523">
        <f>(E1523+F1523)/2</f>
        <v>96</v>
      </c>
      <c r="J1523">
        <f t="shared" si="233"/>
        <v>8.0000000000000004E-4</v>
      </c>
      <c r="K1523">
        <f>SUM($J$2:J1523)</f>
        <v>0.96240000000000037</v>
      </c>
      <c r="M1523">
        <f>MAX(J1523:$J$2502)</f>
        <v>1.6000000000000001E-3</v>
      </c>
      <c r="N1523">
        <f t="shared" si="234"/>
        <v>6.2833804586868915E-4</v>
      </c>
      <c r="S1523">
        <v>21720</v>
      </c>
      <c r="T1523">
        <f t="shared" si="235"/>
        <v>471758400</v>
      </c>
      <c r="U1523">
        <f t="shared" si="236"/>
        <v>10246592448000</v>
      </c>
      <c r="V1523">
        <f t="shared" si="237"/>
        <v>2.2255598797056E+17</v>
      </c>
      <c r="W1523">
        <f t="shared" si="238"/>
        <v>4.8339160587205628E+21</v>
      </c>
      <c r="X1523">
        <f t="shared" si="239"/>
        <v>1.0499265679541064E+26</v>
      </c>
      <c r="Y1523">
        <v>8.0000000000000004E-4</v>
      </c>
      <c r="AA1523" s="15">
        <v>59.716113554578179</v>
      </c>
      <c r="AB1523" s="15">
        <v>0</v>
      </c>
    </row>
    <row r="1524" spans="1:28">
      <c r="A1524" s="3">
        <v>3585.4097427009838</v>
      </c>
      <c r="B1524" s="3"/>
      <c r="C1524" s="1">
        <f t="shared" si="230"/>
        <v>21760</v>
      </c>
      <c r="D1524" s="1">
        <f>C1525</f>
        <v>21840</v>
      </c>
      <c r="E1524">
        <f>COUNTIF($A$2:$A$2502,"&gt;="&amp;C1524)</f>
        <v>95</v>
      </c>
      <c r="F1524">
        <f t="shared" si="231"/>
        <v>94</v>
      </c>
      <c r="G1524">
        <f>(C1524+D1524)/2</f>
        <v>21800</v>
      </c>
      <c r="H1524">
        <f t="shared" si="232"/>
        <v>1</v>
      </c>
      <c r="I1524">
        <f>(E1524+F1524)/2</f>
        <v>94.5</v>
      </c>
      <c r="J1524">
        <f t="shared" si="233"/>
        <v>4.0000000000000002E-4</v>
      </c>
      <c r="K1524">
        <f>SUM($J$2:J1524)</f>
        <v>0.96280000000000032</v>
      </c>
      <c r="M1524">
        <f>MAX(J1524:$J$2502)</f>
        <v>1.6000000000000001E-3</v>
      </c>
      <c r="N1524">
        <f t="shared" si="234"/>
        <v>6.2833804586868915E-4</v>
      </c>
      <c r="S1524">
        <v>21800</v>
      </c>
      <c r="T1524">
        <f t="shared" si="235"/>
        <v>475240000</v>
      </c>
      <c r="U1524">
        <f t="shared" si="236"/>
        <v>10360232000000</v>
      </c>
      <c r="V1524">
        <f t="shared" si="237"/>
        <v>2.258530576E+17</v>
      </c>
      <c r="W1524">
        <f t="shared" si="238"/>
        <v>4.9235966556800004E+21</v>
      </c>
      <c r="X1524">
        <f t="shared" si="239"/>
        <v>1.07334407093824E+26</v>
      </c>
      <c r="Y1524">
        <v>4.0000000000000002E-4</v>
      </c>
      <c r="AA1524" s="15">
        <v>59.756097560975618</v>
      </c>
      <c r="AB1524" s="15">
        <v>0</v>
      </c>
    </row>
    <row r="1525" spans="1:28">
      <c r="A1525" s="3">
        <v>-17294.325892013381</v>
      </c>
      <c r="B1525" s="3"/>
      <c r="C1525" s="1">
        <f t="shared" si="230"/>
        <v>21840</v>
      </c>
      <c r="D1525" s="1">
        <f>C1526</f>
        <v>21920</v>
      </c>
      <c r="E1525">
        <f>COUNTIF($A$2:$A$2502,"&gt;="&amp;C1525)</f>
        <v>94</v>
      </c>
      <c r="F1525">
        <f t="shared" si="231"/>
        <v>93</v>
      </c>
      <c r="G1525">
        <f>(C1525+D1525)/2</f>
        <v>21880</v>
      </c>
      <c r="H1525">
        <f t="shared" si="232"/>
        <v>1</v>
      </c>
      <c r="I1525">
        <f>(E1525+F1525)/2</f>
        <v>93.5</v>
      </c>
      <c r="J1525">
        <f t="shared" si="233"/>
        <v>4.0000000000000002E-4</v>
      </c>
      <c r="K1525">
        <f>SUM($J$2:J1525)</f>
        <v>0.96320000000000028</v>
      </c>
      <c r="M1525">
        <f>MAX(J1525:$J$2502)</f>
        <v>1.6000000000000001E-3</v>
      </c>
      <c r="N1525">
        <f t="shared" si="234"/>
        <v>6.2833804586868915E-4</v>
      </c>
      <c r="S1525">
        <v>21880</v>
      </c>
      <c r="T1525">
        <f t="shared" si="235"/>
        <v>478734400</v>
      </c>
      <c r="U1525">
        <f t="shared" si="236"/>
        <v>10474708672000</v>
      </c>
      <c r="V1525">
        <f t="shared" si="237"/>
        <v>2.2918662574336E+17</v>
      </c>
      <c r="W1525">
        <f t="shared" si="238"/>
        <v>5.0146033712647163E+21</v>
      </c>
      <c r="X1525">
        <f t="shared" si="239"/>
        <v>1.09719521763272E+26</v>
      </c>
      <c r="Y1525">
        <v>4.0000000000000002E-4</v>
      </c>
      <c r="AA1525" s="15">
        <v>59.796081567373058</v>
      </c>
      <c r="AB1525" s="15">
        <v>0</v>
      </c>
    </row>
    <row r="1526" spans="1:28">
      <c r="A1526" s="3">
        <v>-11335.734005883045</v>
      </c>
      <c r="B1526" s="3"/>
      <c r="C1526" s="1">
        <f t="shared" si="230"/>
        <v>21920</v>
      </c>
      <c r="D1526" s="1">
        <f>C1527</f>
        <v>22000</v>
      </c>
      <c r="E1526">
        <f>COUNTIF($A$2:$A$2502,"&gt;="&amp;C1526)</f>
        <v>93</v>
      </c>
      <c r="F1526">
        <f t="shared" si="231"/>
        <v>91</v>
      </c>
      <c r="G1526">
        <f>(C1526+D1526)/2</f>
        <v>21960</v>
      </c>
      <c r="H1526">
        <f t="shared" si="232"/>
        <v>2</v>
      </c>
      <c r="I1526">
        <f>(E1526+F1526)/2</f>
        <v>92</v>
      </c>
      <c r="J1526">
        <f t="shared" si="233"/>
        <v>8.0000000000000004E-4</v>
      </c>
      <c r="K1526">
        <f>SUM($J$2:J1526)</f>
        <v>0.9640000000000003</v>
      </c>
      <c r="M1526">
        <f>MAX(J1526:$J$2502)</f>
        <v>1.6000000000000001E-3</v>
      </c>
      <c r="N1526">
        <f t="shared" si="234"/>
        <v>6.2833804586868915E-4</v>
      </c>
      <c r="S1526">
        <v>21960</v>
      </c>
      <c r="T1526">
        <f t="shared" si="235"/>
        <v>482241600</v>
      </c>
      <c r="U1526">
        <f t="shared" si="236"/>
        <v>10590025536000</v>
      </c>
      <c r="V1526">
        <f t="shared" si="237"/>
        <v>2.3255696077056E+17</v>
      </c>
      <c r="W1526">
        <f t="shared" si="238"/>
        <v>5.1069508585214978E+21</v>
      </c>
      <c r="X1526">
        <f t="shared" si="239"/>
        <v>1.1214864085313209E+26</v>
      </c>
      <c r="Y1526">
        <v>8.0000000000000004E-4</v>
      </c>
      <c r="AA1526" s="15">
        <v>59.836065573770497</v>
      </c>
      <c r="AB1526" s="15">
        <v>0</v>
      </c>
    </row>
    <row r="1527" spans="1:28">
      <c r="A1527" s="3">
        <v>3580.8354249821277</v>
      </c>
      <c r="B1527" s="3"/>
      <c r="C1527" s="1">
        <f t="shared" si="230"/>
        <v>22000</v>
      </c>
      <c r="D1527" s="1">
        <f>C1528</f>
        <v>22080</v>
      </c>
      <c r="E1527">
        <f>COUNTIF($A$2:$A$2502,"&gt;="&amp;C1527)</f>
        <v>91</v>
      </c>
      <c r="F1527">
        <f t="shared" si="231"/>
        <v>89</v>
      </c>
      <c r="G1527">
        <f>(C1527+D1527)/2</f>
        <v>22040</v>
      </c>
      <c r="H1527">
        <f t="shared" si="232"/>
        <v>2</v>
      </c>
      <c r="I1527">
        <f>(E1527+F1527)/2</f>
        <v>90</v>
      </c>
      <c r="J1527">
        <f t="shared" si="233"/>
        <v>8.0000000000000004E-4</v>
      </c>
      <c r="K1527">
        <f>SUM($J$2:J1527)</f>
        <v>0.96480000000000032</v>
      </c>
      <c r="M1527">
        <f>MAX(J1527:$J$2502)</f>
        <v>1.6000000000000001E-3</v>
      </c>
      <c r="N1527">
        <f t="shared" si="234"/>
        <v>6.2833804586868915E-4</v>
      </c>
      <c r="S1527">
        <v>22040</v>
      </c>
      <c r="T1527">
        <f t="shared" si="235"/>
        <v>485761600</v>
      </c>
      <c r="U1527">
        <f t="shared" si="236"/>
        <v>10706185664000</v>
      </c>
      <c r="V1527">
        <f t="shared" si="237"/>
        <v>2.3596433203456E+17</v>
      </c>
      <c r="W1527">
        <f t="shared" si="238"/>
        <v>5.2006538780417028E+21</v>
      </c>
      <c r="X1527">
        <f t="shared" si="239"/>
        <v>1.1462241147203913E+26</v>
      </c>
      <c r="Y1527">
        <v>8.0000000000000004E-4</v>
      </c>
      <c r="AA1527" s="15">
        <v>59.876049580167944</v>
      </c>
      <c r="AB1527" s="15">
        <v>0</v>
      </c>
    </row>
    <row r="1528" spans="1:28">
      <c r="A1528" s="3">
        <v>-24849.527380903601</v>
      </c>
      <c r="B1528" s="3"/>
      <c r="C1528" s="1">
        <f t="shared" si="230"/>
        <v>22080</v>
      </c>
      <c r="D1528" s="1">
        <f>C1529</f>
        <v>22160</v>
      </c>
      <c r="E1528">
        <f>COUNTIF($A$2:$A$2502,"&gt;="&amp;C1528)</f>
        <v>89</v>
      </c>
      <c r="F1528">
        <f t="shared" si="231"/>
        <v>89</v>
      </c>
      <c r="G1528">
        <f>(C1528+D1528)/2</f>
        <v>22120</v>
      </c>
      <c r="H1528">
        <f t="shared" si="232"/>
        <v>0</v>
      </c>
      <c r="I1528">
        <f>(E1528+F1528)/2</f>
        <v>89</v>
      </c>
      <c r="J1528">
        <f t="shared" si="233"/>
        <v>0</v>
      </c>
      <c r="K1528">
        <f>SUM($J$2:J1528)</f>
        <v>0.96480000000000032</v>
      </c>
      <c r="M1528">
        <f>MAX(J1528:$J$2502)</f>
        <v>1.6000000000000001E-3</v>
      </c>
      <c r="N1528">
        <f t="shared" si="234"/>
        <v>6.2833804586868915E-4</v>
      </c>
      <c r="S1528">
        <v>22120</v>
      </c>
      <c r="T1528">
        <f t="shared" si="235"/>
        <v>489294400</v>
      </c>
      <c r="U1528">
        <f t="shared" si="236"/>
        <v>10823192128000</v>
      </c>
      <c r="V1528">
        <f t="shared" si="237"/>
        <v>2.3940900987136E+17</v>
      </c>
      <c r="W1528">
        <f t="shared" si="238"/>
        <v>5.2957272983544833E+21</v>
      </c>
      <c r="X1528">
        <f t="shared" si="239"/>
        <v>1.1714148783960118E+26</v>
      </c>
      <c r="Y1528">
        <v>0</v>
      </c>
      <c r="AA1528" s="15">
        <v>59.916033586565383</v>
      </c>
      <c r="AB1528" s="15">
        <v>0</v>
      </c>
    </row>
    <row r="1529" spans="1:28">
      <c r="A1529" s="3">
        <v>4652.5156190860434</v>
      </c>
      <c r="B1529" s="3"/>
      <c r="C1529" s="1">
        <f t="shared" si="230"/>
        <v>22160</v>
      </c>
      <c r="D1529" s="1">
        <f>C1530</f>
        <v>22240</v>
      </c>
      <c r="E1529">
        <f>COUNTIF($A$2:$A$2502,"&gt;="&amp;C1529)</f>
        <v>89</v>
      </c>
      <c r="F1529">
        <f t="shared" si="231"/>
        <v>88</v>
      </c>
      <c r="G1529">
        <f>(C1529+D1529)/2</f>
        <v>22200</v>
      </c>
      <c r="H1529">
        <f t="shared" si="232"/>
        <v>1</v>
      </c>
      <c r="I1529">
        <f>(E1529+F1529)/2</f>
        <v>88.5</v>
      </c>
      <c r="J1529">
        <f t="shared" si="233"/>
        <v>4.0000000000000002E-4</v>
      </c>
      <c r="K1529">
        <f>SUM($J$2:J1529)</f>
        <v>0.96520000000000028</v>
      </c>
      <c r="M1529">
        <f>MAX(J1529:$J$2502)</f>
        <v>1.6000000000000001E-3</v>
      </c>
      <c r="N1529">
        <f t="shared" si="234"/>
        <v>6.2833804586868915E-4</v>
      </c>
      <c r="S1529">
        <v>22200</v>
      </c>
      <c r="T1529">
        <f t="shared" si="235"/>
        <v>492840000</v>
      </c>
      <c r="U1529">
        <f t="shared" si="236"/>
        <v>10941048000000</v>
      </c>
      <c r="V1529">
        <f t="shared" si="237"/>
        <v>2.428912656E+17</v>
      </c>
      <c r="W1529">
        <f t="shared" si="238"/>
        <v>5.3921860963200003E+21</v>
      </c>
      <c r="X1529">
        <f t="shared" si="239"/>
        <v>1.19706531338304E+26</v>
      </c>
      <c r="Y1529">
        <v>4.0000000000000002E-4</v>
      </c>
      <c r="AA1529" s="15">
        <v>59.956017592962823</v>
      </c>
      <c r="AB1529" s="15">
        <v>0</v>
      </c>
    </row>
    <row r="1530" spans="1:28">
      <c r="A1530" s="3">
        <v>23545.964087307482</v>
      </c>
      <c r="B1530" s="3"/>
      <c r="C1530" s="1">
        <f t="shared" si="230"/>
        <v>22240</v>
      </c>
      <c r="D1530" s="1">
        <f>C1531</f>
        <v>22320</v>
      </c>
      <c r="E1530">
        <f>COUNTIF($A$2:$A$2502,"&gt;="&amp;C1530)</f>
        <v>88</v>
      </c>
      <c r="F1530">
        <f t="shared" si="231"/>
        <v>86</v>
      </c>
      <c r="G1530">
        <f>(C1530+D1530)/2</f>
        <v>22280</v>
      </c>
      <c r="H1530">
        <f t="shared" si="232"/>
        <v>2</v>
      </c>
      <c r="I1530">
        <f>(E1530+F1530)/2</f>
        <v>87</v>
      </c>
      <c r="J1530">
        <f t="shared" si="233"/>
        <v>8.0000000000000004E-4</v>
      </c>
      <c r="K1530">
        <f>SUM($J$2:J1530)</f>
        <v>0.9660000000000003</v>
      </c>
      <c r="M1530">
        <f>MAX(J1530:$J$2502)</f>
        <v>1.6000000000000001E-3</v>
      </c>
      <c r="N1530">
        <f t="shared" si="234"/>
        <v>6.2833804586868915E-4</v>
      </c>
      <c r="S1530">
        <v>22280</v>
      </c>
      <c r="T1530">
        <f t="shared" si="235"/>
        <v>496398400</v>
      </c>
      <c r="U1530">
        <f t="shared" si="236"/>
        <v>11059756352000</v>
      </c>
      <c r="V1530">
        <f t="shared" si="237"/>
        <v>2.4641137152256E+17</v>
      </c>
      <c r="W1530">
        <f t="shared" si="238"/>
        <v>5.4900453575226368E+21</v>
      </c>
      <c r="X1530">
        <f t="shared" si="239"/>
        <v>1.2231821056560434E+26</v>
      </c>
      <c r="Y1530">
        <v>8.0000000000000004E-4</v>
      </c>
      <c r="AA1530" s="15">
        <v>59.996001599360262</v>
      </c>
      <c r="AB1530" s="15">
        <v>0</v>
      </c>
    </row>
    <row r="1531" spans="1:28">
      <c r="A1531" s="3">
        <v>7631.354141542135</v>
      </c>
      <c r="B1531" s="3"/>
      <c r="C1531" s="1">
        <f t="shared" si="230"/>
        <v>22320</v>
      </c>
      <c r="D1531" s="1">
        <f>C1532</f>
        <v>22400</v>
      </c>
      <c r="E1531">
        <f>COUNTIF($A$2:$A$2502,"&gt;="&amp;C1531)</f>
        <v>86</v>
      </c>
      <c r="F1531">
        <f t="shared" si="231"/>
        <v>86</v>
      </c>
      <c r="G1531">
        <f>(C1531+D1531)/2</f>
        <v>22360</v>
      </c>
      <c r="H1531">
        <f t="shared" si="232"/>
        <v>0</v>
      </c>
      <c r="I1531">
        <f>(E1531+F1531)/2</f>
        <v>86</v>
      </c>
      <c r="J1531">
        <f t="shared" si="233"/>
        <v>0</v>
      </c>
      <c r="K1531">
        <f>SUM($J$2:J1531)</f>
        <v>0.9660000000000003</v>
      </c>
      <c r="M1531">
        <f>MAX(J1531:$J$2502)</f>
        <v>1.6000000000000001E-3</v>
      </c>
      <c r="N1531">
        <f t="shared" si="234"/>
        <v>6.2833804586868915E-4</v>
      </c>
      <c r="S1531">
        <v>22360</v>
      </c>
      <c r="T1531">
        <f t="shared" si="235"/>
        <v>499969600</v>
      </c>
      <c r="U1531">
        <f t="shared" si="236"/>
        <v>11179320256000</v>
      </c>
      <c r="V1531">
        <f t="shared" si="237"/>
        <v>2.4996960092416E+17</v>
      </c>
      <c r="W1531">
        <f t="shared" si="238"/>
        <v>5.5893202766642178E+21</v>
      </c>
      <c r="X1531">
        <f t="shared" si="239"/>
        <v>1.249772013862119E+26</v>
      </c>
      <c r="Y1531">
        <v>0</v>
      </c>
      <c r="AA1531" s="15">
        <v>60.035985605757702</v>
      </c>
      <c r="AB1531" s="15">
        <v>0</v>
      </c>
    </row>
    <row r="1532" spans="1:28">
      <c r="A1532" s="3">
        <v>2449.39245939994</v>
      </c>
      <c r="B1532" s="3"/>
      <c r="C1532" s="1">
        <f t="shared" si="230"/>
        <v>22400</v>
      </c>
      <c r="D1532" s="1">
        <f>C1533</f>
        <v>22480</v>
      </c>
      <c r="E1532">
        <f>COUNTIF($A$2:$A$2502,"&gt;="&amp;C1532)</f>
        <v>86</v>
      </c>
      <c r="F1532">
        <f t="shared" si="231"/>
        <v>86</v>
      </c>
      <c r="G1532">
        <f>(C1532+D1532)/2</f>
        <v>22440</v>
      </c>
      <c r="H1532">
        <f t="shared" si="232"/>
        <v>0</v>
      </c>
      <c r="I1532">
        <f>(E1532+F1532)/2</f>
        <v>86</v>
      </c>
      <c r="J1532">
        <f t="shared" si="233"/>
        <v>0</v>
      </c>
      <c r="K1532">
        <f>SUM($J$2:J1532)</f>
        <v>0.9660000000000003</v>
      </c>
      <c r="M1532">
        <f>MAX(J1532:$J$2502)</f>
        <v>1.6000000000000001E-3</v>
      </c>
      <c r="N1532">
        <f t="shared" si="234"/>
        <v>6.2833804586868915E-4</v>
      </c>
      <c r="S1532">
        <v>22440</v>
      </c>
      <c r="T1532">
        <f t="shared" si="235"/>
        <v>503553600</v>
      </c>
      <c r="U1532">
        <f t="shared" si="236"/>
        <v>11299742784000</v>
      </c>
      <c r="V1532">
        <f t="shared" si="237"/>
        <v>2.5356622807296E+17</v>
      </c>
      <c r="W1532">
        <f t="shared" si="238"/>
        <v>5.6900261579572222E+21</v>
      </c>
      <c r="X1532">
        <f t="shared" si="239"/>
        <v>1.2768418698456007E+26</v>
      </c>
      <c r="Y1532">
        <v>0</v>
      </c>
      <c r="AA1532" s="15">
        <v>60.075969612155149</v>
      </c>
      <c r="AB1532" s="15">
        <v>0</v>
      </c>
    </row>
    <row r="1533" spans="1:28">
      <c r="A1533" s="3">
        <v>-627.40515831913217</v>
      </c>
      <c r="B1533" s="3"/>
      <c r="C1533" s="1">
        <f t="shared" si="230"/>
        <v>22480</v>
      </c>
      <c r="D1533" s="1">
        <f>C1534</f>
        <v>22560</v>
      </c>
      <c r="E1533">
        <f>COUNTIF($A$2:$A$2502,"&gt;="&amp;C1533)</f>
        <v>86</v>
      </c>
      <c r="F1533">
        <f t="shared" si="231"/>
        <v>86</v>
      </c>
      <c r="G1533">
        <f>(C1533+D1533)/2</f>
        <v>22520</v>
      </c>
      <c r="H1533">
        <f t="shared" si="232"/>
        <v>0</v>
      </c>
      <c r="I1533">
        <f>(E1533+F1533)/2</f>
        <v>86</v>
      </c>
      <c r="J1533">
        <f t="shared" si="233"/>
        <v>0</v>
      </c>
      <c r="K1533">
        <f>SUM($J$2:J1533)</f>
        <v>0.9660000000000003</v>
      </c>
      <c r="M1533">
        <f>MAX(J1533:$J$2502)</f>
        <v>1.6000000000000001E-3</v>
      </c>
      <c r="N1533">
        <f t="shared" si="234"/>
        <v>6.2833804586868915E-4</v>
      </c>
      <c r="S1533">
        <v>22520</v>
      </c>
      <c r="T1533">
        <f t="shared" si="235"/>
        <v>507150400</v>
      </c>
      <c r="U1533">
        <f t="shared" si="236"/>
        <v>11421027008000</v>
      </c>
      <c r="V1533">
        <f t="shared" si="237"/>
        <v>2.5720152822016E+17</v>
      </c>
      <c r="W1533">
        <f t="shared" si="238"/>
        <v>5.7921784155180032E+21</v>
      </c>
      <c r="X1533">
        <f t="shared" si="239"/>
        <v>1.3043985791746544E+26</v>
      </c>
      <c r="Y1533">
        <v>0</v>
      </c>
      <c r="AA1533" s="15">
        <v>60.115953618552588</v>
      </c>
      <c r="AB1533" s="15">
        <v>0</v>
      </c>
    </row>
    <row r="1534" spans="1:28">
      <c r="A1534" s="3">
        <v>-2127.9326286790892</v>
      </c>
      <c r="B1534" s="3"/>
      <c r="C1534" s="1">
        <f t="shared" si="230"/>
        <v>22560</v>
      </c>
      <c r="D1534" s="1">
        <f>C1535</f>
        <v>22640</v>
      </c>
      <c r="E1534">
        <f>COUNTIF($A$2:$A$2502,"&gt;="&amp;C1534)</f>
        <v>86</v>
      </c>
      <c r="F1534">
        <f t="shared" si="231"/>
        <v>85</v>
      </c>
      <c r="G1534">
        <f>(C1534+D1534)/2</f>
        <v>22600</v>
      </c>
      <c r="H1534">
        <f t="shared" si="232"/>
        <v>1</v>
      </c>
      <c r="I1534">
        <f>(E1534+F1534)/2</f>
        <v>85.5</v>
      </c>
      <c r="J1534">
        <f t="shared" si="233"/>
        <v>4.0000000000000002E-4</v>
      </c>
      <c r="K1534">
        <f>SUM($J$2:J1534)</f>
        <v>0.96640000000000026</v>
      </c>
      <c r="M1534">
        <f>MAX(J1534:$J$2502)</f>
        <v>1.6000000000000001E-3</v>
      </c>
      <c r="N1534">
        <f t="shared" si="234"/>
        <v>6.2833804586868915E-4</v>
      </c>
      <c r="S1534">
        <v>22600</v>
      </c>
      <c r="T1534">
        <f t="shared" si="235"/>
        <v>510760000</v>
      </c>
      <c r="U1534">
        <f t="shared" si="236"/>
        <v>11543176000000</v>
      </c>
      <c r="V1534">
        <f t="shared" si="237"/>
        <v>2.608757776E+17</v>
      </c>
      <c r="W1534">
        <f t="shared" si="238"/>
        <v>5.8957925737599997E+21</v>
      </c>
      <c r="X1534">
        <f t="shared" si="239"/>
        <v>1.3324491216697601E+26</v>
      </c>
      <c r="Y1534">
        <v>4.0000000000000002E-4</v>
      </c>
      <c r="AA1534" s="15">
        <v>60.155937624950027</v>
      </c>
      <c r="AB1534" s="15">
        <v>0</v>
      </c>
    </row>
    <row r="1535" spans="1:28">
      <c r="A1535" s="3">
        <v>-14159.633393107244</v>
      </c>
      <c r="B1535" s="3"/>
      <c r="C1535" s="1">
        <f t="shared" si="230"/>
        <v>22640</v>
      </c>
      <c r="D1535" s="1">
        <f>C1536</f>
        <v>22720</v>
      </c>
      <c r="E1535">
        <f>COUNTIF($A$2:$A$2502,"&gt;="&amp;C1535)</f>
        <v>85</v>
      </c>
      <c r="F1535">
        <f t="shared" si="231"/>
        <v>84</v>
      </c>
      <c r="G1535">
        <f>(C1535+D1535)/2</f>
        <v>22680</v>
      </c>
      <c r="H1535">
        <f t="shared" si="232"/>
        <v>1</v>
      </c>
      <c r="I1535">
        <f>(E1535+F1535)/2</f>
        <v>84.5</v>
      </c>
      <c r="J1535">
        <f t="shared" si="233"/>
        <v>4.0000000000000002E-4</v>
      </c>
      <c r="K1535">
        <f>SUM($J$2:J1535)</f>
        <v>0.96680000000000021</v>
      </c>
      <c r="M1535">
        <f>MAX(J1535:$J$2502)</f>
        <v>1.6000000000000001E-3</v>
      </c>
      <c r="N1535">
        <f t="shared" si="234"/>
        <v>6.2833804586868915E-4</v>
      </c>
      <c r="S1535">
        <v>22680</v>
      </c>
      <c r="T1535">
        <f t="shared" si="235"/>
        <v>514382400</v>
      </c>
      <c r="U1535">
        <f t="shared" si="236"/>
        <v>11666192832000</v>
      </c>
      <c r="V1535">
        <f t="shared" si="237"/>
        <v>2.6458925342976E+17</v>
      </c>
      <c r="W1535">
        <f t="shared" si="238"/>
        <v>6.0008842677869567E+21</v>
      </c>
      <c r="X1535">
        <f t="shared" si="239"/>
        <v>1.3610005519340818E+26</v>
      </c>
      <c r="Y1535">
        <v>4.0000000000000002E-4</v>
      </c>
      <c r="AA1535" s="15">
        <v>60.195921631347467</v>
      </c>
      <c r="AB1535" s="15">
        <v>0</v>
      </c>
    </row>
    <row r="1536" spans="1:28">
      <c r="A1536" s="3">
        <v>10600.529487715918</v>
      </c>
      <c r="B1536" s="3"/>
      <c r="C1536" s="1">
        <f t="shared" si="230"/>
        <v>22720</v>
      </c>
      <c r="D1536" s="1">
        <f>C1537</f>
        <v>22800</v>
      </c>
      <c r="E1536">
        <f>COUNTIF($A$2:$A$2502,"&gt;="&amp;C1536)</f>
        <v>84</v>
      </c>
      <c r="F1536">
        <f t="shared" si="231"/>
        <v>82</v>
      </c>
      <c r="G1536">
        <f>(C1536+D1536)/2</f>
        <v>22760</v>
      </c>
      <c r="H1536">
        <f t="shared" si="232"/>
        <v>2</v>
      </c>
      <c r="I1536">
        <f>(E1536+F1536)/2</f>
        <v>83</v>
      </c>
      <c r="J1536">
        <f t="shared" si="233"/>
        <v>8.0000000000000004E-4</v>
      </c>
      <c r="K1536">
        <f>SUM($J$2:J1536)</f>
        <v>0.96760000000000024</v>
      </c>
      <c r="M1536">
        <f>MAX(J1536:$J$2502)</f>
        <v>1.6000000000000001E-3</v>
      </c>
      <c r="N1536">
        <f t="shared" si="234"/>
        <v>6.2833804586868915E-4</v>
      </c>
      <c r="S1536">
        <v>22760</v>
      </c>
      <c r="T1536">
        <f t="shared" si="235"/>
        <v>518017600</v>
      </c>
      <c r="U1536">
        <f t="shared" si="236"/>
        <v>11790080576000</v>
      </c>
      <c r="V1536">
        <f t="shared" si="237"/>
        <v>2.6834223390976E+17</v>
      </c>
      <c r="W1536">
        <f t="shared" si="238"/>
        <v>6.1074692437861372E+21</v>
      </c>
      <c r="X1536">
        <f t="shared" si="239"/>
        <v>1.3900599998857249E+26</v>
      </c>
      <c r="Y1536">
        <v>8.0000000000000004E-4</v>
      </c>
      <c r="AA1536" s="15">
        <v>60.235905637744906</v>
      </c>
      <c r="AB1536" s="15">
        <v>0</v>
      </c>
    </row>
    <row r="1537" spans="1:28">
      <c r="A1537" s="3">
        <v>-14969.244244720117</v>
      </c>
      <c r="B1537" s="3"/>
      <c r="C1537" s="1">
        <f t="shared" si="230"/>
        <v>22800</v>
      </c>
      <c r="D1537" s="1">
        <f>C1538</f>
        <v>22880</v>
      </c>
      <c r="E1537">
        <f>COUNTIF($A$2:$A$2502,"&gt;="&amp;C1537)</f>
        <v>82</v>
      </c>
      <c r="F1537">
        <f t="shared" si="231"/>
        <v>81</v>
      </c>
      <c r="G1537">
        <f>(C1537+D1537)/2</f>
        <v>22840</v>
      </c>
      <c r="H1537">
        <f t="shared" si="232"/>
        <v>1</v>
      </c>
      <c r="I1537">
        <f>(E1537+F1537)/2</f>
        <v>81.5</v>
      </c>
      <c r="J1537">
        <f t="shared" si="233"/>
        <v>4.0000000000000002E-4</v>
      </c>
      <c r="K1537">
        <f>SUM($J$2:J1537)</f>
        <v>0.96800000000000019</v>
      </c>
      <c r="M1537">
        <f>MAX(J1537:$J$2502)</f>
        <v>1.6000000000000001E-3</v>
      </c>
      <c r="N1537">
        <f t="shared" si="234"/>
        <v>6.2833804586868915E-4</v>
      </c>
      <c r="S1537">
        <v>22840</v>
      </c>
      <c r="T1537">
        <f t="shared" si="235"/>
        <v>521665600</v>
      </c>
      <c r="U1537">
        <f t="shared" si="236"/>
        <v>11914842304000</v>
      </c>
      <c r="V1537">
        <f t="shared" si="237"/>
        <v>2.7213499822336E+17</v>
      </c>
      <c r="W1537">
        <f t="shared" si="238"/>
        <v>6.2155633594215422E+21</v>
      </c>
      <c r="X1537">
        <f t="shared" si="239"/>
        <v>1.4196346712918803E+26</v>
      </c>
      <c r="Y1537">
        <v>4.0000000000000002E-4</v>
      </c>
      <c r="AA1537" s="15">
        <v>60.275889644142353</v>
      </c>
      <c r="AB1537" s="15">
        <v>0</v>
      </c>
    </row>
    <row r="1538" spans="1:28">
      <c r="A1538" s="3">
        <v>-17479.289387772238</v>
      </c>
      <c r="B1538" s="3"/>
      <c r="C1538" s="1">
        <f t="shared" si="230"/>
        <v>22880</v>
      </c>
      <c r="D1538" s="1">
        <f>C1539</f>
        <v>22960</v>
      </c>
      <c r="E1538">
        <f>COUNTIF($A$2:$A$2502,"&gt;="&amp;C1538)</f>
        <v>81</v>
      </c>
      <c r="F1538">
        <f t="shared" si="231"/>
        <v>80</v>
      </c>
      <c r="G1538">
        <f>(C1538+D1538)/2</f>
        <v>22920</v>
      </c>
      <c r="H1538">
        <f t="shared" si="232"/>
        <v>1</v>
      </c>
      <c r="I1538">
        <f>(E1538+F1538)/2</f>
        <v>80.5</v>
      </c>
      <c r="J1538">
        <f t="shared" si="233"/>
        <v>4.0000000000000002E-4</v>
      </c>
      <c r="K1538">
        <f>SUM($J$2:J1538)</f>
        <v>0.96840000000000015</v>
      </c>
      <c r="M1538">
        <f>MAX(J1538:$J$2502)</f>
        <v>1.6000000000000001E-3</v>
      </c>
      <c r="N1538">
        <f t="shared" si="234"/>
        <v>6.2833804586868915E-4</v>
      </c>
      <c r="S1538">
        <v>22920</v>
      </c>
      <c r="T1538">
        <f t="shared" si="235"/>
        <v>525326400</v>
      </c>
      <c r="U1538">
        <f t="shared" si="236"/>
        <v>12040481088000</v>
      </c>
      <c r="V1538">
        <f t="shared" si="237"/>
        <v>2.7596782653696E+17</v>
      </c>
      <c r="W1538">
        <f t="shared" si="238"/>
        <v>6.3251825842271237E+21</v>
      </c>
      <c r="X1538">
        <f t="shared" si="239"/>
        <v>1.4497318483048566E+26</v>
      </c>
      <c r="Y1538">
        <v>4.0000000000000002E-4</v>
      </c>
      <c r="AA1538" s="15">
        <v>60.315873650539793</v>
      </c>
      <c r="AB1538" s="15">
        <v>0</v>
      </c>
    </row>
    <row r="1539" spans="1:28">
      <c r="A1539" s="3">
        <v>-20879.546568975435</v>
      </c>
      <c r="B1539" s="3"/>
      <c r="C1539" s="1">
        <f t="shared" ref="C1539:C1602" si="240">C1538+80</f>
        <v>22960</v>
      </c>
      <c r="D1539" s="1">
        <f>C1540</f>
        <v>23040</v>
      </c>
      <c r="E1539">
        <f>COUNTIF($A$2:$A$2502,"&gt;="&amp;C1539)</f>
        <v>80</v>
      </c>
      <c r="F1539">
        <f t="shared" ref="F1539:F1602" si="241">COUNTIF($A$2:$A$2502,"&gt;="&amp;D1539)</f>
        <v>79</v>
      </c>
      <c r="G1539">
        <f>(C1539+D1539)/2</f>
        <v>23000</v>
      </c>
      <c r="H1539">
        <f t="shared" ref="H1539:H1602" si="242">E1539-F1539</f>
        <v>1</v>
      </c>
      <c r="I1539">
        <f>(E1539+F1539)/2</f>
        <v>79.5</v>
      </c>
      <c r="J1539">
        <f t="shared" ref="J1539:J1602" si="243">H1539/2500</f>
        <v>4.0000000000000002E-4</v>
      </c>
      <c r="K1539">
        <f>SUM($J$2:J1539)</f>
        <v>0.96880000000000011</v>
      </c>
      <c r="M1539">
        <f>MAX(J1539:$J$2502)</f>
        <v>1.6000000000000001E-3</v>
      </c>
      <c r="N1539">
        <f t="shared" ref="N1539:N1602" si="244">M1539*$P$2</f>
        <v>6.2833804586868915E-4</v>
      </c>
      <c r="S1539">
        <v>23000</v>
      </c>
      <c r="T1539">
        <f t="shared" ref="T1539:T1602" si="245">S1539^2</f>
        <v>529000000</v>
      </c>
      <c r="U1539">
        <f t="shared" ref="U1539:U1602" si="246">S1539^3</f>
        <v>12167000000000</v>
      </c>
      <c r="V1539">
        <f t="shared" ref="V1539:V1602" si="247">S1539^4</f>
        <v>2.79841E+17</v>
      </c>
      <c r="W1539">
        <f t="shared" ref="W1539:W1602" si="248">S1539^5</f>
        <v>6.4363429999999996E+21</v>
      </c>
      <c r="X1539">
        <f t="shared" ref="X1539:X1602" si="249">S1539^6</f>
        <v>1.4803588900000001E+26</v>
      </c>
      <c r="Y1539">
        <v>4.0000000000000002E-4</v>
      </c>
      <c r="AA1539" s="15">
        <v>60.355857656937232</v>
      </c>
      <c r="AB1539" s="15">
        <v>0</v>
      </c>
    </row>
    <row r="1540" spans="1:28">
      <c r="A1540" s="3">
        <v>17146.950460205728</v>
      </c>
      <c r="B1540" s="3"/>
      <c r="C1540" s="1">
        <f t="shared" si="240"/>
        <v>23040</v>
      </c>
      <c r="D1540" s="1">
        <f>C1541</f>
        <v>23120</v>
      </c>
      <c r="E1540">
        <f>COUNTIF($A$2:$A$2502,"&gt;="&amp;C1540)</f>
        <v>79</v>
      </c>
      <c r="F1540">
        <f t="shared" si="241"/>
        <v>79</v>
      </c>
      <c r="G1540">
        <f>(C1540+D1540)/2</f>
        <v>23080</v>
      </c>
      <c r="H1540">
        <f t="shared" si="242"/>
        <v>0</v>
      </c>
      <c r="I1540">
        <f>(E1540+F1540)/2</f>
        <v>79</v>
      </c>
      <c r="J1540">
        <f t="shared" si="243"/>
        <v>0</v>
      </c>
      <c r="K1540">
        <f>SUM($J$2:J1540)</f>
        <v>0.96880000000000011</v>
      </c>
      <c r="M1540">
        <f>MAX(J1540:$J$2502)</f>
        <v>1.6000000000000001E-3</v>
      </c>
      <c r="N1540">
        <f t="shared" si="244"/>
        <v>6.2833804586868915E-4</v>
      </c>
      <c r="S1540">
        <v>23080</v>
      </c>
      <c r="T1540">
        <f t="shared" si="245"/>
        <v>532686400</v>
      </c>
      <c r="U1540">
        <f t="shared" si="246"/>
        <v>12294402112000</v>
      </c>
      <c r="V1540">
        <f t="shared" si="247"/>
        <v>2.8375480074496E+17</v>
      </c>
      <c r="W1540">
        <f t="shared" si="248"/>
        <v>6.5490608011936772E+21</v>
      </c>
      <c r="X1540">
        <f t="shared" si="249"/>
        <v>1.5115232329155007E+26</v>
      </c>
      <c r="Y1540">
        <v>0</v>
      </c>
      <c r="AA1540" s="15">
        <v>60.395841663334672</v>
      </c>
      <c r="AB1540" s="15">
        <v>0</v>
      </c>
    </row>
    <row r="1541" spans="1:28">
      <c r="A1541" s="3">
        <v>-7144.6546934431244</v>
      </c>
      <c r="B1541" s="3"/>
      <c r="C1541" s="1">
        <f t="shared" si="240"/>
        <v>23120</v>
      </c>
      <c r="D1541" s="1">
        <f>C1542</f>
        <v>23200</v>
      </c>
      <c r="E1541">
        <f>COUNTIF($A$2:$A$2502,"&gt;="&amp;C1541)</f>
        <v>79</v>
      </c>
      <c r="F1541">
        <f t="shared" si="241"/>
        <v>79</v>
      </c>
      <c r="G1541">
        <f>(C1541+D1541)/2</f>
        <v>23160</v>
      </c>
      <c r="H1541">
        <f t="shared" si="242"/>
        <v>0</v>
      </c>
      <c r="I1541">
        <f>(E1541+F1541)/2</f>
        <v>79</v>
      </c>
      <c r="J1541">
        <f t="shared" si="243"/>
        <v>0</v>
      </c>
      <c r="K1541">
        <f>SUM($J$2:J1541)</f>
        <v>0.96880000000000011</v>
      </c>
      <c r="M1541">
        <f>MAX(J1541:$J$2502)</f>
        <v>1.6000000000000001E-3</v>
      </c>
      <c r="N1541">
        <f t="shared" si="244"/>
        <v>6.2833804586868915E-4</v>
      </c>
      <c r="S1541">
        <v>23160</v>
      </c>
      <c r="T1541">
        <f t="shared" si="245"/>
        <v>536385600</v>
      </c>
      <c r="U1541">
        <f t="shared" si="246"/>
        <v>12422690496000</v>
      </c>
      <c r="V1541">
        <f t="shared" si="247"/>
        <v>2.8770951188736E+17</v>
      </c>
      <c r="W1541">
        <f t="shared" si="248"/>
        <v>6.6633522953112571E+21</v>
      </c>
      <c r="X1541">
        <f t="shared" si="249"/>
        <v>1.5432323915940872E+26</v>
      </c>
      <c r="Y1541">
        <v>0</v>
      </c>
      <c r="AA1541" s="15">
        <v>60.435825669732118</v>
      </c>
      <c r="AB1541" s="15">
        <v>0</v>
      </c>
    </row>
    <row r="1542" spans="1:28">
      <c r="A1542" s="3">
        <v>-1017.7048753478448</v>
      </c>
      <c r="B1542" s="3"/>
      <c r="C1542" s="1">
        <f t="shared" si="240"/>
        <v>23200</v>
      </c>
      <c r="D1542" s="1">
        <f>C1543</f>
        <v>23280</v>
      </c>
      <c r="E1542">
        <f>COUNTIF($A$2:$A$2502,"&gt;="&amp;C1542)</f>
        <v>79</v>
      </c>
      <c r="F1542">
        <f t="shared" si="241"/>
        <v>77</v>
      </c>
      <c r="G1542">
        <f>(C1542+D1542)/2</f>
        <v>23240</v>
      </c>
      <c r="H1542">
        <f t="shared" si="242"/>
        <v>2</v>
      </c>
      <c r="I1542">
        <f>(E1542+F1542)/2</f>
        <v>78</v>
      </c>
      <c r="J1542">
        <f t="shared" si="243"/>
        <v>8.0000000000000004E-4</v>
      </c>
      <c r="K1542">
        <f>SUM($J$2:J1542)</f>
        <v>0.96960000000000013</v>
      </c>
      <c r="M1542">
        <f>MAX(J1542:$J$2502)</f>
        <v>1.6000000000000001E-3</v>
      </c>
      <c r="N1542">
        <f t="shared" si="244"/>
        <v>6.2833804586868915E-4</v>
      </c>
      <c r="S1542">
        <v>23240</v>
      </c>
      <c r="T1542">
        <f t="shared" si="245"/>
        <v>540097600</v>
      </c>
      <c r="U1542">
        <f t="shared" si="246"/>
        <v>12551868224000</v>
      </c>
      <c r="V1542">
        <f t="shared" si="247"/>
        <v>2.9170541752576E+17</v>
      </c>
      <c r="W1542">
        <f t="shared" si="248"/>
        <v>6.7792339032986626E+21</v>
      </c>
      <c r="X1542">
        <f t="shared" si="249"/>
        <v>1.5754939591266091E+26</v>
      </c>
      <c r="Y1542">
        <v>8.0000000000000004E-4</v>
      </c>
      <c r="AA1542" s="15">
        <v>60.475809676129558</v>
      </c>
      <c r="AB1542" s="15">
        <v>0</v>
      </c>
    </row>
    <row r="1543" spans="1:28">
      <c r="A1543" s="3">
        <v>-10453.441848553775</v>
      </c>
      <c r="B1543" s="3"/>
      <c r="C1543" s="1">
        <f t="shared" si="240"/>
        <v>23280</v>
      </c>
      <c r="D1543" s="1">
        <f>C1544</f>
        <v>23360</v>
      </c>
      <c r="E1543">
        <f>COUNTIF($A$2:$A$2502,"&gt;="&amp;C1543)</f>
        <v>77</v>
      </c>
      <c r="F1543">
        <f t="shared" si="241"/>
        <v>76</v>
      </c>
      <c r="G1543">
        <f>(C1543+D1543)/2</f>
        <v>23320</v>
      </c>
      <c r="H1543">
        <f t="shared" si="242"/>
        <v>1</v>
      </c>
      <c r="I1543">
        <f>(E1543+F1543)/2</f>
        <v>76.5</v>
      </c>
      <c r="J1543">
        <f t="shared" si="243"/>
        <v>4.0000000000000002E-4</v>
      </c>
      <c r="K1543">
        <f>SUM($J$2:J1543)</f>
        <v>0.97000000000000008</v>
      </c>
      <c r="M1543">
        <f>MAX(J1543:$J$2502)</f>
        <v>1.6000000000000001E-3</v>
      </c>
      <c r="N1543">
        <f t="shared" si="244"/>
        <v>6.2833804586868915E-4</v>
      </c>
      <c r="S1543">
        <v>23320</v>
      </c>
      <c r="T1543">
        <f t="shared" si="245"/>
        <v>543822400</v>
      </c>
      <c r="U1543">
        <f t="shared" si="246"/>
        <v>12681938368000</v>
      </c>
      <c r="V1543">
        <f t="shared" si="247"/>
        <v>2.9574280274176E+17</v>
      </c>
      <c r="W1543">
        <f t="shared" si="248"/>
        <v>6.8967221599378436E+21</v>
      </c>
      <c r="X1543">
        <f t="shared" si="249"/>
        <v>1.608315607697505E+26</v>
      </c>
      <c r="Y1543">
        <v>4.0000000000000002E-4</v>
      </c>
      <c r="AA1543" s="15">
        <v>60.515793682526997</v>
      </c>
      <c r="AB1543" s="15">
        <v>0</v>
      </c>
    </row>
    <row r="1544" spans="1:28">
      <c r="A1544" s="3">
        <v>-39307.075918800838</v>
      </c>
      <c r="B1544" s="3"/>
      <c r="C1544" s="1">
        <f t="shared" si="240"/>
        <v>23360</v>
      </c>
      <c r="D1544" s="1">
        <f>C1545</f>
        <v>23440</v>
      </c>
      <c r="E1544">
        <f>COUNTIF($A$2:$A$2502,"&gt;="&amp;C1544)</f>
        <v>76</v>
      </c>
      <c r="F1544">
        <f t="shared" si="241"/>
        <v>73</v>
      </c>
      <c r="G1544">
        <f>(C1544+D1544)/2</f>
        <v>23400</v>
      </c>
      <c r="H1544">
        <f t="shared" si="242"/>
        <v>3</v>
      </c>
      <c r="I1544">
        <f>(E1544+F1544)/2</f>
        <v>74.5</v>
      </c>
      <c r="J1544">
        <f t="shared" si="243"/>
        <v>1.1999999999999999E-3</v>
      </c>
      <c r="K1544">
        <f>SUM($J$2:J1544)</f>
        <v>0.97120000000000006</v>
      </c>
      <c r="M1544">
        <f>MAX(J1544:$J$2502)</f>
        <v>1.6000000000000001E-3</v>
      </c>
      <c r="N1544">
        <f t="shared" si="244"/>
        <v>6.2833804586868915E-4</v>
      </c>
      <c r="S1544">
        <v>23400</v>
      </c>
      <c r="T1544">
        <f t="shared" si="245"/>
        <v>547560000</v>
      </c>
      <c r="U1544">
        <f t="shared" si="246"/>
        <v>12812904000000</v>
      </c>
      <c r="V1544">
        <f t="shared" si="247"/>
        <v>2.998219536E+17</v>
      </c>
      <c r="W1544">
        <f t="shared" si="248"/>
        <v>7.0158337142400001E+21</v>
      </c>
      <c r="X1544">
        <f t="shared" si="249"/>
        <v>1.6417050891321601E+26</v>
      </c>
      <c r="Y1544">
        <v>1.1999999999999999E-3</v>
      </c>
      <c r="AA1544" s="15">
        <v>60.555777688924437</v>
      </c>
      <c r="AB1544" s="15">
        <v>0</v>
      </c>
    </row>
    <row r="1545" spans="1:28">
      <c r="A1545" s="3">
        <v>-7683.3527820582967</v>
      </c>
      <c r="B1545" s="3"/>
      <c r="C1545" s="1">
        <f t="shared" si="240"/>
        <v>23440</v>
      </c>
      <c r="D1545" s="1">
        <f>C1546</f>
        <v>23520</v>
      </c>
      <c r="E1545">
        <f>COUNTIF($A$2:$A$2502,"&gt;="&amp;C1545)</f>
        <v>73</v>
      </c>
      <c r="F1545">
        <f t="shared" si="241"/>
        <v>73</v>
      </c>
      <c r="G1545">
        <f>(C1545+D1545)/2</f>
        <v>23480</v>
      </c>
      <c r="H1545">
        <f t="shared" si="242"/>
        <v>0</v>
      </c>
      <c r="I1545">
        <f>(E1545+F1545)/2</f>
        <v>73</v>
      </c>
      <c r="J1545">
        <f t="shared" si="243"/>
        <v>0</v>
      </c>
      <c r="K1545">
        <f>SUM($J$2:J1545)</f>
        <v>0.97120000000000006</v>
      </c>
      <c r="M1545">
        <f>MAX(J1545:$J$2502)</f>
        <v>1.6000000000000001E-3</v>
      </c>
      <c r="N1545">
        <f t="shared" si="244"/>
        <v>6.2833804586868915E-4</v>
      </c>
      <c r="S1545">
        <v>23480</v>
      </c>
      <c r="T1545">
        <f t="shared" si="245"/>
        <v>551310400</v>
      </c>
      <c r="U1545">
        <f t="shared" si="246"/>
        <v>12944768192000</v>
      </c>
      <c r="V1545">
        <f t="shared" si="247"/>
        <v>3.0394315714816E+17</v>
      </c>
      <c r="W1545">
        <f t="shared" si="248"/>
        <v>7.1365853298387971E+21</v>
      </c>
      <c r="X1545">
        <f t="shared" si="249"/>
        <v>1.6756702354461494E+26</v>
      </c>
      <c r="Y1545">
        <v>0</v>
      </c>
      <c r="AA1545" s="15">
        <v>60.595761695321876</v>
      </c>
      <c r="AB1545" s="15">
        <v>0</v>
      </c>
    </row>
    <row r="1546" spans="1:28">
      <c r="A1546" s="3">
        <v>2164.5414897502051</v>
      </c>
      <c r="B1546" s="3"/>
      <c r="C1546" s="1">
        <f t="shared" si="240"/>
        <v>23520</v>
      </c>
      <c r="D1546" s="1">
        <f>C1547</f>
        <v>23600</v>
      </c>
      <c r="E1546">
        <f>COUNTIF($A$2:$A$2502,"&gt;="&amp;C1546)</f>
        <v>73</v>
      </c>
      <c r="F1546">
        <f t="shared" si="241"/>
        <v>72</v>
      </c>
      <c r="G1546">
        <f>(C1546+D1546)/2</f>
        <v>23560</v>
      </c>
      <c r="H1546">
        <f t="shared" si="242"/>
        <v>1</v>
      </c>
      <c r="I1546">
        <f>(E1546+F1546)/2</f>
        <v>72.5</v>
      </c>
      <c r="J1546">
        <f t="shared" si="243"/>
        <v>4.0000000000000002E-4</v>
      </c>
      <c r="K1546">
        <f>SUM($J$2:J1546)</f>
        <v>0.97160000000000002</v>
      </c>
      <c r="M1546">
        <f>MAX(J1546:$J$2502)</f>
        <v>1.6000000000000001E-3</v>
      </c>
      <c r="N1546">
        <f t="shared" si="244"/>
        <v>6.2833804586868915E-4</v>
      </c>
      <c r="S1546">
        <v>23560</v>
      </c>
      <c r="T1546">
        <f t="shared" si="245"/>
        <v>555073600</v>
      </c>
      <c r="U1546">
        <f t="shared" si="246"/>
        <v>13077534016000</v>
      </c>
      <c r="V1546">
        <f t="shared" si="247"/>
        <v>3.0810670141696E+17</v>
      </c>
      <c r="W1546">
        <f t="shared" si="248"/>
        <v>7.2589938853835776E+21</v>
      </c>
      <c r="X1546">
        <f t="shared" si="249"/>
        <v>1.7102189593963709E+26</v>
      </c>
      <c r="Y1546">
        <v>4.0000000000000002E-4</v>
      </c>
      <c r="AA1546" s="15">
        <v>60.635745701719323</v>
      </c>
      <c r="AB1546" s="15">
        <v>0</v>
      </c>
    </row>
    <row r="1547" spans="1:28">
      <c r="A1547" s="3">
        <v>-796.32675575086614</v>
      </c>
      <c r="B1547" s="3"/>
      <c r="C1547" s="1">
        <f t="shared" si="240"/>
        <v>23600</v>
      </c>
      <c r="D1547" s="1">
        <f>C1548</f>
        <v>23680</v>
      </c>
      <c r="E1547">
        <f>COUNTIF($A$2:$A$2502,"&gt;="&amp;C1547)</f>
        <v>72</v>
      </c>
      <c r="F1547">
        <f t="shared" si="241"/>
        <v>71</v>
      </c>
      <c r="G1547">
        <f>(C1547+D1547)/2</f>
        <v>23640</v>
      </c>
      <c r="H1547">
        <f t="shared" si="242"/>
        <v>1</v>
      </c>
      <c r="I1547">
        <f>(E1547+F1547)/2</f>
        <v>71.5</v>
      </c>
      <c r="J1547">
        <f t="shared" si="243"/>
        <v>4.0000000000000002E-4</v>
      </c>
      <c r="K1547">
        <f>SUM($J$2:J1547)</f>
        <v>0.97199999999999998</v>
      </c>
      <c r="M1547">
        <f>MAX(J1547:$J$2502)</f>
        <v>1.6000000000000001E-3</v>
      </c>
      <c r="N1547">
        <f t="shared" si="244"/>
        <v>6.2833804586868915E-4</v>
      </c>
      <c r="S1547">
        <v>23640</v>
      </c>
      <c r="T1547">
        <f t="shared" si="245"/>
        <v>558849600</v>
      </c>
      <c r="U1547">
        <f t="shared" si="246"/>
        <v>13211204544000</v>
      </c>
      <c r="V1547">
        <f t="shared" si="247"/>
        <v>3.1231287542016E+17</v>
      </c>
      <c r="W1547">
        <f t="shared" si="248"/>
        <v>7.3830763749325826E+21</v>
      </c>
      <c r="X1547">
        <f t="shared" si="249"/>
        <v>1.7453592550340626E+26</v>
      </c>
      <c r="Y1547">
        <v>4.0000000000000002E-4</v>
      </c>
      <c r="AA1547" s="15">
        <v>60.675729708116762</v>
      </c>
      <c r="AB1547" s="15">
        <v>0</v>
      </c>
    </row>
    <row r="1548" spans="1:28">
      <c r="A1548" s="3">
        <v>16022.926650734502</v>
      </c>
      <c r="B1548" s="3"/>
      <c r="C1548" s="1">
        <f t="shared" si="240"/>
        <v>23680</v>
      </c>
      <c r="D1548" s="1">
        <f>C1549</f>
        <v>23760</v>
      </c>
      <c r="E1548">
        <f>COUNTIF($A$2:$A$2502,"&gt;="&amp;C1548)</f>
        <v>71</v>
      </c>
      <c r="F1548">
        <f t="shared" si="241"/>
        <v>71</v>
      </c>
      <c r="G1548">
        <f>(C1548+D1548)/2</f>
        <v>23720</v>
      </c>
      <c r="H1548">
        <f t="shared" si="242"/>
        <v>0</v>
      </c>
      <c r="I1548">
        <f>(E1548+F1548)/2</f>
        <v>71</v>
      </c>
      <c r="J1548">
        <f t="shared" si="243"/>
        <v>0</v>
      </c>
      <c r="K1548">
        <f>SUM($J$2:J1548)</f>
        <v>0.97199999999999998</v>
      </c>
      <c r="M1548">
        <f>MAX(J1548:$J$2502)</f>
        <v>1.6000000000000001E-3</v>
      </c>
      <c r="N1548">
        <f t="shared" si="244"/>
        <v>6.2833804586868915E-4</v>
      </c>
      <c r="S1548">
        <v>23720</v>
      </c>
      <c r="T1548">
        <f t="shared" si="245"/>
        <v>562638400</v>
      </c>
      <c r="U1548">
        <f t="shared" si="246"/>
        <v>13345782848000</v>
      </c>
      <c r="V1548">
        <f t="shared" si="247"/>
        <v>3.1656196915456E+17</v>
      </c>
      <c r="W1548">
        <f t="shared" si="248"/>
        <v>7.508849908346163E+21</v>
      </c>
      <c r="X1548">
        <f t="shared" si="249"/>
        <v>1.78109919825971E+26</v>
      </c>
      <c r="Y1548">
        <v>0</v>
      </c>
      <c r="AA1548" s="15">
        <v>60.715713714514202</v>
      </c>
      <c r="AB1548" s="15">
        <v>0</v>
      </c>
    </row>
    <row r="1549" spans="1:28">
      <c r="A1549" s="3">
        <v>-31939.346072552435</v>
      </c>
      <c r="B1549" s="3"/>
      <c r="C1549" s="1">
        <f t="shared" si="240"/>
        <v>23760</v>
      </c>
      <c r="D1549" s="1">
        <f>C1550</f>
        <v>23840</v>
      </c>
      <c r="E1549">
        <f>COUNTIF($A$2:$A$2502,"&gt;="&amp;C1549)</f>
        <v>71</v>
      </c>
      <c r="F1549">
        <f t="shared" si="241"/>
        <v>70</v>
      </c>
      <c r="G1549">
        <f>(C1549+D1549)/2</f>
        <v>23800</v>
      </c>
      <c r="H1549">
        <f t="shared" si="242"/>
        <v>1</v>
      </c>
      <c r="I1549">
        <f>(E1549+F1549)/2</f>
        <v>70.5</v>
      </c>
      <c r="J1549">
        <f t="shared" si="243"/>
        <v>4.0000000000000002E-4</v>
      </c>
      <c r="K1549">
        <f>SUM($J$2:J1549)</f>
        <v>0.97239999999999993</v>
      </c>
      <c r="M1549">
        <f>MAX(J1549:$J$2502)</f>
        <v>1.6000000000000001E-3</v>
      </c>
      <c r="N1549">
        <f t="shared" si="244"/>
        <v>6.2833804586868915E-4</v>
      </c>
      <c r="S1549">
        <v>23800</v>
      </c>
      <c r="T1549">
        <f t="shared" si="245"/>
        <v>566440000</v>
      </c>
      <c r="U1549">
        <f t="shared" si="246"/>
        <v>13481272000000</v>
      </c>
      <c r="V1549">
        <f t="shared" si="247"/>
        <v>3.208542736E+17</v>
      </c>
      <c r="W1549">
        <f t="shared" si="248"/>
        <v>7.63633171168E+21</v>
      </c>
      <c r="X1549">
        <f t="shared" si="249"/>
        <v>1.8174469473798399E+26</v>
      </c>
      <c r="Y1549">
        <v>4.0000000000000002E-4</v>
      </c>
      <c r="AA1549" s="15">
        <v>60.755697720911641</v>
      </c>
      <c r="AB1549" s="15">
        <v>0</v>
      </c>
    </row>
    <row r="1550" spans="1:28">
      <c r="A1550" s="3">
        <v>-19788.60647896165</v>
      </c>
      <c r="B1550" s="3"/>
      <c r="C1550" s="1">
        <f t="shared" si="240"/>
        <v>23840</v>
      </c>
      <c r="D1550" s="1">
        <f>C1551</f>
        <v>23920</v>
      </c>
      <c r="E1550">
        <f>COUNTIF($A$2:$A$2502,"&gt;="&amp;C1550)</f>
        <v>70</v>
      </c>
      <c r="F1550">
        <f t="shared" si="241"/>
        <v>70</v>
      </c>
      <c r="G1550">
        <f>(C1550+D1550)/2</f>
        <v>23880</v>
      </c>
      <c r="H1550">
        <f t="shared" si="242"/>
        <v>0</v>
      </c>
      <c r="I1550">
        <f>(E1550+F1550)/2</f>
        <v>70</v>
      </c>
      <c r="J1550">
        <f t="shared" si="243"/>
        <v>0</v>
      </c>
      <c r="K1550">
        <f>SUM($J$2:J1550)</f>
        <v>0.97239999999999993</v>
      </c>
      <c r="M1550">
        <f>MAX(J1550:$J$2502)</f>
        <v>1.6000000000000001E-3</v>
      </c>
      <c r="N1550">
        <f t="shared" si="244"/>
        <v>6.2833804586868915E-4</v>
      </c>
      <c r="S1550">
        <v>23880</v>
      </c>
      <c r="T1550">
        <f t="shared" si="245"/>
        <v>570254400</v>
      </c>
      <c r="U1550">
        <f t="shared" si="246"/>
        <v>13617675072000</v>
      </c>
      <c r="V1550">
        <f t="shared" si="247"/>
        <v>3.2519008071936E+17</v>
      </c>
      <c r="W1550">
        <f t="shared" si="248"/>
        <v>7.7655391275783165E+21</v>
      </c>
      <c r="X1550">
        <f t="shared" si="249"/>
        <v>1.8544107436657022E+26</v>
      </c>
      <c r="Y1550">
        <v>0</v>
      </c>
      <c r="AA1550" s="15">
        <v>60.795681727309088</v>
      </c>
      <c r="AB1550" s="15">
        <v>0</v>
      </c>
    </row>
    <row r="1551" spans="1:28">
      <c r="A1551" s="3">
        <v>-17095.471930700733</v>
      </c>
      <c r="B1551" s="3"/>
      <c r="C1551" s="1">
        <f t="shared" si="240"/>
        <v>23920</v>
      </c>
      <c r="D1551" s="1">
        <f>C1552</f>
        <v>24000</v>
      </c>
      <c r="E1551">
        <f>COUNTIF($A$2:$A$2502,"&gt;="&amp;C1551)</f>
        <v>70</v>
      </c>
      <c r="F1551">
        <f t="shared" si="241"/>
        <v>69</v>
      </c>
      <c r="G1551">
        <f>(C1551+D1551)/2</f>
        <v>23960</v>
      </c>
      <c r="H1551">
        <f t="shared" si="242"/>
        <v>1</v>
      </c>
      <c r="I1551">
        <f>(E1551+F1551)/2</f>
        <v>69.5</v>
      </c>
      <c r="J1551">
        <f t="shared" si="243"/>
        <v>4.0000000000000002E-4</v>
      </c>
      <c r="K1551">
        <f>SUM($J$2:J1551)</f>
        <v>0.97279999999999989</v>
      </c>
      <c r="M1551">
        <f>MAX(J1551:$J$2502)</f>
        <v>1.6000000000000001E-3</v>
      </c>
      <c r="N1551">
        <f t="shared" si="244"/>
        <v>6.2833804586868915E-4</v>
      </c>
      <c r="S1551">
        <v>23960</v>
      </c>
      <c r="T1551">
        <f t="shared" si="245"/>
        <v>574081600</v>
      </c>
      <c r="U1551">
        <f t="shared" si="246"/>
        <v>13754995136000</v>
      </c>
      <c r="V1551">
        <f t="shared" si="247"/>
        <v>3.2956968345856E+17</v>
      </c>
      <c r="W1551">
        <f t="shared" si="248"/>
        <v>7.8964896156670975E+21</v>
      </c>
      <c r="X1551">
        <f t="shared" si="249"/>
        <v>1.8919989119138364E+26</v>
      </c>
      <c r="Y1551">
        <v>4.0000000000000002E-4</v>
      </c>
      <c r="AA1551" s="15">
        <v>60.835665733706527</v>
      </c>
      <c r="AB1551" s="15">
        <v>0</v>
      </c>
    </row>
    <row r="1552" spans="1:28">
      <c r="A1552" s="3">
        <v>-23667.055827547505</v>
      </c>
      <c r="B1552" s="3"/>
      <c r="C1552" s="1">
        <f t="shared" si="240"/>
        <v>24000</v>
      </c>
      <c r="D1552" s="1">
        <f>C1553</f>
        <v>24080</v>
      </c>
      <c r="E1552">
        <f>COUNTIF($A$2:$A$2502,"&gt;="&amp;C1552)</f>
        <v>69</v>
      </c>
      <c r="F1552">
        <f t="shared" si="241"/>
        <v>66</v>
      </c>
      <c r="G1552">
        <f>(C1552+D1552)/2</f>
        <v>24040</v>
      </c>
      <c r="H1552">
        <f t="shared" si="242"/>
        <v>3</v>
      </c>
      <c r="I1552">
        <f>(E1552+F1552)/2</f>
        <v>67.5</v>
      </c>
      <c r="J1552">
        <f t="shared" si="243"/>
        <v>1.1999999999999999E-3</v>
      </c>
      <c r="K1552">
        <f>SUM($J$2:J1552)</f>
        <v>0.97399999999999987</v>
      </c>
      <c r="M1552">
        <f>MAX(J1552:$J$2502)</f>
        <v>1.6000000000000001E-3</v>
      </c>
      <c r="N1552">
        <f t="shared" si="244"/>
        <v>6.2833804586868915E-4</v>
      </c>
      <c r="S1552">
        <v>24040</v>
      </c>
      <c r="T1552">
        <f t="shared" si="245"/>
        <v>577921600</v>
      </c>
      <c r="U1552">
        <f t="shared" si="246"/>
        <v>13893235264000</v>
      </c>
      <c r="V1552">
        <f t="shared" si="247"/>
        <v>3.3399337574656E+17</v>
      </c>
      <c r="W1552">
        <f t="shared" si="248"/>
        <v>8.029200752947302E+21</v>
      </c>
      <c r="X1552">
        <f t="shared" si="249"/>
        <v>1.9302198610085317E+26</v>
      </c>
      <c r="Y1552">
        <v>1.1999999999999999E-3</v>
      </c>
      <c r="AA1552" s="15">
        <v>60.875649740103967</v>
      </c>
      <c r="AB1552" s="15">
        <v>0</v>
      </c>
    </row>
    <row r="1553" spans="1:28">
      <c r="A1553" s="3">
        <v>-8339.6045939850737</v>
      </c>
      <c r="B1553" s="3"/>
      <c r="C1553" s="1">
        <f t="shared" si="240"/>
        <v>24080</v>
      </c>
      <c r="D1553" s="1">
        <f>C1554</f>
        <v>24160</v>
      </c>
      <c r="E1553">
        <f>COUNTIF($A$2:$A$2502,"&gt;="&amp;C1553)</f>
        <v>66</v>
      </c>
      <c r="F1553">
        <f t="shared" si="241"/>
        <v>65</v>
      </c>
      <c r="G1553">
        <f>(C1553+D1553)/2</f>
        <v>24120</v>
      </c>
      <c r="H1553">
        <f t="shared" si="242"/>
        <v>1</v>
      </c>
      <c r="I1553">
        <f>(E1553+F1553)/2</f>
        <v>65.5</v>
      </c>
      <c r="J1553">
        <f t="shared" si="243"/>
        <v>4.0000000000000002E-4</v>
      </c>
      <c r="K1553">
        <f>SUM($J$2:J1553)</f>
        <v>0.97439999999999982</v>
      </c>
      <c r="M1553">
        <f>MAX(J1553:$J$2502)</f>
        <v>1.6000000000000001E-3</v>
      </c>
      <c r="N1553">
        <f t="shared" si="244"/>
        <v>6.2833804586868915E-4</v>
      </c>
      <c r="S1553">
        <v>24120</v>
      </c>
      <c r="T1553">
        <f t="shared" si="245"/>
        <v>581774400</v>
      </c>
      <c r="U1553">
        <f t="shared" si="246"/>
        <v>14032398528000</v>
      </c>
      <c r="V1553">
        <f t="shared" si="247"/>
        <v>3.3846145249536E+17</v>
      </c>
      <c r="W1553">
        <f t="shared" si="248"/>
        <v>8.163690234188083E+21</v>
      </c>
      <c r="X1553">
        <f t="shared" si="249"/>
        <v>1.9690820844861658E+26</v>
      </c>
      <c r="Y1553">
        <v>4.0000000000000002E-4</v>
      </c>
      <c r="AA1553" s="15">
        <v>60.915633746501406</v>
      </c>
      <c r="AB1553" s="15">
        <v>0</v>
      </c>
    </row>
    <row r="1554" spans="1:28">
      <c r="A1554" s="3">
        <v>-17244.96285412577</v>
      </c>
      <c r="B1554" s="3"/>
      <c r="C1554" s="1">
        <f t="shared" si="240"/>
        <v>24160</v>
      </c>
      <c r="D1554" s="1">
        <f>C1555</f>
        <v>24240</v>
      </c>
      <c r="E1554">
        <f>COUNTIF($A$2:$A$2502,"&gt;="&amp;C1554)</f>
        <v>65</v>
      </c>
      <c r="F1554">
        <f t="shared" si="241"/>
        <v>64</v>
      </c>
      <c r="G1554">
        <f>(C1554+D1554)/2</f>
        <v>24200</v>
      </c>
      <c r="H1554">
        <f t="shared" si="242"/>
        <v>1</v>
      </c>
      <c r="I1554">
        <f>(E1554+F1554)/2</f>
        <v>64.5</v>
      </c>
      <c r="J1554">
        <f t="shared" si="243"/>
        <v>4.0000000000000002E-4</v>
      </c>
      <c r="K1554">
        <f>SUM($J$2:J1554)</f>
        <v>0.97479999999999978</v>
      </c>
      <c r="M1554">
        <f>MAX(J1554:$J$2502)</f>
        <v>1.6000000000000001E-3</v>
      </c>
      <c r="N1554">
        <f t="shared" si="244"/>
        <v>6.2833804586868915E-4</v>
      </c>
      <c r="S1554">
        <v>24200</v>
      </c>
      <c r="T1554">
        <f t="shared" si="245"/>
        <v>585640000</v>
      </c>
      <c r="U1554">
        <f t="shared" si="246"/>
        <v>14172488000000</v>
      </c>
      <c r="V1554">
        <f t="shared" si="247"/>
        <v>3.429742096E+17</v>
      </c>
      <c r="W1554">
        <f t="shared" si="248"/>
        <v>8.2999758723200005E+21</v>
      </c>
      <c r="X1554">
        <f t="shared" si="249"/>
        <v>2.0085941611014399E+26</v>
      </c>
      <c r="Y1554">
        <v>4.0000000000000002E-4</v>
      </c>
      <c r="AA1554" s="15">
        <v>60.955617752898846</v>
      </c>
      <c r="AB1554" s="15">
        <v>0</v>
      </c>
    </row>
    <row r="1555" spans="1:28">
      <c r="A1555" s="3">
        <v>1050.6527024564857</v>
      </c>
      <c r="B1555" s="3"/>
      <c r="C1555" s="1">
        <f t="shared" si="240"/>
        <v>24240</v>
      </c>
      <c r="D1555" s="1">
        <f>C1556</f>
        <v>24320</v>
      </c>
      <c r="E1555">
        <f>COUNTIF($A$2:$A$2502,"&gt;="&amp;C1555)</f>
        <v>64</v>
      </c>
      <c r="F1555">
        <f t="shared" si="241"/>
        <v>64</v>
      </c>
      <c r="G1555">
        <f>(C1555+D1555)/2</f>
        <v>24280</v>
      </c>
      <c r="H1555">
        <f t="shared" si="242"/>
        <v>0</v>
      </c>
      <c r="I1555">
        <f>(E1555+F1555)/2</f>
        <v>64</v>
      </c>
      <c r="J1555">
        <f t="shared" si="243"/>
        <v>0</v>
      </c>
      <c r="K1555">
        <f>SUM($J$2:J1555)</f>
        <v>0.97479999999999978</v>
      </c>
      <c r="M1555">
        <f>MAX(J1555:$J$2502)</f>
        <v>1.6000000000000001E-3</v>
      </c>
      <c r="N1555">
        <f t="shared" si="244"/>
        <v>6.2833804586868915E-4</v>
      </c>
      <c r="S1555">
        <v>24280</v>
      </c>
      <c r="T1555">
        <f t="shared" si="245"/>
        <v>589518400</v>
      </c>
      <c r="U1555">
        <f t="shared" si="246"/>
        <v>14313506752000</v>
      </c>
      <c r="V1555">
        <f t="shared" si="247"/>
        <v>3.4753194393856E+17</v>
      </c>
      <c r="W1555">
        <f t="shared" si="248"/>
        <v>8.4380755988282364E+21</v>
      </c>
      <c r="X1555">
        <f t="shared" si="249"/>
        <v>2.0487647553954959E+26</v>
      </c>
      <c r="Y1555">
        <v>0</v>
      </c>
      <c r="AA1555" s="15">
        <v>60.995601759296292</v>
      </c>
      <c r="AB1555" s="15">
        <v>0</v>
      </c>
    </row>
    <row r="1556" spans="1:28">
      <c r="A1556" s="3">
        <v>497.01273371544085</v>
      </c>
      <c r="B1556" s="3"/>
      <c r="C1556" s="1">
        <f t="shared" si="240"/>
        <v>24320</v>
      </c>
      <c r="D1556" s="1">
        <f>C1557</f>
        <v>24400</v>
      </c>
      <c r="E1556">
        <f>COUNTIF($A$2:$A$2502,"&gt;="&amp;C1556)</f>
        <v>64</v>
      </c>
      <c r="F1556">
        <f t="shared" si="241"/>
        <v>63</v>
      </c>
      <c r="G1556">
        <f>(C1556+D1556)/2</f>
        <v>24360</v>
      </c>
      <c r="H1556">
        <f t="shared" si="242"/>
        <v>1</v>
      </c>
      <c r="I1556">
        <f>(E1556+F1556)/2</f>
        <v>63.5</v>
      </c>
      <c r="J1556">
        <f t="shared" si="243"/>
        <v>4.0000000000000002E-4</v>
      </c>
      <c r="K1556">
        <f>SUM($J$2:J1556)</f>
        <v>0.97519999999999973</v>
      </c>
      <c r="M1556">
        <f>MAX(J1556:$J$2502)</f>
        <v>1.6000000000000001E-3</v>
      </c>
      <c r="N1556">
        <f t="shared" si="244"/>
        <v>6.2833804586868915E-4</v>
      </c>
      <c r="S1556">
        <v>24360</v>
      </c>
      <c r="T1556">
        <f t="shared" si="245"/>
        <v>593409600</v>
      </c>
      <c r="U1556">
        <f t="shared" si="246"/>
        <v>14455457856000</v>
      </c>
      <c r="V1556">
        <f t="shared" si="247"/>
        <v>3.5213495337216E+17</v>
      </c>
      <c r="W1556">
        <f t="shared" si="248"/>
        <v>8.578007464145818E+21</v>
      </c>
      <c r="X1556">
        <f t="shared" si="249"/>
        <v>2.0896026182659213E+26</v>
      </c>
      <c r="Y1556">
        <v>4.0000000000000002E-4</v>
      </c>
      <c r="AA1556" s="15">
        <v>61.035585765693732</v>
      </c>
      <c r="AB1556" s="15">
        <v>0</v>
      </c>
    </row>
    <row r="1557" spans="1:28">
      <c r="A1557" s="3">
        <v>-567.71101893260493</v>
      </c>
      <c r="B1557" s="3"/>
      <c r="C1557" s="1">
        <f t="shared" si="240"/>
        <v>24400</v>
      </c>
      <c r="D1557" s="1">
        <f>C1558</f>
        <v>24480</v>
      </c>
      <c r="E1557">
        <f>COUNTIF($A$2:$A$2502,"&gt;="&amp;C1557)</f>
        <v>63</v>
      </c>
      <c r="F1557">
        <f t="shared" si="241"/>
        <v>62</v>
      </c>
      <c r="G1557">
        <f>(C1557+D1557)/2</f>
        <v>24440</v>
      </c>
      <c r="H1557">
        <f t="shared" si="242"/>
        <v>1</v>
      </c>
      <c r="I1557">
        <f>(E1557+F1557)/2</f>
        <v>62.5</v>
      </c>
      <c r="J1557">
        <f t="shared" si="243"/>
        <v>4.0000000000000002E-4</v>
      </c>
      <c r="K1557">
        <f>SUM($J$2:J1557)</f>
        <v>0.97559999999999969</v>
      </c>
      <c r="M1557">
        <f>MAX(J1557:$J$2502)</f>
        <v>1.6000000000000001E-3</v>
      </c>
      <c r="N1557">
        <f t="shared" si="244"/>
        <v>6.2833804586868915E-4</v>
      </c>
      <c r="S1557">
        <v>24440</v>
      </c>
      <c r="T1557">
        <f t="shared" si="245"/>
        <v>597313600</v>
      </c>
      <c r="U1557">
        <f t="shared" si="246"/>
        <v>14598344384000</v>
      </c>
      <c r="V1557">
        <f t="shared" si="247"/>
        <v>3.5678353674496E+17</v>
      </c>
      <c r="W1557">
        <f t="shared" si="248"/>
        <v>8.7197896380468219E+21</v>
      </c>
      <c r="X1557">
        <f t="shared" si="249"/>
        <v>2.1311165875386435E+26</v>
      </c>
      <c r="Y1557">
        <v>4.0000000000000002E-4</v>
      </c>
      <c r="AA1557" s="15">
        <v>61.075569772091171</v>
      </c>
      <c r="AB1557" s="15">
        <v>0</v>
      </c>
    </row>
    <row r="1558" spans="1:28">
      <c r="A1558" s="3">
        <v>-20913.410036624467</v>
      </c>
      <c r="B1558" s="3"/>
      <c r="C1558" s="1">
        <f t="shared" si="240"/>
        <v>24480</v>
      </c>
      <c r="D1558" s="1">
        <f>C1559</f>
        <v>24560</v>
      </c>
      <c r="E1558">
        <f>COUNTIF($A$2:$A$2502,"&gt;="&amp;C1558)</f>
        <v>62</v>
      </c>
      <c r="F1558">
        <f t="shared" si="241"/>
        <v>62</v>
      </c>
      <c r="G1558">
        <f>(C1558+D1558)/2</f>
        <v>24520</v>
      </c>
      <c r="H1558">
        <f t="shared" si="242"/>
        <v>0</v>
      </c>
      <c r="I1558">
        <f>(E1558+F1558)/2</f>
        <v>62</v>
      </c>
      <c r="J1558">
        <f t="shared" si="243"/>
        <v>0</v>
      </c>
      <c r="K1558">
        <f>SUM($J$2:J1558)</f>
        <v>0.97559999999999969</v>
      </c>
      <c r="M1558">
        <f>MAX(J1558:$J$2502)</f>
        <v>1.6000000000000001E-3</v>
      </c>
      <c r="N1558">
        <f t="shared" si="244"/>
        <v>6.2833804586868915E-4</v>
      </c>
      <c r="S1558">
        <v>24520</v>
      </c>
      <c r="T1558">
        <f t="shared" si="245"/>
        <v>601230400</v>
      </c>
      <c r="U1558">
        <f t="shared" si="246"/>
        <v>14742169408000</v>
      </c>
      <c r="V1558">
        <f t="shared" si="247"/>
        <v>3.6147799388416E+17</v>
      </c>
      <c r="W1558">
        <f t="shared" si="248"/>
        <v>8.8634404100396034E+21</v>
      </c>
      <c r="X1558">
        <f t="shared" si="249"/>
        <v>2.1733155885417106E+26</v>
      </c>
      <c r="Y1558">
        <v>0</v>
      </c>
      <c r="AA1558" s="15">
        <v>61.115553778488611</v>
      </c>
      <c r="AB1558" s="15">
        <v>0</v>
      </c>
    </row>
    <row r="1559" spans="1:28">
      <c r="A1559" s="3">
        <v>-10403.77645057824</v>
      </c>
      <c r="B1559" s="3"/>
      <c r="C1559" s="1">
        <f t="shared" si="240"/>
        <v>24560</v>
      </c>
      <c r="D1559" s="1">
        <f>C1560</f>
        <v>24640</v>
      </c>
      <c r="E1559">
        <f>COUNTIF($A$2:$A$2502,"&gt;="&amp;C1559)</f>
        <v>62</v>
      </c>
      <c r="F1559">
        <f t="shared" si="241"/>
        <v>62</v>
      </c>
      <c r="G1559">
        <f>(C1559+D1559)/2</f>
        <v>24600</v>
      </c>
      <c r="H1559">
        <f t="shared" si="242"/>
        <v>0</v>
      </c>
      <c r="I1559">
        <f>(E1559+F1559)/2</f>
        <v>62</v>
      </c>
      <c r="J1559">
        <f t="shared" si="243"/>
        <v>0</v>
      </c>
      <c r="K1559">
        <f>SUM($J$2:J1559)</f>
        <v>0.97559999999999969</v>
      </c>
      <c r="M1559">
        <f>MAX(J1559:$J$2502)</f>
        <v>1.6000000000000001E-3</v>
      </c>
      <c r="N1559">
        <f t="shared" si="244"/>
        <v>6.2833804586868915E-4</v>
      </c>
      <c r="S1559">
        <v>24600</v>
      </c>
      <c r="T1559">
        <f t="shared" si="245"/>
        <v>605160000</v>
      </c>
      <c r="U1559">
        <f t="shared" si="246"/>
        <v>14886936000000</v>
      </c>
      <c r="V1559">
        <f t="shared" si="247"/>
        <v>3.662186256E+17</v>
      </c>
      <c r="W1559">
        <f t="shared" si="248"/>
        <v>9.0089781897600004E+21</v>
      </c>
      <c r="X1559">
        <f t="shared" si="249"/>
        <v>2.2162086346809599E+26</v>
      </c>
      <c r="Y1559">
        <v>0</v>
      </c>
      <c r="AA1559" s="15">
        <v>61.15553778488605</v>
      </c>
      <c r="AB1559" s="15">
        <v>0</v>
      </c>
    </row>
    <row r="1560" spans="1:28">
      <c r="A1560" s="3">
        <v>-348.9054425409704</v>
      </c>
      <c r="B1560" s="3"/>
      <c r="C1560" s="1">
        <f t="shared" si="240"/>
        <v>24640</v>
      </c>
      <c r="D1560" s="1">
        <f>C1561</f>
        <v>24720</v>
      </c>
      <c r="E1560">
        <f>COUNTIF($A$2:$A$2502,"&gt;="&amp;C1560)</f>
        <v>62</v>
      </c>
      <c r="F1560">
        <f t="shared" si="241"/>
        <v>62</v>
      </c>
      <c r="G1560">
        <f>(C1560+D1560)/2</f>
        <v>24680</v>
      </c>
      <c r="H1560">
        <f t="shared" si="242"/>
        <v>0</v>
      </c>
      <c r="I1560">
        <f>(E1560+F1560)/2</f>
        <v>62</v>
      </c>
      <c r="J1560">
        <f t="shared" si="243"/>
        <v>0</v>
      </c>
      <c r="K1560">
        <f>SUM($J$2:J1560)</f>
        <v>0.97559999999999969</v>
      </c>
      <c r="M1560">
        <f>MAX(J1560:$J$2502)</f>
        <v>1.6000000000000001E-3</v>
      </c>
      <c r="N1560">
        <f t="shared" si="244"/>
        <v>6.2833804586868915E-4</v>
      </c>
      <c r="S1560">
        <v>24680</v>
      </c>
      <c r="T1560">
        <f t="shared" si="245"/>
        <v>609102400</v>
      </c>
      <c r="U1560">
        <f t="shared" si="246"/>
        <v>15032647232000</v>
      </c>
      <c r="V1560">
        <f t="shared" si="247"/>
        <v>3.7100573368576E+17</v>
      </c>
      <c r="W1560">
        <f t="shared" si="248"/>
        <v>9.1564215073645569E+21</v>
      </c>
      <c r="X1560">
        <f t="shared" si="249"/>
        <v>2.2598048280175727E+26</v>
      </c>
      <c r="Y1560">
        <v>0</v>
      </c>
      <c r="AA1560" s="15">
        <v>61.195521791283497</v>
      </c>
      <c r="AB1560" s="15">
        <v>0</v>
      </c>
    </row>
    <row r="1561" spans="1:28">
      <c r="A1561" s="3">
        <v>-6482.9224472370115</v>
      </c>
      <c r="B1561" s="3"/>
      <c r="C1561" s="1">
        <f t="shared" si="240"/>
        <v>24720</v>
      </c>
      <c r="D1561" s="1">
        <f>C1562</f>
        <v>24800</v>
      </c>
      <c r="E1561">
        <f>COUNTIF($A$2:$A$2502,"&gt;="&amp;C1561)</f>
        <v>62</v>
      </c>
      <c r="F1561">
        <f t="shared" si="241"/>
        <v>61</v>
      </c>
      <c r="G1561">
        <f>(C1561+D1561)/2</f>
        <v>24760</v>
      </c>
      <c r="H1561">
        <f t="shared" si="242"/>
        <v>1</v>
      </c>
      <c r="I1561">
        <f>(E1561+F1561)/2</f>
        <v>61.5</v>
      </c>
      <c r="J1561">
        <f t="shared" si="243"/>
        <v>4.0000000000000002E-4</v>
      </c>
      <c r="K1561">
        <f>SUM($J$2:J1561)</f>
        <v>0.97599999999999965</v>
      </c>
      <c r="M1561">
        <f>MAX(J1561:$J$2502)</f>
        <v>1.6000000000000001E-3</v>
      </c>
      <c r="N1561">
        <f t="shared" si="244"/>
        <v>6.2833804586868915E-4</v>
      </c>
      <c r="S1561">
        <v>24760</v>
      </c>
      <c r="T1561">
        <f t="shared" si="245"/>
        <v>613057600</v>
      </c>
      <c r="U1561">
        <f t="shared" si="246"/>
        <v>15179306176000</v>
      </c>
      <c r="V1561">
        <f t="shared" si="247"/>
        <v>3.7583962091776E+17</v>
      </c>
      <c r="W1561">
        <f t="shared" si="248"/>
        <v>9.3057890139237379E+21</v>
      </c>
      <c r="X1561">
        <f t="shared" si="249"/>
        <v>2.3041133598475174E+26</v>
      </c>
      <c r="Y1561">
        <v>4.0000000000000002E-4</v>
      </c>
      <c r="AA1561" s="15">
        <v>61.235505797680936</v>
      </c>
      <c r="AB1561" s="15">
        <v>0</v>
      </c>
    </row>
    <row r="1562" spans="1:28">
      <c r="A1562" s="3">
        <v>-12612.060442324786</v>
      </c>
      <c r="B1562" s="3"/>
      <c r="C1562" s="1">
        <f t="shared" si="240"/>
        <v>24800</v>
      </c>
      <c r="D1562" s="1">
        <f>C1563</f>
        <v>24880</v>
      </c>
      <c r="E1562">
        <f>COUNTIF($A$2:$A$2502,"&gt;="&amp;C1562)</f>
        <v>61</v>
      </c>
      <c r="F1562">
        <f t="shared" si="241"/>
        <v>61</v>
      </c>
      <c r="G1562">
        <f>(C1562+D1562)/2</f>
        <v>24840</v>
      </c>
      <c r="H1562">
        <f t="shared" si="242"/>
        <v>0</v>
      </c>
      <c r="I1562">
        <f>(E1562+F1562)/2</f>
        <v>61</v>
      </c>
      <c r="J1562">
        <f t="shared" si="243"/>
        <v>0</v>
      </c>
      <c r="K1562">
        <f>SUM($J$2:J1562)</f>
        <v>0.97599999999999965</v>
      </c>
      <c r="M1562">
        <f>MAX(J1562:$J$2502)</f>
        <v>1.6000000000000001E-3</v>
      </c>
      <c r="N1562">
        <f t="shared" si="244"/>
        <v>6.2833804586868915E-4</v>
      </c>
      <c r="S1562">
        <v>24840</v>
      </c>
      <c r="T1562">
        <f t="shared" si="245"/>
        <v>617025600</v>
      </c>
      <c r="U1562">
        <f t="shared" si="246"/>
        <v>15326915904000</v>
      </c>
      <c r="V1562">
        <f t="shared" si="247"/>
        <v>3.8072059105536E+17</v>
      </c>
      <c r="W1562">
        <f t="shared" si="248"/>
        <v>9.4570994818151434E+21</v>
      </c>
      <c r="X1562">
        <f t="shared" si="249"/>
        <v>2.3491435112828815E+26</v>
      </c>
      <c r="Y1562">
        <v>0</v>
      </c>
      <c r="AA1562" s="15">
        <v>61.275489804078376</v>
      </c>
      <c r="AB1562" s="15">
        <v>0</v>
      </c>
    </row>
    <row r="1563" spans="1:28">
      <c r="A1563" s="3">
        <v>-16623.620608979167</v>
      </c>
      <c r="B1563" s="3"/>
      <c r="C1563" s="1">
        <f t="shared" si="240"/>
        <v>24880</v>
      </c>
      <c r="D1563" s="1">
        <f>C1564</f>
        <v>24960</v>
      </c>
      <c r="E1563">
        <f>COUNTIF($A$2:$A$2502,"&gt;="&amp;C1563)</f>
        <v>61</v>
      </c>
      <c r="F1563">
        <f t="shared" si="241"/>
        <v>59</v>
      </c>
      <c r="G1563">
        <f>(C1563+D1563)/2</f>
        <v>24920</v>
      </c>
      <c r="H1563">
        <f t="shared" si="242"/>
        <v>2</v>
      </c>
      <c r="I1563">
        <f>(E1563+F1563)/2</f>
        <v>60</v>
      </c>
      <c r="J1563">
        <f t="shared" si="243"/>
        <v>8.0000000000000004E-4</v>
      </c>
      <c r="K1563">
        <f>SUM($J$2:J1563)</f>
        <v>0.97679999999999967</v>
      </c>
      <c r="M1563">
        <f>MAX(J1563:$J$2502)</f>
        <v>1.6000000000000001E-3</v>
      </c>
      <c r="N1563">
        <f t="shared" si="244"/>
        <v>6.2833804586868915E-4</v>
      </c>
      <c r="S1563">
        <v>24920</v>
      </c>
      <c r="T1563">
        <f t="shared" si="245"/>
        <v>621006400</v>
      </c>
      <c r="U1563">
        <f t="shared" si="246"/>
        <v>15475479488000</v>
      </c>
      <c r="V1563">
        <f t="shared" si="247"/>
        <v>3.8564894884096E+17</v>
      </c>
      <c r="W1563">
        <f t="shared" si="248"/>
        <v>9.6103718051167234E+21</v>
      </c>
      <c r="X1563">
        <f t="shared" si="249"/>
        <v>2.3949046538350873E+26</v>
      </c>
      <c r="Y1563">
        <v>8.0000000000000004E-4</v>
      </c>
      <c r="AA1563" s="15">
        <v>61.315473810475815</v>
      </c>
      <c r="AB1563" s="15">
        <v>0</v>
      </c>
    </row>
    <row r="1564" spans="1:28">
      <c r="A1564" s="3">
        <v>-13435.612708610424</v>
      </c>
      <c r="B1564" s="3"/>
      <c r="C1564" s="1">
        <f t="shared" si="240"/>
        <v>24960</v>
      </c>
      <c r="D1564" s="1">
        <f>C1565</f>
        <v>25040</v>
      </c>
      <c r="E1564">
        <f>COUNTIF($A$2:$A$2502,"&gt;="&amp;C1564)</f>
        <v>59</v>
      </c>
      <c r="F1564">
        <f t="shared" si="241"/>
        <v>58</v>
      </c>
      <c r="G1564">
        <f>(C1564+D1564)/2</f>
        <v>25000</v>
      </c>
      <c r="H1564">
        <f t="shared" si="242"/>
        <v>1</v>
      </c>
      <c r="I1564">
        <f>(E1564+F1564)/2</f>
        <v>58.5</v>
      </c>
      <c r="J1564">
        <f t="shared" si="243"/>
        <v>4.0000000000000002E-4</v>
      </c>
      <c r="K1564">
        <f>SUM($J$2:J1564)</f>
        <v>0.97719999999999962</v>
      </c>
      <c r="M1564">
        <f>MAX(J1564:$J$2502)</f>
        <v>1.6000000000000001E-3</v>
      </c>
      <c r="N1564">
        <f t="shared" si="244"/>
        <v>6.2833804586868915E-4</v>
      </c>
      <c r="S1564">
        <v>25000</v>
      </c>
      <c r="T1564">
        <f t="shared" si="245"/>
        <v>625000000</v>
      </c>
      <c r="U1564">
        <f t="shared" si="246"/>
        <v>15625000000000</v>
      </c>
      <c r="V1564">
        <f t="shared" si="247"/>
        <v>3.90625E+17</v>
      </c>
      <c r="W1564">
        <f t="shared" si="248"/>
        <v>9.7656250000000009E+21</v>
      </c>
      <c r="X1564">
        <f t="shared" si="249"/>
        <v>2.44140625E+26</v>
      </c>
      <c r="Y1564">
        <v>4.0000000000000002E-4</v>
      </c>
      <c r="AA1564" s="15">
        <v>61.355457816873262</v>
      </c>
      <c r="AB1564" s="15">
        <v>0</v>
      </c>
    </row>
    <row r="1565" spans="1:28">
      <c r="A1565" s="3">
        <v>21898.972266899713</v>
      </c>
      <c r="B1565" s="3"/>
      <c r="C1565" s="1">
        <f t="shared" si="240"/>
        <v>25040</v>
      </c>
      <c r="D1565" s="1">
        <f>C1566</f>
        <v>25120</v>
      </c>
      <c r="E1565">
        <f>COUNTIF($A$2:$A$2502,"&gt;="&amp;C1565)</f>
        <v>58</v>
      </c>
      <c r="F1565">
        <f t="shared" si="241"/>
        <v>57</v>
      </c>
      <c r="G1565">
        <f>(C1565+D1565)/2</f>
        <v>25080</v>
      </c>
      <c r="H1565">
        <f t="shared" si="242"/>
        <v>1</v>
      </c>
      <c r="I1565">
        <f>(E1565+F1565)/2</f>
        <v>57.5</v>
      </c>
      <c r="J1565">
        <f t="shared" si="243"/>
        <v>4.0000000000000002E-4</v>
      </c>
      <c r="K1565">
        <f>SUM($J$2:J1565)</f>
        <v>0.97759999999999958</v>
      </c>
      <c r="M1565">
        <f>MAX(J1565:$J$2502)</f>
        <v>1.6000000000000001E-3</v>
      </c>
      <c r="N1565">
        <f t="shared" si="244"/>
        <v>6.2833804586868915E-4</v>
      </c>
      <c r="S1565">
        <v>25080</v>
      </c>
      <c r="T1565">
        <f t="shared" si="245"/>
        <v>629006400</v>
      </c>
      <c r="U1565">
        <f t="shared" si="246"/>
        <v>15775480512000</v>
      </c>
      <c r="V1565">
        <f t="shared" si="247"/>
        <v>3.9564905124096E+17</v>
      </c>
      <c r="W1565">
        <f t="shared" si="248"/>
        <v>9.9228782051232768E+21</v>
      </c>
      <c r="X1565">
        <f t="shared" si="249"/>
        <v>2.4886578538449177E+26</v>
      </c>
      <c r="Y1565">
        <v>4.0000000000000002E-4</v>
      </c>
      <c r="AA1565" s="15">
        <v>61.395441823270701</v>
      </c>
      <c r="AB1565" s="15">
        <v>0</v>
      </c>
    </row>
    <row r="1566" spans="1:28">
      <c r="A1566" s="3">
        <v>33346.361108026904</v>
      </c>
      <c r="B1566" s="3"/>
      <c r="C1566" s="1">
        <f t="shared" si="240"/>
        <v>25120</v>
      </c>
      <c r="D1566" s="1">
        <f>C1567</f>
        <v>25200</v>
      </c>
      <c r="E1566">
        <f>COUNTIF($A$2:$A$2502,"&gt;="&amp;C1566)</f>
        <v>57</v>
      </c>
      <c r="F1566">
        <f t="shared" si="241"/>
        <v>56</v>
      </c>
      <c r="G1566">
        <f>(C1566+D1566)/2</f>
        <v>25160</v>
      </c>
      <c r="H1566">
        <f t="shared" si="242"/>
        <v>1</v>
      </c>
      <c r="I1566">
        <f>(E1566+F1566)/2</f>
        <v>56.5</v>
      </c>
      <c r="J1566">
        <f t="shared" si="243"/>
        <v>4.0000000000000002E-4</v>
      </c>
      <c r="K1566">
        <f>SUM($J$2:J1566)</f>
        <v>0.97799999999999954</v>
      </c>
      <c r="M1566">
        <f>MAX(J1566:$J$2502)</f>
        <v>1.6000000000000001E-3</v>
      </c>
      <c r="N1566">
        <f t="shared" si="244"/>
        <v>6.2833804586868915E-4</v>
      </c>
      <c r="S1566">
        <v>25160</v>
      </c>
      <c r="T1566">
        <f t="shared" si="245"/>
        <v>633025600</v>
      </c>
      <c r="U1566">
        <f t="shared" si="246"/>
        <v>15926924096000</v>
      </c>
      <c r="V1566">
        <f t="shared" si="247"/>
        <v>4.0072141025536E+17</v>
      </c>
      <c r="W1566">
        <f t="shared" si="248"/>
        <v>1.0082150682024858E+22</v>
      </c>
      <c r="X1566">
        <f t="shared" si="249"/>
        <v>2.5366691115974541E+26</v>
      </c>
      <c r="Y1566">
        <v>4.0000000000000002E-4</v>
      </c>
      <c r="AA1566" s="15">
        <v>61.435425829668141</v>
      </c>
      <c r="AB1566" s="15">
        <v>0</v>
      </c>
    </row>
    <row r="1567" spans="1:28">
      <c r="A1567" s="3">
        <v>-17472.592745027505</v>
      </c>
      <c r="B1567" s="3"/>
      <c r="C1567" s="1">
        <f t="shared" si="240"/>
        <v>25200</v>
      </c>
      <c r="D1567" s="1">
        <f>C1568</f>
        <v>25280</v>
      </c>
      <c r="E1567">
        <f>COUNTIF($A$2:$A$2502,"&gt;="&amp;C1567)</f>
        <v>56</v>
      </c>
      <c r="F1567">
        <f t="shared" si="241"/>
        <v>55</v>
      </c>
      <c r="G1567">
        <f>(C1567+D1567)/2</f>
        <v>25240</v>
      </c>
      <c r="H1567">
        <f t="shared" si="242"/>
        <v>1</v>
      </c>
      <c r="I1567">
        <f>(E1567+F1567)/2</f>
        <v>55.5</v>
      </c>
      <c r="J1567">
        <f t="shared" si="243"/>
        <v>4.0000000000000002E-4</v>
      </c>
      <c r="K1567">
        <f>SUM($J$2:J1567)</f>
        <v>0.97839999999999949</v>
      </c>
      <c r="M1567">
        <f>MAX(J1567:$J$2502)</f>
        <v>1.6000000000000001E-3</v>
      </c>
      <c r="N1567">
        <f t="shared" si="244"/>
        <v>6.2833804586868915E-4</v>
      </c>
      <c r="S1567">
        <v>25240</v>
      </c>
      <c r="T1567">
        <f t="shared" si="245"/>
        <v>637057600</v>
      </c>
      <c r="U1567">
        <f t="shared" si="246"/>
        <v>16079333824000</v>
      </c>
      <c r="V1567">
        <f t="shared" si="247"/>
        <v>4.0584238571776E+17</v>
      </c>
      <c r="W1567">
        <f t="shared" si="248"/>
        <v>1.0243461815516262E+22</v>
      </c>
      <c r="X1567">
        <f t="shared" si="249"/>
        <v>2.5854497622363048E+26</v>
      </c>
      <c r="Y1567">
        <v>4.0000000000000002E-4</v>
      </c>
      <c r="AA1567" s="15">
        <v>61.47540983606558</v>
      </c>
      <c r="AB1567" s="15">
        <v>0</v>
      </c>
    </row>
    <row r="1568" spans="1:28">
      <c r="A1568" s="3">
        <v>-5452.0059521496878</v>
      </c>
      <c r="B1568" s="3"/>
      <c r="C1568" s="1">
        <f t="shared" si="240"/>
        <v>25280</v>
      </c>
      <c r="D1568" s="1">
        <f>C1569</f>
        <v>25360</v>
      </c>
      <c r="E1568">
        <f>COUNTIF($A$2:$A$2502,"&gt;="&amp;C1568)</f>
        <v>55</v>
      </c>
      <c r="F1568">
        <f t="shared" si="241"/>
        <v>54</v>
      </c>
      <c r="G1568">
        <f>(C1568+D1568)/2</f>
        <v>25320</v>
      </c>
      <c r="H1568">
        <f t="shared" si="242"/>
        <v>1</v>
      </c>
      <c r="I1568">
        <f>(E1568+F1568)/2</f>
        <v>54.5</v>
      </c>
      <c r="J1568">
        <f t="shared" si="243"/>
        <v>4.0000000000000002E-4</v>
      </c>
      <c r="K1568">
        <f>SUM($J$2:J1568)</f>
        <v>0.97879999999999945</v>
      </c>
      <c r="M1568">
        <f>MAX(J1568:$J$2502)</f>
        <v>1.6000000000000001E-3</v>
      </c>
      <c r="N1568">
        <f t="shared" si="244"/>
        <v>6.2833804586868915E-4</v>
      </c>
      <c r="S1568">
        <v>25320</v>
      </c>
      <c r="T1568">
        <f t="shared" si="245"/>
        <v>641102400</v>
      </c>
      <c r="U1568">
        <f t="shared" si="246"/>
        <v>16232712768000</v>
      </c>
      <c r="V1568">
        <f t="shared" si="247"/>
        <v>4.1101228728576E+17</v>
      </c>
      <c r="W1568">
        <f t="shared" si="248"/>
        <v>1.0406831114075444E+22</v>
      </c>
      <c r="X1568">
        <f t="shared" si="249"/>
        <v>2.6350096380839023E+26</v>
      </c>
      <c r="Y1568">
        <v>4.0000000000000002E-4</v>
      </c>
      <c r="AA1568" s="15">
        <v>61.51539384246302</v>
      </c>
      <c r="AB1568" s="15">
        <v>0</v>
      </c>
    </row>
    <row r="1569" spans="1:28">
      <c r="A1569" s="3">
        <v>-14867.013067757245</v>
      </c>
      <c r="B1569" s="3"/>
      <c r="C1569" s="1">
        <f t="shared" si="240"/>
        <v>25360</v>
      </c>
      <c r="D1569" s="1">
        <f>C1570</f>
        <v>25440</v>
      </c>
      <c r="E1569">
        <f>COUNTIF($A$2:$A$2502,"&gt;="&amp;C1569)</f>
        <v>54</v>
      </c>
      <c r="F1569">
        <f t="shared" si="241"/>
        <v>50</v>
      </c>
      <c r="G1569">
        <f>(C1569+D1569)/2</f>
        <v>25400</v>
      </c>
      <c r="H1569">
        <f t="shared" si="242"/>
        <v>4</v>
      </c>
      <c r="I1569">
        <f>(E1569+F1569)/2</f>
        <v>52</v>
      </c>
      <c r="J1569">
        <f t="shared" si="243"/>
        <v>1.6000000000000001E-3</v>
      </c>
      <c r="K1569">
        <f>SUM($J$2:J1569)</f>
        <v>0.98039999999999949</v>
      </c>
      <c r="M1569">
        <f>MAX(J1569:$J$2502)</f>
        <v>1.6000000000000001E-3</v>
      </c>
      <c r="N1569">
        <f t="shared" si="244"/>
        <v>6.2833804586868915E-4</v>
      </c>
      <c r="S1569">
        <v>25400</v>
      </c>
      <c r="T1569">
        <f t="shared" si="245"/>
        <v>645160000</v>
      </c>
      <c r="U1569">
        <f t="shared" si="246"/>
        <v>16387064000000</v>
      </c>
      <c r="V1569">
        <f t="shared" si="247"/>
        <v>4.162314256E+17</v>
      </c>
      <c r="W1569">
        <f t="shared" si="248"/>
        <v>1.057227821024E+22</v>
      </c>
      <c r="X1569">
        <f t="shared" si="249"/>
        <v>2.68535866540096E+26</v>
      </c>
      <c r="Y1569">
        <v>1.6000000000000001E-3</v>
      </c>
      <c r="AA1569" s="15">
        <v>61.555377848860466</v>
      </c>
      <c r="AB1569" s="15">
        <v>0</v>
      </c>
    </row>
    <row r="1570" spans="1:28">
      <c r="A1570" s="3">
        <v>-332.15367455527303</v>
      </c>
      <c r="B1570" s="3"/>
      <c r="C1570" s="1">
        <f t="shared" si="240"/>
        <v>25440</v>
      </c>
      <c r="D1570" s="1">
        <f>C1571</f>
        <v>25520</v>
      </c>
      <c r="E1570">
        <f>COUNTIF($A$2:$A$2502,"&gt;="&amp;C1570)</f>
        <v>50</v>
      </c>
      <c r="F1570">
        <f t="shared" si="241"/>
        <v>49</v>
      </c>
      <c r="G1570">
        <f>(C1570+D1570)/2</f>
        <v>25480</v>
      </c>
      <c r="H1570">
        <f t="shared" si="242"/>
        <v>1</v>
      </c>
      <c r="I1570">
        <f>(E1570+F1570)/2</f>
        <v>49.5</v>
      </c>
      <c r="J1570">
        <f t="shared" si="243"/>
        <v>4.0000000000000002E-4</v>
      </c>
      <c r="K1570">
        <f>SUM($J$2:J1570)</f>
        <v>0.98079999999999945</v>
      </c>
      <c r="M1570">
        <f>MAX(J1570:$J$2502)</f>
        <v>1.1999999999999999E-3</v>
      </c>
      <c r="N1570">
        <f t="shared" si="244"/>
        <v>4.7125353440151678E-4</v>
      </c>
      <c r="S1570">
        <v>25480</v>
      </c>
      <c r="T1570">
        <f t="shared" si="245"/>
        <v>649230400</v>
      </c>
      <c r="U1570">
        <f t="shared" si="246"/>
        <v>16542390592000</v>
      </c>
      <c r="V1570">
        <f t="shared" si="247"/>
        <v>4.2150011228416E+17</v>
      </c>
      <c r="W1570">
        <f t="shared" si="248"/>
        <v>1.0739822861000397E+22</v>
      </c>
      <c r="X1570">
        <f t="shared" si="249"/>
        <v>2.736506864982901E+26</v>
      </c>
      <c r="Y1570">
        <v>4.0000000000000002E-4</v>
      </c>
      <c r="AA1570" s="15">
        <v>61.595361855257906</v>
      </c>
      <c r="AB1570" s="15">
        <v>0</v>
      </c>
    </row>
    <row r="1571" spans="1:28">
      <c r="A1571" s="3">
        <v>25430.96573586794</v>
      </c>
      <c r="B1571" s="3"/>
      <c r="C1571" s="1">
        <f t="shared" si="240"/>
        <v>25520</v>
      </c>
      <c r="D1571" s="1">
        <f>C1572</f>
        <v>25600</v>
      </c>
      <c r="E1571">
        <f>COUNTIF($A$2:$A$2502,"&gt;="&amp;C1571)</f>
        <v>49</v>
      </c>
      <c r="F1571">
        <f t="shared" si="241"/>
        <v>49</v>
      </c>
      <c r="G1571">
        <f>(C1571+D1571)/2</f>
        <v>25560</v>
      </c>
      <c r="H1571">
        <f t="shared" si="242"/>
        <v>0</v>
      </c>
      <c r="I1571">
        <f>(E1571+F1571)/2</f>
        <v>49</v>
      </c>
      <c r="J1571">
        <f t="shared" si="243"/>
        <v>0</v>
      </c>
      <c r="K1571">
        <f>SUM($J$2:J1571)</f>
        <v>0.98079999999999945</v>
      </c>
      <c r="M1571">
        <f>MAX(J1571:$J$2502)</f>
        <v>1.1999999999999999E-3</v>
      </c>
      <c r="N1571">
        <f t="shared" si="244"/>
        <v>4.7125353440151678E-4</v>
      </c>
      <c r="S1571">
        <v>25560</v>
      </c>
      <c r="T1571">
        <f t="shared" si="245"/>
        <v>653313600</v>
      </c>
      <c r="U1571">
        <f t="shared" si="246"/>
        <v>16698695616000</v>
      </c>
      <c r="V1571">
        <f t="shared" si="247"/>
        <v>4.2681865994496E+17</v>
      </c>
      <c r="W1571">
        <f t="shared" si="248"/>
        <v>1.0909484948193177E+22</v>
      </c>
      <c r="X1571">
        <f t="shared" si="249"/>
        <v>2.7884643527581761E+26</v>
      </c>
      <c r="Y1571">
        <v>0</v>
      </c>
      <c r="AA1571" s="15">
        <v>61.635345861655345</v>
      </c>
      <c r="AB1571" s="15">
        <v>0</v>
      </c>
    </row>
    <row r="1572" spans="1:28">
      <c r="A1572" s="3">
        <v>-8565.0877716156538</v>
      </c>
      <c r="B1572" s="3"/>
      <c r="C1572" s="1">
        <f t="shared" si="240"/>
        <v>25600</v>
      </c>
      <c r="D1572" s="1">
        <f>C1573</f>
        <v>25680</v>
      </c>
      <c r="E1572">
        <f>COUNTIF($A$2:$A$2502,"&gt;="&amp;C1572)</f>
        <v>49</v>
      </c>
      <c r="F1572">
        <f t="shared" si="241"/>
        <v>49</v>
      </c>
      <c r="G1572">
        <f>(C1572+D1572)/2</f>
        <v>25640</v>
      </c>
      <c r="H1572">
        <f t="shared" si="242"/>
        <v>0</v>
      </c>
      <c r="I1572">
        <f>(E1572+F1572)/2</f>
        <v>49</v>
      </c>
      <c r="J1572">
        <f t="shared" si="243"/>
        <v>0</v>
      </c>
      <c r="K1572">
        <f>SUM($J$2:J1572)</f>
        <v>0.98079999999999945</v>
      </c>
      <c r="M1572">
        <f>MAX(J1572:$J$2502)</f>
        <v>1.1999999999999999E-3</v>
      </c>
      <c r="N1572">
        <f t="shared" si="244"/>
        <v>4.7125353440151678E-4</v>
      </c>
      <c r="S1572">
        <v>25640</v>
      </c>
      <c r="T1572">
        <f t="shared" si="245"/>
        <v>657409600</v>
      </c>
      <c r="U1572">
        <f t="shared" si="246"/>
        <v>16855982144000</v>
      </c>
      <c r="V1572">
        <f t="shared" si="247"/>
        <v>4.3218738217216E+17</v>
      </c>
      <c r="W1572">
        <f t="shared" si="248"/>
        <v>1.1081284478894183E+22</v>
      </c>
      <c r="X1572">
        <f t="shared" si="249"/>
        <v>2.8412413403884685E+26</v>
      </c>
      <c r="Y1572">
        <v>0</v>
      </c>
      <c r="AA1572" s="15">
        <v>61.675329868052785</v>
      </c>
      <c r="AB1572" s="15">
        <v>0</v>
      </c>
    </row>
    <row r="1573" spans="1:28">
      <c r="A1573" s="3">
        <v>-8255.725876762619</v>
      </c>
      <c r="B1573" s="3"/>
      <c r="C1573" s="1">
        <f t="shared" si="240"/>
        <v>25680</v>
      </c>
      <c r="D1573" s="1">
        <f>C1574</f>
        <v>25760</v>
      </c>
      <c r="E1573">
        <f>COUNTIF($A$2:$A$2502,"&gt;="&amp;C1573)</f>
        <v>49</v>
      </c>
      <c r="F1573">
        <f t="shared" si="241"/>
        <v>49</v>
      </c>
      <c r="G1573">
        <f>(C1573+D1573)/2</f>
        <v>25720</v>
      </c>
      <c r="H1573">
        <f t="shared" si="242"/>
        <v>0</v>
      </c>
      <c r="I1573">
        <f>(E1573+F1573)/2</f>
        <v>49</v>
      </c>
      <c r="J1573">
        <f t="shared" si="243"/>
        <v>0</v>
      </c>
      <c r="K1573">
        <f>SUM($J$2:J1573)</f>
        <v>0.98079999999999945</v>
      </c>
      <c r="M1573">
        <f>MAX(J1573:$J$2502)</f>
        <v>1.1999999999999999E-3</v>
      </c>
      <c r="N1573">
        <f t="shared" si="244"/>
        <v>4.7125353440151678E-4</v>
      </c>
      <c r="S1573">
        <v>25720</v>
      </c>
      <c r="T1573">
        <f t="shared" si="245"/>
        <v>661518400</v>
      </c>
      <c r="U1573">
        <f t="shared" si="246"/>
        <v>17014253248000</v>
      </c>
      <c r="V1573">
        <f t="shared" si="247"/>
        <v>4.3760659353856E+17</v>
      </c>
      <c r="W1573">
        <f t="shared" si="248"/>
        <v>1.1255241585811763E+22</v>
      </c>
      <c r="X1573">
        <f t="shared" si="249"/>
        <v>2.8948481358707854E+26</v>
      </c>
      <c r="Y1573">
        <v>0</v>
      </c>
      <c r="AA1573" s="15">
        <v>61.715313874450231</v>
      </c>
      <c r="AB1573" s="15">
        <v>0</v>
      </c>
    </row>
    <row r="1574" spans="1:28">
      <c r="A1574" s="3">
        <v>-29616.697377782548</v>
      </c>
      <c r="B1574" s="3"/>
      <c r="C1574" s="1">
        <f t="shared" si="240"/>
        <v>25760</v>
      </c>
      <c r="D1574" s="1">
        <f>C1575</f>
        <v>25840</v>
      </c>
      <c r="E1574">
        <f>COUNTIF($A$2:$A$2502,"&gt;="&amp;C1574)</f>
        <v>49</v>
      </c>
      <c r="F1574">
        <f t="shared" si="241"/>
        <v>47</v>
      </c>
      <c r="G1574">
        <f>(C1574+D1574)/2</f>
        <v>25800</v>
      </c>
      <c r="H1574">
        <f t="shared" si="242"/>
        <v>2</v>
      </c>
      <c r="I1574">
        <f>(E1574+F1574)/2</f>
        <v>48</v>
      </c>
      <c r="J1574">
        <f t="shared" si="243"/>
        <v>8.0000000000000004E-4</v>
      </c>
      <c r="K1574">
        <f>SUM($J$2:J1574)</f>
        <v>0.98159999999999947</v>
      </c>
      <c r="M1574">
        <f>MAX(J1574:$J$2502)</f>
        <v>1.1999999999999999E-3</v>
      </c>
      <c r="N1574">
        <f t="shared" si="244"/>
        <v>4.7125353440151678E-4</v>
      </c>
      <c r="S1574">
        <v>25800</v>
      </c>
      <c r="T1574">
        <f t="shared" si="245"/>
        <v>665640000</v>
      </c>
      <c r="U1574">
        <f t="shared" si="246"/>
        <v>17173512000000</v>
      </c>
      <c r="V1574">
        <f t="shared" si="247"/>
        <v>4.430766096E+17</v>
      </c>
      <c r="W1574">
        <f t="shared" si="248"/>
        <v>1.143137652768E+22</v>
      </c>
      <c r="X1574">
        <f t="shared" si="249"/>
        <v>2.94929514414144E+26</v>
      </c>
      <c r="Y1574">
        <v>8.0000000000000004E-4</v>
      </c>
      <c r="AA1574" s="15">
        <v>61.755297880847671</v>
      </c>
      <c r="AB1574" s="15">
        <v>0</v>
      </c>
    </row>
    <row r="1575" spans="1:28">
      <c r="A1575" s="3">
        <v>-23539.81893260224</v>
      </c>
      <c r="B1575" s="3"/>
      <c r="C1575" s="1">
        <f t="shared" si="240"/>
        <v>25840</v>
      </c>
      <c r="D1575" s="1">
        <f>C1576</f>
        <v>25920</v>
      </c>
      <c r="E1575">
        <f>COUNTIF($A$2:$A$2502,"&gt;="&amp;C1575)</f>
        <v>47</v>
      </c>
      <c r="F1575">
        <f t="shared" si="241"/>
        <v>47</v>
      </c>
      <c r="G1575">
        <f>(C1575+D1575)/2</f>
        <v>25880</v>
      </c>
      <c r="H1575">
        <f t="shared" si="242"/>
        <v>0</v>
      </c>
      <c r="I1575">
        <f>(E1575+F1575)/2</f>
        <v>47</v>
      </c>
      <c r="J1575">
        <f t="shared" si="243"/>
        <v>0</v>
      </c>
      <c r="K1575">
        <f>SUM($J$2:J1575)</f>
        <v>0.98159999999999947</v>
      </c>
      <c r="M1575">
        <f>MAX(J1575:$J$2502)</f>
        <v>1.1999999999999999E-3</v>
      </c>
      <c r="N1575">
        <f t="shared" si="244"/>
        <v>4.7125353440151678E-4</v>
      </c>
      <c r="S1575">
        <v>25880</v>
      </c>
      <c r="T1575">
        <f t="shared" si="245"/>
        <v>669774400</v>
      </c>
      <c r="U1575">
        <f t="shared" si="246"/>
        <v>17333761472000</v>
      </c>
      <c r="V1575">
        <f t="shared" si="247"/>
        <v>4.4859774689536E+17</v>
      </c>
      <c r="W1575">
        <f t="shared" si="248"/>
        <v>1.1609709689651916E+22</v>
      </c>
      <c r="X1575">
        <f t="shared" si="249"/>
        <v>3.0045928676819161E+26</v>
      </c>
      <c r="Y1575">
        <v>0</v>
      </c>
      <c r="AA1575" s="15">
        <v>61.79528188724511</v>
      </c>
      <c r="AB1575" s="15">
        <v>0</v>
      </c>
    </row>
    <row r="1576" spans="1:28">
      <c r="A1576" s="3">
        <v>-8621.6970812702784</v>
      </c>
      <c r="B1576" s="3"/>
      <c r="C1576" s="1">
        <f t="shared" si="240"/>
        <v>25920</v>
      </c>
      <c r="D1576" s="1">
        <f>C1577</f>
        <v>26000</v>
      </c>
      <c r="E1576">
        <f>COUNTIF($A$2:$A$2502,"&gt;="&amp;C1576)</f>
        <v>47</v>
      </c>
      <c r="F1576">
        <f t="shared" si="241"/>
        <v>47</v>
      </c>
      <c r="G1576">
        <f>(C1576+D1576)/2</f>
        <v>25960</v>
      </c>
      <c r="H1576">
        <f t="shared" si="242"/>
        <v>0</v>
      </c>
      <c r="I1576">
        <f>(E1576+F1576)/2</f>
        <v>47</v>
      </c>
      <c r="J1576">
        <f t="shared" si="243"/>
        <v>0</v>
      </c>
      <c r="K1576">
        <f>SUM($J$2:J1576)</f>
        <v>0.98159999999999947</v>
      </c>
      <c r="M1576">
        <f>MAX(J1576:$J$2502)</f>
        <v>1.1999999999999999E-3</v>
      </c>
      <c r="N1576">
        <f t="shared" si="244"/>
        <v>4.7125353440151678E-4</v>
      </c>
      <c r="S1576">
        <v>25960</v>
      </c>
      <c r="T1576">
        <f t="shared" si="245"/>
        <v>673921600</v>
      </c>
      <c r="U1576">
        <f t="shared" si="246"/>
        <v>17495004736000</v>
      </c>
      <c r="V1576">
        <f t="shared" si="247"/>
        <v>4.5417032294656E+17</v>
      </c>
      <c r="W1576">
        <f t="shared" si="248"/>
        <v>1.1790261583692698E+22</v>
      </c>
      <c r="X1576">
        <f t="shared" si="249"/>
        <v>3.0607519071266244E+26</v>
      </c>
      <c r="Y1576">
        <v>0</v>
      </c>
      <c r="AA1576" s="15">
        <v>61.83526589364255</v>
      </c>
      <c r="AB1576" s="15">
        <v>0</v>
      </c>
    </row>
    <row r="1577" spans="1:28">
      <c r="A1577" s="3">
        <v>9223.6432896021579</v>
      </c>
      <c r="B1577" s="3"/>
      <c r="C1577" s="1">
        <f t="shared" si="240"/>
        <v>26000</v>
      </c>
      <c r="D1577" s="1">
        <f>C1578</f>
        <v>26080</v>
      </c>
      <c r="E1577">
        <f>COUNTIF($A$2:$A$2502,"&gt;="&amp;C1577)</f>
        <v>47</v>
      </c>
      <c r="F1577">
        <f t="shared" si="241"/>
        <v>47</v>
      </c>
      <c r="G1577">
        <f>(C1577+D1577)/2</f>
        <v>26040</v>
      </c>
      <c r="H1577">
        <f t="shared" si="242"/>
        <v>0</v>
      </c>
      <c r="I1577">
        <f>(E1577+F1577)/2</f>
        <v>47</v>
      </c>
      <c r="J1577">
        <f t="shared" si="243"/>
        <v>0</v>
      </c>
      <c r="K1577">
        <f>SUM($J$2:J1577)</f>
        <v>0.98159999999999947</v>
      </c>
      <c r="M1577">
        <f>MAX(J1577:$J$2502)</f>
        <v>1.1999999999999999E-3</v>
      </c>
      <c r="N1577">
        <f t="shared" si="244"/>
        <v>4.7125353440151678E-4</v>
      </c>
      <c r="S1577">
        <v>26040</v>
      </c>
      <c r="T1577">
        <f t="shared" si="245"/>
        <v>678081600</v>
      </c>
      <c r="U1577">
        <f t="shared" si="246"/>
        <v>17657244864000</v>
      </c>
      <c r="V1577">
        <f t="shared" si="247"/>
        <v>4.5979465625856E+17</v>
      </c>
      <c r="W1577">
        <f t="shared" si="248"/>
        <v>1.1973052848972902E+22</v>
      </c>
      <c r="X1577">
        <f t="shared" si="249"/>
        <v>3.1177829618725439E+26</v>
      </c>
      <c r="Y1577">
        <v>0</v>
      </c>
      <c r="AA1577" s="15">
        <v>61.875249900039989</v>
      </c>
      <c r="AB1577" s="15">
        <v>0</v>
      </c>
    </row>
    <row r="1578" spans="1:28">
      <c r="A1578" s="3">
        <v>-8666.5558218386141</v>
      </c>
      <c r="B1578" s="3"/>
      <c r="C1578" s="1">
        <f t="shared" si="240"/>
        <v>26080</v>
      </c>
      <c r="D1578" s="1">
        <f>C1579</f>
        <v>26160</v>
      </c>
      <c r="E1578">
        <f>COUNTIF($A$2:$A$2502,"&gt;="&amp;C1578)</f>
        <v>47</v>
      </c>
      <c r="F1578">
        <f t="shared" si="241"/>
        <v>47</v>
      </c>
      <c r="G1578">
        <f>(C1578+D1578)/2</f>
        <v>26120</v>
      </c>
      <c r="H1578">
        <f t="shared" si="242"/>
        <v>0</v>
      </c>
      <c r="I1578">
        <f>(E1578+F1578)/2</f>
        <v>47</v>
      </c>
      <c r="J1578">
        <f t="shared" si="243"/>
        <v>0</v>
      </c>
      <c r="K1578">
        <f>SUM($J$2:J1578)</f>
        <v>0.98159999999999947</v>
      </c>
      <c r="M1578">
        <f>MAX(J1578:$J$2502)</f>
        <v>1.1999999999999999E-3</v>
      </c>
      <c r="N1578">
        <f t="shared" si="244"/>
        <v>4.7125353440151678E-4</v>
      </c>
      <c r="S1578">
        <v>26120</v>
      </c>
      <c r="T1578">
        <f t="shared" si="245"/>
        <v>682254400</v>
      </c>
      <c r="U1578">
        <f t="shared" si="246"/>
        <v>17820484928000</v>
      </c>
      <c r="V1578">
        <f t="shared" si="247"/>
        <v>4.6547106631936E+17</v>
      </c>
      <c r="W1578">
        <f t="shared" si="248"/>
        <v>1.2158104252261683E+22</v>
      </c>
      <c r="X1578">
        <f t="shared" si="249"/>
        <v>3.1756968306907519E+26</v>
      </c>
      <c r="Y1578">
        <v>0</v>
      </c>
      <c r="AA1578" s="15">
        <v>61.915233906437436</v>
      </c>
      <c r="AB1578" s="15">
        <v>0</v>
      </c>
    </row>
    <row r="1579" spans="1:28">
      <c r="A1579" s="3">
        <v>13487.027608587698</v>
      </c>
      <c r="B1579" s="3"/>
      <c r="C1579" s="1">
        <f t="shared" si="240"/>
        <v>26160</v>
      </c>
      <c r="D1579" s="1">
        <f>C1580</f>
        <v>26240</v>
      </c>
      <c r="E1579">
        <f>COUNTIF($A$2:$A$2502,"&gt;="&amp;C1579)</f>
        <v>47</v>
      </c>
      <c r="F1579">
        <f t="shared" si="241"/>
        <v>47</v>
      </c>
      <c r="G1579">
        <f>(C1579+D1579)/2</f>
        <v>26200</v>
      </c>
      <c r="H1579">
        <f t="shared" si="242"/>
        <v>0</v>
      </c>
      <c r="I1579">
        <f>(E1579+F1579)/2</f>
        <v>47</v>
      </c>
      <c r="J1579">
        <f t="shared" si="243"/>
        <v>0</v>
      </c>
      <c r="K1579">
        <f>SUM($J$2:J1579)</f>
        <v>0.98159999999999947</v>
      </c>
      <c r="M1579">
        <f>MAX(J1579:$J$2502)</f>
        <v>1.1999999999999999E-3</v>
      </c>
      <c r="N1579">
        <f t="shared" si="244"/>
        <v>4.7125353440151678E-4</v>
      </c>
      <c r="S1579">
        <v>26200</v>
      </c>
      <c r="T1579">
        <f t="shared" si="245"/>
        <v>686440000</v>
      </c>
      <c r="U1579">
        <f t="shared" si="246"/>
        <v>17984728000000</v>
      </c>
      <c r="V1579">
        <f t="shared" si="247"/>
        <v>4.711998736E+17</v>
      </c>
      <c r="W1579">
        <f t="shared" si="248"/>
        <v>1.2345436688319999E+22</v>
      </c>
      <c r="X1579">
        <f t="shared" si="249"/>
        <v>3.2345044123398398E+26</v>
      </c>
      <c r="Y1579">
        <v>0</v>
      </c>
      <c r="AA1579" s="15">
        <v>61.955217912834875</v>
      </c>
      <c r="AB1579" s="15">
        <v>0</v>
      </c>
    </row>
    <row r="1580" spans="1:28">
      <c r="A1580" s="3">
        <v>-16242.133453971968</v>
      </c>
      <c r="B1580" s="3"/>
      <c r="C1580" s="1">
        <f t="shared" si="240"/>
        <v>26240</v>
      </c>
      <c r="D1580" s="1">
        <f>C1581</f>
        <v>26320</v>
      </c>
      <c r="E1580">
        <f>COUNTIF($A$2:$A$2502,"&gt;="&amp;C1580)</f>
        <v>47</v>
      </c>
      <c r="F1580">
        <f t="shared" si="241"/>
        <v>45</v>
      </c>
      <c r="G1580">
        <f>(C1580+D1580)/2</f>
        <v>26280</v>
      </c>
      <c r="H1580">
        <f t="shared" si="242"/>
        <v>2</v>
      </c>
      <c r="I1580">
        <f>(E1580+F1580)/2</f>
        <v>46</v>
      </c>
      <c r="J1580">
        <f t="shared" si="243"/>
        <v>8.0000000000000004E-4</v>
      </c>
      <c r="K1580">
        <f>SUM($J$2:J1580)</f>
        <v>0.9823999999999995</v>
      </c>
      <c r="M1580">
        <f>MAX(J1580:$J$2502)</f>
        <v>1.1999999999999999E-3</v>
      </c>
      <c r="N1580">
        <f t="shared" si="244"/>
        <v>4.7125353440151678E-4</v>
      </c>
      <c r="S1580">
        <v>26280</v>
      </c>
      <c r="T1580">
        <f t="shared" si="245"/>
        <v>690638400</v>
      </c>
      <c r="U1580">
        <f t="shared" si="246"/>
        <v>18149977152000</v>
      </c>
      <c r="V1580">
        <f t="shared" si="247"/>
        <v>4.7698139955456E+17</v>
      </c>
      <c r="W1580">
        <f t="shared" si="248"/>
        <v>1.2535071180293837E+22</v>
      </c>
      <c r="X1580">
        <f t="shared" si="249"/>
        <v>3.2942167061812202E+26</v>
      </c>
      <c r="Y1580">
        <v>8.0000000000000004E-4</v>
      </c>
      <c r="AA1580" s="15">
        <v>61.995201919232315</v>
      </c>
      <c r="AB1580" s="15">
        <v>0</v>
      </c>
    </row>
    <row r="1581" spans="1:28">
      <c r="A1581" s="3">
        <v>-1051.2502870675526</v>
      </c>
      <c r="B1581" s="3"/>
      <c r="C1581" s="1">
        <f t="shared" si="240"/>
        <v>26320</v>
      </c>
      <c r="D1581" s="1">
        <f>C1582</f>
        <v>26400</v>
      </c>
      <c r="E1581">
        <f>COUNTIF($A$2:$A$2502,"&gt;="&amp;C1581)</f>
        <v>45</v>
      </c>
      <c r="F1581">
        <f t="shared" si="241"/>
        <v>45</v>
      </c>
      <c r="G1581">
        <f>(C1581+D1581)/2</f>
        <v>26360</v>
      </c>
      <c r="H1581">
        <f t="shared" si="242"/>
        <v>0</v>
      </c>
      <c r="I1581">
        <f>(E1581+F1581)/2</f>
        <v>45</v>
      </c>
      <c r="J1581">
        <f t="shared" si="243"/>
        <v>0</v>
      </c>
      <c r="K1581">
        <f>SUM($J$2:J1581)</f>
        <v>0.9823999999999995</v>
      </c>
      <c r="M1581">
        <f>MAX(J1581:$J$2502)</f>
        <v>1.1999999999999999E-3</v>
      </c>
      <c r="N1581">
        <f t="shared" si="244"/>
        <v>4.7125353440151678E-4</v>
      </c>
      <c r="S1581">
        <v>26360</v>
      </c>
      <c r="T1581">
        <f t="shared" si="245"/>
        <v>694849600</v>
      </c>
      <c r="U1581">
        <f t="shared" si="246"/>
        <v>18316235456000</v>
      </c>
      <c r="V1581">
        <f t="shared" si="247"/>
        <v>4.8281596662016E+17</v>
      </c>
      <c r="W1581">
        <f t="shared" si="248"/>
        <v>1.2727028880107417E+22</v>
      </c>
      <c r="X1581">
        <f t="shared" si="249"/>
        <v>3.3548448127963152E+26</v>
      </c>
      <c r="Y1581">
        <v>0</v>
      </c>
      <c r="AA1581" s="15">
        <v>62.035185925629754</v>
      </c>
      <c r="AB1581" s="15">
        <v>0</v>
      </c>
    </row>
    <row r="1582" spans="1:28">
      <c r="A1582" s="3">
        <v>47105.951344000467</v>
      </c>
      <c r="B1582" s="3"/>
      <c r="C1582" s="1">
        <f t="shared" si="240"/>
        <v>26400</v>
      </c>
      <c r="D1582" s="1">
        <f>C1583</f>
        <v>26480</v>
      </c>
      <c r="E1582">
        <f>COUNTIF($A$2:$A$2502,"&gt;="&amp;C1582)</f>
        <v>45</v>
      </c>
      <c r="F1582">
        <f t="shared" si="241"/>
        <v>45</v>
      </c>
      <c r="G1582">
        <f>(C1582+D1582)/2</f>
        <v>26440</v>
      </c>
      <c r="H1582">
        <f t="shared" si="242"/>
        <v>0</v>
      </c>
      <c r="I1582">
        <f>(E1582+F1582)/2</f>
        <v>45</v>
      </c>
      <c r="J1582">
        <f t="shared" si="243"/>
        <v>0</v>
      </c>
      <c r="K1582">
        <f>SUM($J$2:J1582)</f>
        <v>0.9823999999999995</v>
      </c>
      <c r="M1582">
        <f>MAX(J1582:$J$2502)</f>
        <v>1.1999999999999999E-3</v>
      </c>
      <c r="N1582">
        <f t="shared" si="244"/>
        <v>4.7125353440151678E-4</v>
      </c>
      <c r="S1582">
        <v>26440</v>
      </c>
      <c r="T1582">
        <f t="shared" si="245"/>
        <v>699073600</v>
      </c>
      <c r="U1582">
        <f t="shared" si="246"/>
        <v>18483505984000</v>
      </c>
      <c r="V1582">
        <f t="shared" si="247"/>
        <v>4.8870389821696E+17</v>
      </c>
      <c r="W1582">
        <f t="shared" si="248"/>
        <v>1.2921331068856422E+22</v>
      </c>
      <c r="X1582">
        <f t="shared" si="249"/>
        <v>3.416399934605638E+26</v>
      </c>
      <c r="Y1582">
        <v>0</v>
      </c>
      <c r="AA1582" s="15">
        <v>62.075169932027194</v>
      </c>
      <c r="AB1582" s="15">
        <v>0</v>
      </c>
    </row>
    <row r="1583" spans="1:28">
      <c r="A1583" s="3">
        <v>-567.06021630499163</v>
      </c>
      <c r="B1583" s="3"/>
      <c r="C1583" s="1">
        <f t="shared" si="240"/>
        <v>26480</v>
      </c>
      <c r="D1583" s="1">
        <f>C1584</f>
        <v>26560</v>
      </c>
      <c r="E1583">
        <f>COUNTIF($A$2:$A$2502,"&gt;="&amp;C1583)</f>
        <v>45</v>
      </c>
      <c r="F1583">
        <f t="shared" si="241"/>
        <v>45</v>
      </c>
      <c r="G1583">
        <f>(C1583+D1583)/2</f>
        <v>26520</v>
      </c>
      <c r="H1583">
        <f t="shared" si="242"/>
        <v>0</v>
      </c>
      <c r="I1583">
        <f>(E1583+F1583)/2</f>
        <v>45</v>
      </c>
      <c r="J1583">
        <f t="shared" si="243"/>
        <v>0</v>
      </c>
      <c r="K1583">
        <f>SUM($J$2:J1583)</f>
        <v>0.9823999999999995</v>
      </c>
      <c r="M1583">
        <f>MAX(J1583:$J$2502)</f>
        <v>1.1999999999999999E-3</v>
      </c>
      <c r="N1583">
        <f t="shared" si="244"/>
        <v>4.7125353440151678E-4</v>
      </c>
      <c r="S1583">
        <v>26520</v>
      </c>
      <c r="T1583">
        <f t="shared" si="245"/>
        <v>703310400</v>
      </c>
      <c r="U1583">
        <f t="shared" si="246"/>
        <v>18651791808000</v>
      </c>
      <c r="V1583">
        <f t="shared" si="247"/>
        <v>4.9464551874816E+17</v>
      </c>
      <c r="W1583">
        <f t="shared" si="248"/>
        <v>1.3117999157201204E+22</v>
      </c>
      <c r="X1583">
        <f t="shared" si="249"/>
        <v>3.478893376489759E+26</v>
      </c>
      <c r="Y1583">
        <v>0</v>
      </c>
      <c r="AA1583" s="15">
        <v>62.115153938424641</v>
      </c>
      <c r="AB1583" s="15">
        <v>0</v>
      </c>
    </row>
    <row r="1584" spans="1:28">
      <c r="A1584" s="3">
        <v>-7729.5618542477605</v>
      </c>
      <c r="B1584" s="3"/>
      <c r="C1584" s="1">
        <f t="shared" si="240"/>
        <v>26560</v>
      </c>
      <c r="D1584" s="1">
        <f>C1585</f>
        <v>26640</v>
      </c>
      <c r="E1584">
        <f>COUNTIF($A$2:$A$2502,"&gt;="&amp;C1584)</f>
        <v>45</v>
      </c>
      <c r="F1584">
        <f t="shared" si="241"/>
        <v>45</v>
      </c>
      <c r="G1584">
        <f>(C1584+D1584)/2</f>
        <v>26600</v>
      </c>
      <c r="H1584">
        <f t="shared" si="242"/>
        <v>0</v>
      </c>
      <c r="I1584">
        <f>(E1584+F1584)/2</f>
        <v>45</v>
      </c>
      <c r="J1584">
        <f t="shared" si="243"/>
        <v>0</v>
      </c>
      <c r="K1584">
        <f>SUM($J$2:J1584)</f>
        <v>0.9823999999999995</v>
      </c>
      <c r="M1584">
        <f>MAX(J1584:$J$2502)</f>
        <v>1.1999999999999999E-3</v>
      </c>
      <c r="N1584">
        <f t="shared" si="244"/>
        <v>4.7125353440151678E-4</v>
      </c>
      <c r="S1584">
        <v>26600</v>
      </c>
      <c r="T1584">
        <f t="shared" si="245"/>
        <v>707560000</v>
      </c>
      <c r="U1584">
        <f t="shared" si="246"/>
        <v>18821096000000</v>
      </c>
      <c r="V1584">
        <f t="shared" si="247"/>
        <v>5.006411536E+17</v>
      </c>
      <c r="W1584">
        <f t="shared" si="248"/>
        <v>1.331705468576E+22</v>
      </c>
      <c r="X1584">
        <f t="shared" si="249"/>
        <v>3.5423365464121598E+26</v>
      </c>
      <c r="Y1584">
        <v>0</v>
      </c>
      <c r="AA1584" s="15">
        <v>62.15513794482208</v>
      </c>
      <c r="AB1584" s="15">
        <v>0</v>
      </c>
    </row>
    <row r="1585" spans="1:28">
      <c r="A1585" s="3">
        <v>-9904.8076477495779</v>
      </c>
      <c r="B1585" s="3"/>
      <c r="C1585" s="1">
        <f t="shared" si="240"/>
        <v>26640</v>
      </c>
      <c r="D1585" s="1">
        <f>C1586</f>
        <v>26720</v>
      </c>
      <c r="E1585">
        <f>COUNTIF($A$2:$A$2502,"&gt;="&amp;C1585)</f>
        <v>45</v>
      </c>
      <c r="F1585">
        <f t="shared" si="241"/>
        <v>44</v>
      </c>
      <c r="G1585">
        <f>(C1585+D1585)/2</f>
        <v>26680</v>
      </c>
      <c r="H1585">
        <f t="shared" si="242"/>
        <v>1</v>
      </c>
      <c r="I1585">
        <f>(E1585+F1585)/2</f>
        <v>44.5</v>
      </c>
      <c r="J1585">
        <f t="shared" si="243"/>
        <v>4.0000000000000002E-4</v>
      </c>
      <c r="K1585">
        <f>SUM($J$2:J1585)</f>
        <v>0.98279999999999945</v>
      </c>
      <c r="M1585">
        <f>MAX(J1585:$J$2502)</f>
        <v>1.1999999999999999E-3</v>
      </c>
      <c r="N1585">
        <f t="shared" si="244"/>
        <v>4.7125353440151678E-4</v>
      </c>
      <c r="S1585">
        <v>26680</v>
      </c>
      <c r="T1585">
        <f t="shared" si="245"/>
        <v>711822400</v>
      </c>
      <c r="U1585">
        <f t="shared" si="246"/>
        <v>18991421632000</v>
      </c>
      <c r="V1585">
        <f t="shared" si="247"/>
        <v>5.0669112914176E+17</v>
      </c>
      <c r="W1585">
        <f t="shared" si="248"/>
        <v>1.3518519325502158E+22</v>
      </c>
      <c r="X1585">
        <f t="shared" si="249"/>
        <v>3.6067409560439751E+26</v>
      </c>
      <c r="Y1585">
        <v>4.0000000000000002E-4</v>
      </c>
      <c r="AA1585" s="15">
        <v>62.195121951219519</v>
      </c>
      <c r="AB1585" s="15">
        <v>0</v>
      </c>
    </row>
    <row r="1586" spans="1:28">
      <c r="A1586" s="3">
        <v>7758.807639046252</v>
      </c>
      <c r="B1586" s="3"/>
      <c r="C1586" s="1">
        <f t="shared" si="240"/>
        <v>26720</v>
      </c>
      <c r="D1586" s="1">
        <f>C1587</f>
        <v>26800</v>
      </c>
      <c r="E1586">
        <f>COUNTIF($A$2:$A$2502,"&gt;="&amp;C1586)</f>
        <v>44</v>
      </c>
      <c r="F1586">
        <f t="shared" si="241"/>
        <v>44</v>
      </c>
      <c r="G1586">
        <f>(C1586+D1586)/2</f>
        <v>26760</v>
      </c>
      <c r="H1586">
        <f t="shared" si="242"/>
        <v>0</v>
      </c>
      <c r="I1586">
        <f>(E1586+F1586)/2</f>
        <v>44</v>
      </c>
      <c r="J1586">
        <f t="shared" si="243"/>
        <v>0</v>
      </c>
      <c r="K1586">
        <f>SUM($J$2:J1586)</f>
        <v>0.98279999999999945</v>
      </c>
      <c r="M1586">
        <f>MAX(J1586:$J$2502)</f>
        <v>1.1999999999999999E-3</v>
      </c>
      <c r="N1586">
        <f t="shared" si="244"/>
        <v>4.7125353440151678E-4</v>
      </c>
      <c r="S1586">
        <v>26760</v>
      </c>
      <c r="T1586">
        <f t="shared" si="245"/>
        <v>716097600</v>
      </c>
      <c r="U1586">
        <f t="shared" si="246"/>
        <v>19162771776000</v>
      </c>
      <c r="V1586">
        <f t="shared" si="247"/>
        <v>5.1279577272576E+17</v>
      </c>
      <c r="W1586">
        <f t="shared" si="248"/>
        <v>1.3722414878141337E+22</v>
      </c>
      <c r="X1586">
        <f t="shared" si="249"/>
        <v>3.6721182213906219E+26</v>
      </c>
      <c r="Y1586">
        <v>0</v>
      </c>
      <c r="AA1586" s="15">
        <v>62.235105957616959</v>
      </c>
      <c r="AB1586" s="15">
        <v>0</v>
      </c>
    </row>
    <row r="1587" spans="1:28">
      <c r="A1587" s="3">
        <v>-36997.11256994729</v>
      </c>
      <c r="B1587" s="3"/>
      <c r="C1587" s="1">
        <f t="shared" si="240"/>
        <v>26800</v>
      </c>
      <c r="D1587" s="1">
        <f>C1588</f>
        <v>26880</v>
      </c>
      <c r="E1587">
        <f>COUNTIF($A$2:$A$2502,"&gt;="&amp;C1587)</f>
        <v>44</v>
      </c>
      <c r="F1587">
        <f t="shared" si="241"/>
        <v>44</v>
      </c>
      <c r="G1587">
        <f>(C1587+D1587)/2</f>
        <v>26840</v>
      </c>
      <c r="H1587">
        <f t="shared" si="242"/>
        <v>0</v>
      </c>
      <c r="I1587">
        <f>(E1587+F1587)/2</f>
        <v>44</v>
      </c>
      <c r="J1587">
        <f t="shared" si="243"/>
        <v>0</v>
      </c>
      <c r="K1587">
        <f>SUM($J$2:J1587)</f>
        <v>0.98279999999999945</v>
      </c>
      <c r="M1587">
        <f>MAX(J1587:$J$2502)</f>
        <v>1.1999999999999999E-3</v>
      </c>
      <c r="N1587">
        <f t="shared" si="244"/>
        <v>4.7125353440151678E-4</v>
      </c>
      <c r="S1587">
        <v>26840</v>
      </c>
      <c r="T1587">
        <f t="shared" si="245"/>
        <v>720385600</v>
      </c>
      <c r="U1587">
        <f t="shared" si="246"/>
        <v>19335149504000</v>
      </c>
      <c r="V1587">
        <f t="shared" si="247"/>
        <v>5.1895541268736E+17</v>
      </c>
      <c r="W1587">
        <f t="shared" si="248"/>
        <v>1.3928763276528743E+22</v>
      </c>
      <c r="X1587">
        <f t="shared" si="249"/>
        <v>3.7384800634203146E+26</v>
      </c>
      <c r="Y1587">
        <v>0</v>
      </c>
      <c r="AA1587" s="15">
        <v>62.275089964014406</v>
      </c>
      <c r="AB1587" s="15">
        <v>0</v>
      </c>
    </row>
    <row r="1588" spans="1:28">
      <c r="A1588" s="3">
        <v>-28942.05479034959</v>
      </c>
      <c r="B1588" s="3"/>
      <c r="C1588" s="1">
        <f t="shared" si="240"/>
        <v>26880</v>
      </c>
      <c r="D1588" s="1">
        <f>C1589</f>
        <v>26960</v>
      </c>
      <c r="E1588">
        <f>COUNTIF($A$2:$A$2502,"&gt;="&amp;C1588)</f>
        <v>44</v>
      </c>
      <c r="F1588">
        <f t="shared" si="241"/>
        <v>43</v>
      </c>
      <c r="G1588">
        <f>(C1588+D1588)/2</f>
        <v>26920</v>
      </c>
      <c r="H1588">
        <f t="shared" si="242"/>
        <v>1</v>
      </c>
      <c r="I1588">
        <f>(E1588+F1588)/2</f>
        <v>43.5</v>
      </c>
      <c r="J1588">
        <f t="shared" si="243"/>
        <v>4.0000000000000002E-4</v>
      </c>
      <c r="K1588">
        <f>SUM($J$2:J1588)</f>
        <v>0.98319999999999941</v>
      </c>
      <c r="M1588">
        <f>MAX(J1588:$J$2502)</f>
        <v>1.1999999999999999E-3</v>
      </c>
      <c r="N1588">
        <f t="shared" si="244"/>
        <v>4.7125353440151678E-4</v>
      </c>
      <c r="S1588">
        <v>26920</v>
      </c>
      <c r="T1588">
        <f t="shared" si="245"/>
        <v>724686400</v>
      </c>
      <c r="U1588">
        <f t="shared" si="246"/>
        <v>19508557888000</v>
      </c>
      <c r="V1588">
        <f t="shared" si="247"/>
        <v>5.2517037834496E+17</v>
      </c>
      <c r="W1588">
        <f t="shared" si="248"/>
        <v>1.4137586585046323E+22</v>
      </c>
      <c r="X1588">
        <f t="shared" si="249"/>
        <v>3.8058383086944699E+26</v>
      </c>
      <c r="Y1588">
        <v>4.0000000000000002E-4</v>
      </c>
      <c r="AA1588" s="15">
        <v>62.315073970411845</v>
      </c>
      <c r="AB1588" s="15">
        <v>0</v>
      </c>
    </row>
    <row r="1589" spans="1:28">
      <c r="A1589" s="3">
        <v>498.6737045396585</v>
      </c>
      <c r="B1589" s="3"/>
      <c r="C1589" s="1">
        <f t="shared" si="240"/>
        <v>26960</v>
      </c>
      <c r="D1589" s="1">
        <f>C1590</f>
        <v>27040</v>
      </c>
      <c r="E1589">
        <f>COUNTIF($A$2:$A$2502,"&gt;="&amp;C1589)</f>
        <v>43</v>
      </c>
      <c r="F1589">
        <f t="shared" si="241"/>
        <v>43</v>
      </c>
      <c r="G1589">
        <f>(C1589+D1589)/2</f>
        <v>27000</v>
      </c>
      <c r="H1589">
        <f t="shared" si="242"/>
        <v>0</v>
      </c>
      <c r="I1589">
        <f>(E1589+F1589)/2</f>
        <v>43</v>
      </c>
      <c r="J1589">
        <f t="shared" si="243"/>
        <v>0</v>
      </c>
      <c r="K1589">
        <f>SUM($J$2:J1589)</f>
        <v>0.98319999999999941</v>
      </c>
      <c r="M1589">
        <f>MAX(J1589:$J$2502)</f>
        <v>1.1999999999999999E-3</v>
      </c>
      <c r="N1589">
        <f t="shared" si="244"/>
        <v>4.7125353440151678E-4</v>
      </c>
      <c r="S1589">
        <v>27000</v>
      </c>
      <c r="T1589">
        <f t="shared" si="245"/>
        <v>729000000</v>
      </c>
      <c r="U1589">
        <f t="shared" si="246"/>
        <v>19683000000000</v>
      </c>
      <c r="V1589">
        <f t="shared" si="247"/>
        <v>5.31441E+17</v>
      </c>
      <c r="W1589">
        <f t="shared" si="248"/>
        <v>1.4348907000000001E+22</v>
      </c>
      <c r="X1589">
        <f t="shared" si="249"/>
        <v>3.8742048899999997E+26</v>
      </c>
      <c r="Y1589">
        <v>0</v>
      </c>
      <c r="AA1589" s="15">
        <v>62.355057976809285</v>
      </c>
      <c r="AB1589" s="15">
        <v>0</v>
      </c>
    </row>
    <row r="1590" spans="1:28">
      <c r="A1590" s="3">
        <v>-10885.271705118474</v>
      </c>
      <c r="B1590" s="3"/>
      <c r="C1590" s="1">
        <f t="shared" si="240"/>
        <v>27040</v>
      </c>
      <c r="D1590" s="1">
        <f>C1591</f>
        <v>27120</v>
      </c>
      <c r="E1590">
        <f>COUNTIF($A$2:$A$2502,"&gt;="&amp;C1590)</f>
        <v>43</v>
      </c>
      <c r="F1590">
        <f t="shared" si="241"/>
        <v>43</v>
      </c>
      <c r="G1590">
        <f>(C1590+D1590)/2</f>
        <v>27080</v>
      </c>
      <c r="H1590">
        <f t="shared" si="242"/>
        <v>0</v>
      </c>
      <c r="I1590">
        <f>(E1590+F1590)/2</f>
        <v>43</v>
      </c>
      <c r="J1590">
        <f t="shared" si="243"/>
        <v>0</v>
      </c>
      <c r="K1590">
        <f>SUM($J$2:J1590)</f>
        <v>0.98319999999999941</v>
      </c>
      <c r="M1590">
        <f>MAX(J1590:$J$2502)</f>
        <v>1.1999999999999999E-3</v>
      </c>
      <c r="N1590">
        <f t="shared" si="244"/>
        <v>4.7125353440151678E-4</v>
      </c>
      <c r="S1590">
        <v>27080</v>
      </c>
      <c r="T1590">
        <f t="shared" si="245"/>
        <v>733326400</v>
      </c>
      <c r="U1590">
        <f t="shared" si="246"/>
        <v>19858478912000</v>
      </c>
      <c r="V1590">
        <f t="shared" si="247"/>
        <v>5.3776760893696E+17</v>
      </c>
      <c r="W1590">
        <f t="shared" si="248"/>
        <v>1.4562746850012876E+22</v>
      </c>
      <c r="X1590">
        <f t="shared" si="249"/>
        <v>3.9435918469834867E+26</v>
      </c>
      <c r="Y1590">
        <v>0</v>
      </c>
      <c r="AA1590" s="15">
        <v>62.395041983206724</v>
      </c>
      <c r="AB1590" s="15">
        <v>0</v>
      </c>
    </row>
    <row r="1591" spans="1:28">
      <c r="A1591" s="3">
        <v>9179.1539499347564</v>
      </c>
      <c r="B1591" s="3"/>
      <c r="C1591" s="1">
        <f t="shared" si="240"/>
        <v>27120</v>
      </c>
      <c r="D1591" s="1">
        <f>C1592</f>
        <v>27200</v>
      </c>
      <c r="E1591">
        <f>COUNTIF($A$2:$A$2502,"&gt;="&amp;C1591)</f>
        <v>43</v>
      </c>
      <c r="F1591">
        <f t="shared" si="241"/>
        <v>42</v>
      </c>
      <c r="G1591">
        <f>(C1591+D1591)/2</f>
        <v>27160</v>
      </c>
      <c r="H1591">
        <f t="shared" si="242"/>
        <v>1</v>
      </c>
      <c r="I1591">
        <f>(E1591+F1591)/2</f>
        <v>42.5</v>
      </c>
      <c r="J1591">
        <f t="shared" si="243"/>
        <v>4.0000000000000002E-4</v>
      </c>
      <c r="K1591">
        <f>SUM($J$2:J1591)</f>
        <v>0.98359999999999936</v>
      </c>
      <c r="M1591">
        <f>MAX(J1591:$J$2502)</f>
        <v>1.1999999999999999E-3</v>
      </c>
      <c r="N1591">
        <f t="shared" si="244"/>
        <v>4.7125353440151678E-4</v>
      </c>
      <c r="S1591">
        <v>27160</v>
      </c>
      <c r="T1591">
        <f t="shared" si="245"/>
        <v>737665600</v>
      </c>
      <c r="U1591">
        <f t="shared" si="246"/>
        <v>20034997696000</v>
      </c>
      <c r="V1591">
        <f t="shared" si="247"/>
        <v>5.4415053742336E+17</v>
      </c>
      <c r="W1591">
        <f t="shared" si="248"/>
        <v>1.4779128596418458E+22</v>
      </c>
      <c r="X1591">
        <f t="shared" si="249"/>
        <v>4.0140113267872531E+26</v>
      </c>
      <c r="Y1591">
        <v>4.0000000000000002E-4</v>
      </c>
      <c r="AA1591" s="15">
        <v>62.435025989604163</v>
      </c>
      <c r="AB1591" s="15">
        <v>0</v>
      </c>
    </row>
    <row r="1592" spans="1:28">
      <c r="A1592" s="3">
        <v>-17217.793968378799</v>
      </c>
      <c r="B1592" s="3"/>
      <c r="C1592" s="1">
        <f t="shared" si="240"/>
        <v>27200</v>
      </c>
      <c r="D1592" s="1">
        <f>C1593</f>
        <v>27280</v>
      </c>
      <c r="E1592">
        <f>COUNTIF($A$2:$A$2502,"&gt;="&amp;C1592)</f>
        <v>42</v>
      </c>
      <c r="F1592">
        <f t="shared" si="241"/>
        <v>41</v>
      </c>
      <c r="G1592">
        <f>(C1592+D1592)/2</f>
        <v>27240</v>
      </c>
      <c r="H1592">
        <f t="shared" si="242"/>
        <v>1</v>
      </c>
      <c r="I1592">
        <f>(E1592+F1592)/2</f>
        <v>41.5</v>
      </c>
      <c r="J1592">
        <f t="shared" si="243"/>
        <v>4.0000000000000002E-4</v>
      </c>
      <c r="K1592">
        <f>SUM($J$2:J1592)</f>
        <v>0.98399999999999932</v>
      </c>
      <c r="M1592">
        <f>MAX(J1592:$J$2502)</f>
        <v>1.1999999999999999E-3</v>
      </c>
      <c r="N1592">
        <f t="shared" si="244"/>
        <v>4.7125353440151678E-4</v>
      </c>
      <c r="S1592">
        <v>27240</v>
      </c>
      <c r="T1592">
        <f t="shared" si="245"/>
        <v>742017600</v>
      </c>
      <c r="U1592">
        <f t="shared" si="246"/>
        <v>20212559424000</v>
      </c>
      <c r="V1592">
        <f t="shared" si="247"/>
        <v>5.5059011870976E+17</v>
      </c>
      <c r="W1592">
        <f t="shared" si="248"/>
        <v>1.4998074833653861E+22</v>
      </c>
      <c r="X1592">
        <f t="shared" si="249"/>
        <v>4.0854755846873118E+26</v>
      </c>
      <c r="Y1592">
        <v>4.0000000000000002E-4</v>
      </c>
      <c r="AA1592" s="15">
        <v>62.47500999600161</v>
      </c>
      <c r="AB1592" s="15">
        <v>0</v>
      </c>
    </row>
    <row r="1593" spans="1:28">
      <c r="A1593" s="3">
        <v>10581.399308252585</v>
      </c>
      <c r="B1593" s="3"/>
      <c r="C1593" s="1">
        <f t="shared" si="240"/>
        <v>27280</v>
      </c>
      <c r="D1593" s="1">
        <f>C1594</f>
        <v>27360</v>
      </c>
      <c r="E1593">
        <f>COUNTIF($A$2:$A$2502,"&gt;="&amp;C1593)</f>
        <v>41</v>
      </c>
      <c r="F1593">
        <f t="shared" si="241"/>
        <v>41</v>
      </c>
      <c r="G1593">
        <f>(C1593+D1593)/2</f>
        <v>27320</v>
      </c>
      <c r="H1593">
        <f t="shared" si="242"/>
        <v>0</v>
      </c>
      <c r="I1593">
        <f>(E1593+F1593)/2</f>
        <v>41</v>
      </c>
      <c r="J1593">
        <f t="shared" si="243"/>
        <v>0</v>
      </c>
      <c r="K1593">
        <f>SUM($J$2:J1593)</f>
        <v>0.98399999999999932</v>
      </c>
      <c r="M1593">
        <f>MAX(J1593:$J$2502)</f>
        <v>1.1999999999999999E-3</v>
      </c>
      <c r="N1593">
        <f t="shared" si="244"/>
        <v>4.7125353440151678E-4</v>
      </c>
      <c r="S1593">
        <v>27320</v>
      </c>
      <c r="T1593">
        <f t="shared" si="245"/>
        <v>746382400</v>
      </c>
      <c r="U1593">
        <f t="shared" si="246"/>
        <v>20391167168000</v>
      </c>
      <c r="V1593">
        <f t="shared" si="247"/>
        <v>5.5708668702976E+17</v>
      </c>
      <c r="W1593">
        <f t="shared" si="248"/>
        <v>1.5219608289653043E+22</v>
      </c>
      <c r="X1593">
        <f t="shared" si="249"/>
        <v>4.1579969847332113E+26</v>
      </c>
      <c r="Y1593">
        <v>0</v>
      </c>
      <c r="AA1593" s="15">
        <v>62.51499400239905</v>
      </c>
      <c r="AB1593" s="15">
        <v>0</v>
      </c>
    </row>
    <row r="1594" spans="1:28">
      <c r="A1594" s="3">
        <v>7291.1670810775831</v>
      </c>
      <c r="B1594" s="3"/>
      <c r="C1594" s="1">
        <f t="shared" si="240"/>
        <v>27360</v>
      </c>
      <c r="D1594" s="1">
        <f>C1595</f>
        <v>27440</v>
      </c>
      <c r="E1594">
        <f>COUNTIF($A$2:$A$2502,"&gt;="&amp;C1594)</f>
        <v>41</v>
      </c>
      <c r="F1594">
        <f t="shared" si="241"/>
        <v>41</v>
      </c>
      <c r="G1594">
        <f>(C1594+D1594)/2</f>
        <v>27400</v>
      </c>
      <c r="H1594">
        <f t="shared" si="242"/>
        <v>0</v>
      </c>
      <c r="I1594">
        <f>(E1594+F1594)/2</f>
        <v>41</v>
      </c>
      <c r="J1594">
        <f t="shared" si="243"/>
        <v>0</v>
      </c>
      <c r="K1594">
        <f>SUM($J$2:J1594)</f>
        <v>0.98399999999999932</v>
      </c>
      <c r="M1594">
        <f>MAX(J1594:$J$2502)</f>
        <v>1.1999999999999999E-3</v>
      </c>
      <c r="N1594">
        <f t="shared" si="244"/>
        <v>4.7125353440151678E-4</v>
      </c>
      <c r="S1594">
        <v>27400</v>
      </c>
      <c r="T1594">
        <f t="shared" si="245"/>
        <v>750760000</v>
      </c>
      <c r="U1594">
        <f t="shared" si="246"/>
        <v>20570824000000</v>
      </c>
      <c r="V1594">
        <f t="shared" si="247"/>
        <v>5.636405776E+17</v>
      </c>
      <c r="W1594">
        <f t="shared" si="248"/>
        <v>1.5443751826240001E+22</v>
      </c>
      <c r="X1594">
        <f t="shared" si="249"/>
        <v>4.2315880003897597E+26</v>
      </c>
      <c r="Y1594">
        <v>0</v>
      </c>
      <c r="AA1594" s="15">
        <v>62.554978008796489</v>
      </c>
      <c r="AB1594" s="15">
        <v>0</v>
      </c>
    </row>
    <row r="1595" spans="1:28">
      <c r="A1595" s="3">
        <v>-10125.501884341327</v>
      </c>
      <c r="B1595" s="3"/>
      <c r="C1595" s="1">
        <f t="shared" si="240"/>
        <v>27440</v>
      </c>
      <c r="D1595" s="1">
        <f>C1596</f>
        <v>27520</v>
      </c>
      <c r="E1595">
        <f>COUNTIF($A$2:$A$2502,"&gt;="&amp;C1595)</f>
        <v>41</v>
      </c>
      <c r="F1595">
        <f t="shared" si="241"/>
        <v>41</v>
      </c>
      <c r="G1595">
        <f>(C1595+D1595)/2</f>
        <v>27480</v>
      </c>
      <c r="H1595">
        <f t="shared" si="242"/>
        <v>0</v>
      </c>
      <c r="I1595">
        <f>(E1595+F1595)/2</f>
        <v>41</v>
      </c>
      <c r="J1595">
        <f t="shared" si="243"/>
        <v>0</v>
      </c>
      <c r="K1595">
        <f>SUM($J$2:J1595)</f>
        <v>0.98399999999999932</v>
      </c>
      <c r="M1595">
        <f>MAX(J1595:$J$2502)</f>
        <v>1.1999999999999999E-3</v>
      </c>
      <c r="N1595">
        <f t="shared" si="244"/>
        <v>4.7125353440151678E-4</v>
      </c>
      <c r="S1595">
        <v>27480</v>
      </c>
      <c r="T1595">
        <f t="shared" si="245"/>
        <v>755150400</v>
      </c>
      <c r="U1595">
        <f t="shared" si="246"/>
        <v>20751532992000</v>
      </c>
      <c r="V1595">
        <f t="shared" si="247"/>
        <v>5.7025212662016E+17</v>
      </c>
      <c r="W1595">
        <f t="shared" si="248"/>
        <v>1.5670528439521997E+22</v>
      </c>
      <c r="X1595">
        <f t="shared" si="249"/>
        <v>4.3062612151806448E+26</v>
      </c>
      <c r="Y1595">
        <v>0</v>
      </c>
      <c r="AA1595" s="15">
        <v>62.594962015193929</v>
      </c>
      <c r="AB1595" s="15">
        <v>0</v>
      </c>
    </row>
    <row r="1596" spans="1:28">
      <c r="A1596" s="3">
        <v>-342.90255281332065</v>
      </c>
      <c r="B1596" s="3"/>
      <c r="C1596" s="1">
        <f t="shared" si="240"/>
        <v>27520</v>
      </c>
      <c r="D1596" s="1">
        <f>C1597</f>
        <v>27600</v>
      </c>
      <c r="E1596">
        <f>COUNTIF($A$2:$A$2502,"&gt;="&amp;C1596)</f>
        <v>41</v>
      </c>
      <c r="F1596">
        <f t="shared" si="241"/>
        <v>41</v>
      </c>
      <c r="G1596">
        <f>(C1596+D1596)/2</f>
        <v>27560</v>
      </c>
      <c r="H1596">
        <f t="shared" si="242"/>
        <v>0</v>
      </c>
      <c r="I1596">
        <f>(E1596+F1596)/2</f>
        <v>41</v>
      </c>
      <c r="J1596">
        <f t="shared" si="243"/>
        <v>0</v>
      </c>
      <c r="K1596">
        <f>SUM($J$2:J1596)</f>
        <v>0.98399999999999932</v>
      </c>
      <c r="M1596">
        <f>MAX(J1596:$J$2502)</f>
        <v>1.1999999999999999E-3</v>
      </c>
      <c r="N1596">
        <f t="shared" si="244"/>
        <v>4.7125353440151678E-4</v>
      </c>
      <c r="S1596">
        <v>27560</v>
      </c>
      <c r="T1596">
        <f t="shared" si="245"/>
        <v>759553600</v>
      </c>
      <c r="U1596">
        <f t="shared" si="246"/>
        <v>20933297216000</v>
      </c>
      <c r="V1596">
        <f t="shared" si="247"/>
        <v>5.7692167127296E+17</v>
      </c>
      <c r="W1596">
        <f t="shared" si="248"/>
        <v>1.5899961260282778E+22</v>
      </c>
      <c r="X1596">
        <f t="shared" si="249"/>
        <v>4.3820293233339336E+26</v>
      </c>
      <c r="Y1596">
        <v>0</v>
      </c>
      <c r="AA1596" s="15">
        <v>62.634946021591375</v>
      </c>
      <c r="AB1596" s="15">
        <v>0</v>
      </c>
    </row>
    <row r="1597" spans="1:28">
      <c r="A1597" s="3">
        <v>31503.871727314923</v>
      </c>
      <c r="B1597" s="3"/>
      <c r="C1597" s="1">
        <f t="shared" si="240"/>
        <v>27600</v>
      </c>
      <c r="D1597" s="1">
        <f>C1598</f>
        <v>27680</v>
      </c>
      <c r="E1597">
        <f>COUNTIF($A$2:$A$2502,"&gt;="&amp;C1597)</f>
        <v>41</v>
      </c>
      <c r="F1597">
        <f t="shared" si="241"/>
        <v>41</v>
      </c>
      <c r="G1597">
        <f>(C1597+D1597)/2</f>
        <v>27640</v>
      </c>
      <c r="H1597">
        <f t="shared" si="242"/>
        <v>0</v>
      </c>
      <c r="I1597">
        <f>(E1597+F1597)/2</f>
        <v>41</v>
      </c>
      <c r="J1597">
        <f t="shared" si="243"/>
        <v>0</v>
      </c>
      <c r="K1597">
        <f>SUM($J$2:J1597)</f>
        <v>0.98399999999999932</v>
      </c>
      <c r="M1597">
        <f>MAX(J1597:$J$2502)</f>
        <v>1.1999999999999999E-3</v>
      </c>
      <c r="N1597">
        <f t="shared" si="244"/>
        <v>4.7125353440151678E-4</v>
      </c>
      <c r="S1597">
        <v>27640</v>
      </c>
      <c r="T1597">
        <f t="shared" si="245"/>
        <v>763969600</v>
      </c>
      <c r="U1597">
        <f t="shared" si="246"/>
        <v>21116119744000</v>
      </c>
      <c r="V1597">
        <f t="shared" si="247"/>
        <v>5.8364954972416E+17</v>
      </c>
      <c r="W1597">
        <f t="shared" si="248"/>
        <v>1.6132073554375782E+22</v>
      </c>
      <c r="X1597">
        <f t="shared" si="249"/>
        <v>4.458905130429466E+26</v>
      </c>
      <c r="Y1597">
        <v>0</v>
      </c>
      <c r="AA1597" s="15">
        <v>62.674930027988815</v>
      </c>
      <c r="AB1597" s="15">
        <v>0</v>
      </c>
    </row>
    <row r="1598" spans="1:28">
      <c r="A1598" s="3">
        <v>2100.2730379884306</v>
      </c>
      <c r="B1598" s="3"/>
      <c r="C1598" s="1">
        <f t="shared" si="240"/>
        <v>27680</v>
      </c>
      <c r="D1598" s="1">
        <f>C1599</f>
        <v>27760</v>
      </c>
      <c r="E1598">
        <f>COUNTIF($A$2:$A$2502,"&gt;="&amp;C1598)</f>
        <v>41</v>
      </c>
      <c r="F1598">
        <f t="shared" si="241"/>
        <v>41</v>
      </c>
      <c r="G1598">
        <f>(C1598+D1598)/2</f>
        <v>27720</v>
      </c>
      <c r="H1598">
        <f t="shared" si="242"/>
        <v>0</v>
      </c>
      <c r="I1598">
        <f>(E1598+F1598)/2</f>
        <v>41</v>
      </c>
      <c r="J1598">
        <f t="shared" si="243"/>
        <v>0</v>
      </c>
      <c r="K1598">
        <f>SUM($J$2:J1598)</f>
        <v>0.98399999999999932</v>
      </c>
      <c r="M1598">
        <f>MAX(J1598:$J$2502)</f>
        <v>1.1999999999999999E-3</v>
      </c>
      <c r="N1598">
        <f t="shared" si="244"/>
        <v>4.7125353440151678E-4</v>
      </c>
      <c r="S1598">
        <v>27720</v>
      </c>
      <c r="T1598">
        <f t="shared" si="245"/>
        <v>768398400</v>
      </c>
      <c r="U1598">
        <f t="shared" si="246"/>
        <v>21300003648000</v>
      </c>
      <c r="V1598">
        <f t="shared" si="247"/>
        <v>5.9043610112256E+17</v>
      </c>
      <c r="W1598">
        <f t="shared" si="248"/>
        <v>1.6366888723117364E+22</v>
      </c>
      <c r="X1598">
        <f t="shared" si="249"/>
        <v>4.5369015540481329E+26</v>
      </c>
      <c r="Y1598">
        <v>0</v>
      </c>
      <c r="AA1598" s="15">
        <v>62.714914034386254</v>
      </c>
      <c r="AB1598" s="15">
        <v>0</v>
      </c>
    </row>
    <row r="1599" spans="1:28">
      <c r="A1599" s="3">
        <v>15127.140106804145</v>
      </c>
      <c r="B1599" s="3"/>
      <c r="C1599" s="1">
        <f t="shared" si="240"/>
        <v>27760</v>
      </c>
      <c r="D1599" s="1">
        <f>C1600</f>
        <v>27840</v>
      </c>
      <c r="E1599">
        <f>COUNTIF($A$2:$A$2502,"&gt;="&amp;C1599)</f>
        <v>41</v>
      </c>
      <c r="F1599">
        <f t="shared" si="241"/>
        <v>40</v>
      </c>
      <c r="G1599">
        <f>(C1599+D1599)/2</f>
        <v>27800</v>
      </c>
      <c r="H1599">
        <f t="shared" si="242"/>
        <v>1</v>
      </c>
      <c r="I1599">
        <f>(E1599+F1599)/2</f>
        <v>40.5</v>
      </c>
      <c r="J1599">
        <f t="shared" si="243"/>
        <v>4.0000000000000002E-4</v>
      </c>
      <c r="K1599">
        <f>SUM($J$2:J1599)</f>
        <v>0.98439999999999928</v>
      </c>
      <c r="M1599">
        <f>MAX(J1599:$J$2502)</f>
        <v>1.1999999999999999E-3</v>
      </c>
      <c r="N1599">
        <f t="shared" si="244"/>
        <v>4.7125353440151678E-4</v>
      </c>
      <c r="S1599">
        <v>27800</v>
      </c>
      <c r="T1599">
        <f t="shared" si="245"/>
        <v>772840000</v>
      </c>
      <c r="U1599">
        <f t="shared" si="246"/>
        <v>21484952000000</v>
      </c>
      <c r="V1599">
        <f t="shared" si="247"/>
        <v>5.972816656E+17</v>
      </c>
      <c r="W1599">
        <f t="shared" si="248"/>
        <v>1.660443030368E+22</v>
      </c>
      <c r="X1599">
        <f t="shared" si="249"/>
        <v>4.6160316244230399E+26</v>
      </c>
      <c r="Y1599">
        <v>4.0000000000000002E-4</v>
      </c>
      <c r="AA1599" s="15">
        <v>62.754898040783694</v>
      </c>
      <c r="AB1599" s="15">
        <v>0</v>
      </c>
    </row>
    <row r="1600" spans="1:28">
      <c r="A1600" s="3">
        <v>-38811.074309958611</v>
      </c>
      <c r="B1600" s="3"/>
      <c r="C1600" s="1">
        <f t="shared" si="240"/>
        <v>27840</v>
      </c>
      <c r="D1600" s="1">
        <f>C1601</f>
        <v>27920</v>
      </c>
      <c r="E1600">
        <f>COUNTIF($A$2:$A$2502,"&gt;="&amp;C1600)</f>
        <v>40</v>
      </c>
      <c r="F1600">
        <f t="shared" si="241"/>
        <v>40</v>
      </c>
      <c r="G1600">
        <f>(C1600+D1600)/2</f>
        <v>27880</v>
      </c>
      <c r="H1600">
        <f t="shared" si="242"/>
        <v>0</v>
      </c>
      <c r="I1600">
        <f>(E1600+F1600)/2</f>
        <v>40</v>
      </c>
      <c r="J1600">
        <f t="shared" si="243"/>
        <v>0</v>
      </c>
      <c r="K1600">
        <f>SUM($J$2:J1600)</f>
        <v>0.98439999999999928</v>
      </c>
      <c r="M1600">
        <f>MAX(J1600:$J$2502)</f>
        <v>1.1999999999999999E-3</v>
      </c>
      <c r="N1600">
        <f t="shared" si="244"/>
        <v>4.7125353440151678E-4</v>
      </c>
      <c r="S1600">
        <v>27880</v>
      </c>
      <c r="T1600">
        <f t="shared" si="245"/>
        <v>777294400</v>
      </c>
      <c r="U1600">
        <f t="shared" si="246"/>
        <v>21670967872000</v>
      </c>
      <c r="V1600">
        <f t="shared" si="247"/>
        <v>6.0418658427136E+17</v>
      </c>
      <c r="W1600">
        <f t="shared" si="248"/>
        <v>1.6844721969485517E+22</v>
      </c>
      <c r="X1600">
        <f t="shared" si="249"/>
        <v>4.6963084850925618E+26</v>
      </c>
      <c r="Y1600">
        <v>0</v>
      </c>
      <c r="AA1600" s="15">
        <v>62.794882047181133</v>
      </c>
      <c r="AB1600" s="15">
        <v>0</v>
      </c>
    </row>
    <row r="1601" spans="1:28">
      <c r="A1601" s="3">
        <v>-2848.9806625363708</v>
      </c>
      <c r="B1601" s="3"/>
      <c r="C1601" s="1">
        <f t="shared" si="240"/>
        <v>27920</v>
      </c>
      <c r="D1601" s="1">
        <f>C1602</f>
        <v>28000</v>
      </c>
      <c r="E1601">
        <f>COUNTIF($A$2:$A$2502,"&gt;="&amp;C1601)</f>
        <v>40</v>
      </c>
      <c r="F1601">
        <f t="shared" si="241"/>
        <v>40</v>
      </c>
      <c r="G1601">
        <f>(C1601+D1601)/2</f>
        <v>27960</v>
      </c>
      <c r="H1601">
        <f t="shared" si="242"/>
        <v>0</v>
      </c>
      <c r="I1601">
        <f>(E1601+F1601)/2</f>
        <v>40</v>
      </c>
      <c r="J1601">
        <f t="shared" si="243"/>
        <v>0</v>
      </c>
      <c r="K1601">
        <f>SUM($J$2:J1601)</f>
        <v>0.98439999999999928</v>
      </c>
      <c r="M1601">
        <f>MAX(J1601:$J$2502)</f>
        <v>1.1999999999999999E-3</v>
      </c>
      <c r="N1601">
        <f t="shared" si="244"/>
        <v>4.7125353440151678E-4</v>
      </c>
      <c r="S1601">
        <v>27960</v>
      </c>
      <c r="T1601">
        <f t="shared" si="245"/>
        <v>781761600</v>
      </c>
      <c r="U1601">
        <f t="shared" si="246"/>
        <v>21858054336000</v>
      </c>
      <c r="V1601">
        <f t="shared" si="247"/>
        <v>6.1115119923456E+17</v>
      </c>
      <c r="W1601">
        <f t="shared" si="248"/>
        <v>1.7087787530598297E+22</v>
      </c>
      <c r="X1601">
        <f t="shared" si="249"/>
        <v>4.7777453935552837E+26</v>
      </c>
      <c r="Y1601">
        <v>0</v>
      </c>
      <c r="AA1601" s="15">
        <v>62.83486605357858</v>
      </c>
      <c r="AB1601" s="15">
        <v>0</v>
      </c>
    </row>
    <row r="1602" spans="1:28">
      <c r="A1602" s="3">
        <v>9736.931343833392</v>
      </c>
      <c r="B1602" s="3"/>
      <c r="C1602" s="1">
        <f t="shared" si="240"/>
        <v>28000</v>
      </c>
      <c r="D1602" s="1">
        <f>C1603</f>
        <v>28080</v>
      </c>
      <c r="E1602">
        <f>COUNTIF($A$2:$A$2502,"&gt;="&amp;C1602)</f>
        <v>40</v>
      </c>
      <c r="F1602">
        <f t="shared" si="241"/>
        <v>40</v>
      </c>
      <c r="G1602">
        <f>(C1602+D1602)/2</f>
        <v>28040</v>
      </c>
      <c r="H1602">
        <f t="shared" si="242"/>
        <v>0</v>
      </c>
      <c r="I1602">
        <f>(E1602+F1602)/2</f>
        <v>40</v>
      </c>
      <c r="J1602">
        <f t="shared" si="243"/>
        <v>0</v>
      </c>
      <c r="K1602">
        <f>SUM($J$2:J1602)</f>
        <v>0.98439999999999928</v>
      </c>
      <c r="M1602">
        <f>MAX(J1602:$J$2502)</f>
        <v>1.1999999999999999E-3</v>
      </c>
      <c r="N1602">
        <f t="shared" si="244"/>
        <v>4.7125353440151678E-4</v>
      </c>
      <c r="S1602">
        <v>28040</v>
      </c>
      <c r="T1602">
        <f t="shared" si="245"/>
        <v>786241600</v>
      </c>
      <c r="U1602">
        <f t="shared" si="246"/>
        <v>22046214464000</v>
      </c>
      <c r="V1602">
        <f t="shared" si="247"/>
        <v>6.1817585357056E+17</v>
      </c>
      <c r="W1602">
        <f t="shared" si="248"/>
        <v>1.7333650934118503E+22</v>
      </c>
      <c r="X1602">
        <f t="shared" si="249"/>
        <v>4.8603557219268279E+26</v>
      </c>
      <c r="Y1602">
        <v>0</v>
      </c>
      <c r="AA1602" s="15">
        <v>62.874850059976019</v>
      </c>
      <c r="AB1602" s="15">
        <v>0</v>
      </c>
    </row>
    <row r="1603" spans="1:28">
      <c r="A1603" s="3">
        <v>-9640.5661192522384</v>
      </c>
      <c r="B1603" s="3"/>
      <c r="C1603" s="1">
        <f t="shared" ref="C1603:C1666" si="250">C1602+80</f>
        <v>28080</v>
      </c>
      <c r="D1603" s="1">
        <f>C1604</f>
        <v>28160</v>
      </c>
      <c r="E1603">
        <f>COUNTIF($A$2:$A$2502,"&gt;="&amp;C1603)</f>
        <v>40</v>
      </c>
      <c r="F1603">
        <f t="shared" ref="F1603:F1666" si="251">COUNTIF($A$2:$A$2502,"&gt;="&amp;D1603)</f>
        <v>39</v>
      </c>
      <c r="G1603">
        <f>(C1603+D1603)/2</f>
        <v>28120</v>
      </c>
      <c r="H1603">
        <f t="shared" ref="H1603:H1666" si="252">E1603-F1603</f>
        <v>1</v>
      </c>
      <c r="I1603">
        <f>(E1603+F1603)/2</f>
        <v>39.5</v>
      </c>
      <c r="J1603">
        <f t="shared" ref="J1603:J1666" si="253">H1603/2500</f>
        <v>4.0000000000000002E-4</v>
      </c>
      <c r="K1603">
        <f>SUM($J$2:J1603)</f>
        <v>0.98479999999999923</v>
      </c>
      <c r="M1603">
        <f>MAX(J1603:$J$2502)</f>
        <v>1.1999999999999999E-3</v>
      </c>
      <c r="N1603">
        <f t="shared" ref="N1603:N1666" si="254">M1603*$P$2</f>
        <v>4.7125353440151678E-4</v>
      </c>
      <c r="S1603">
        <v>28120</v>
      </c>
      <c r="T1603">
        <f t="shared" ref="T1603:T1666" si="255">S1603^2</f>
        <v>790734400</v>
      </c>
      <c r="U1603">
        <f t="shared" ref="U1603:U1666" si="256">S1603^3</f>
        <v>22235451328000</v>
      </c>
      <c r="V1603">
        <f t="shared" ref="V1603:V1666" si="257">S1603^4</f>
        <v>6.2526089134336E+17</v>
      </c>
      <c r="W1603">
        <f t="shared" ref="W1603:W1666" si="258">S1603^5</f>
        <v>1.7582336264575283E+22</v>
      </c>
      <c r="X1603">
        <f t="shared" ref="X1603:X1666" si="259">S1603^6</f>
        <v>4.94415295759857E+26</v>
      </c>
      <c r="Y1603">
        <v>4.0000000000000002E-4</v>
      </c>
      <c r="AA1603" s="15">
        <v>62.914834066373459</v>
      </c>
      <c r="AB1603" s="15">
        <v>0</v>
      </c>
    </row>
    <row r="1604" spans="1:28">
      <c r="A1604" s="3">
        <v>155.68342855371884</v>
      </c>
      <c r="B1604" s="3"/>
      <c r="C1604" s="1">
        <f t="shared" si="250"/>
        <v>28160</v>
      </c>
      <c r="D1604" s="1">
        <f>C1605</f>
        <v>28240</v>
      </c>
      <c r="E1604">
        <f>COUNTIF($A$2:$A$2502,"&gt;="&amp;C1604)</f>
        <v>39</v>
      </c>
      <c r="F1604">
        <f t="shared" si="251"/>
        <v>37</v>
      </c>
      <c r="G1604">
        <f>(C1604+D1604)/2</f>
        <v>28200</v>
      </c>
      <c r="H1604">
        <f t="shared" si="252"/>
        <v>2</v>
      </c>
      <c r="I1604">
        <f>(E1604+F1604)/2</f>
        <v>38</v>
      </c>
      <c r="J1604">
        <f t="shared" si="253"/>
        <v>8.0000000000000004E-4</v>
      </c>
      <c r="K1604">
        <f>SUM($J$2:J1604)</f>
        <v>0.98559999999999925</v>
      </c>
      <c r="M1604">
        <f>MAX(J1604:$J$2502)</f>
        <v>1.1999999999999999E-3</v>
      </c>
      <c r="N1604">
        <f t="shared" si="254"/>
        <v>4.7125353440151678E-4</v>
      </c>
      <c r="S1604">
        <v>28200</v>
      </c>
      <c r="T1604">
        <f t="shared" si="255"/>
        <v>795240000</v>
      </c>
      <c r="U1604">
        <f t="shared" si="256"/>
        <v>22425768000000</v>
      </c>
      <c r="V1604">
        <f t="shared" si="257"/>
        <v>6.324066576E+17</v>
      </c>
      <c r="W1604">
        <f t="shared" si="258"/>
        <v>1.783386774432E+22</v>
      </c>
      <c r="X1604">
        <f t="shared" si="259"/>
        <v>5.02915070389824E+26</v>
      </c>
      <c r="Y1604">
        <v>8.0000000000000004E-4</v>
      </c>
      <c r="AA1604" s="15">
        <v>62.954818072770898</v>
      </c>
      <c r="AB1604" s="15">
        <v>0</v>
      </c>
    </row>
    <row r="1605" spans="1:28">
      <c r="A1605" s="3">
        <v>8903.993877971865</v>
      </c>
      <c r="B1605" s="3"/>
      <c r="C1605" s="1">
        <f t="shared" si="250"/>
        <v>28240</v>
      </c>
      <c r="D1605" s="1">
        <f>C1606</f>
        <v>28320</v>
      </c>
      <c r="E1605">
        <f>COUNTIF($A$2:$A$2502,"&gt;="&amp;C1605)</f>
        <v>37</v>
      </c>
      <c r="F1605">
        <f t="shared" si="251"/>
        <v>37</v>
      </c>
      <c r="G1605">
        <f>(C1605+D1605)/2</f>
        <v>28280</v>
      </c>
      <c r="H1605">
        <f t="shared" si="252"/>
        <v>0</v>
      </c>
      <c r="I1605">
        <f>(E1605+F1605)/2</f>
        <v>37</v>
      </c>
      <c r="J1605">
        <f t="shared" si="253"/>
        <v>0</v>
      </c>
      <c r="K1605">
        <f>SUM($J$2:J1605)</f>
        <v>0.98559999999999925</v>
      </c>
      <c r="M1605">
        <f>MAX(J1605:$J$2502)</f>
        <v>1.1999999999999999E-3</v>
      </c>
      <c r="N1605">
        <f t="shared" si="254"/>
        <v>4.7125353440151678E-4</v>
      </c>
      <c r="S1605">
        <v>28280</v>
      </c>
      <c r="T1605">
        <f t="shared" si="255"/>
        <v>799758400</v>
      </c>
      <c r="U1605">
        <f t="shared" si="256"/>
        <v>22617167552000</v>
      </c>
      <c r="V1605">
        <f t="shared" si="257"/>
        <v>6.3961349837056E+17</v>
      </c>
      <c r="W1605">
        <f t="shared" si="258"/>
        <v>1.8088269733919436E+22</v>
      </c>
      <c r="X1605">
        <f t="shared" si="259"/>
        <v>5.115362680752417E+26</v>
      </c>
      <c r="Y1605">
        <v>0</v>
      </c>
      <c r="AA1605" s="15">
        <v>62.994802079168338</v>
      </c>
      <c r="AB1605" s="15">
        <v>0</v>
      </c>
    </row>
    <row r="1606" spans="1:28">
      <c r="A1606" s="3">
        <v>-36928.632540466046</v>
      </c>
      <c r="B1606" s="3"/>
      <c r="C1606" s="1">
        <f t="shared" si="250"/>
        <v>28320</v>
      </c>
      <c r="D1606" s="1">
        <f>C1607</f>
        <v>28400</v>
      </c>
      <c r="E1606">
        <f>COUNTIF($A$2:$A$2502,"&gt;="&amp;C1606)</f>
        <v>37</v>
      </c>
      <c r="F1606">
        <f t="shared" si="251"/>
        <v>36</v>
      </c>
      <c r="G1606">
        <f>(C1606+D1606)/2</f>
        <v>28360</v>
      </c>
      <c r="H1606">
        <f t="shared" si="252"/>
        <v>1</v>
      </c>
      <c r="I1606">
        <f>(E1606+F1606)/2</f>
        <v>36.5</v>
      </c>
      <c r="J1606">
        <f t="shared" si="253"/>
        <v>4.0000000000000002E-4</v>
      </c>
      <c r="K1606">
        <f>SUM($J$2:J1606)</f>
        <v>0.98599999999999921</v>
      </c>
      <c r="M1606">
        <f>MAX(J1606:$J$2502)</f>
        <v>1.1999999999999999E-3</v>
      </c>
      <c r="N1606">
        <f t="shared" si="254"/>
        <v>4.7125353440151678E-4</v>
      </c>
      <c r="S1606">
        <v>28360</v>
      </c>
      <c r="T1606">
        <f t="shared" si="255"/>
        <v>804289600</v>
      </c>
      <c r="U1606">
        <f t="shared" si="256"/>
        <v>22809653056000</v>
      </c>
      <c r="V1606">
        <f t="shared" si="257"/>
        <v>6.4688176066816E+17</v>
      </c>
      <c r="W1606">
        <f t="shared" si="258"/>
        <v>1.8345566732549018E+22</v>
      </c>
      <c r="X1606">
        <f t="shared" si="259"/>
        <v>5.2028027253509013E+26</v>
      </c>
      <c r="Y1606">
        <v>4.0000000000000002E-4</v>
      </c>
      <c r="AA1606" s="15">
        <v>63.034786085565784</v>
      </c>
      <c r="AB1606" s="15">
        <v>0</v>
      </c>
    </row>
    <row r="1607" spans="1:28">
      <c r="A1607" s="3">
        <v>-8359.3091910473013</v>
      </c>
      <c r="B1607" s="3"/>
      <c r="C1607" s="1">
        <f t="shared" si="250"/>
        <v>28400</v>
      </c>
      <c r="D1607" s="1">
        <f>C1608</f>
        <v>28480</v>
      </c>
      <c r="E1607">
        <f>COUNTIF($A$2:$A$2502,"&gt;="&amp;C1607)</f>
        <v>36</v>
      </c>
      <c r="F1607">
        <f t="shared" si="251"/>
        <v>36</v>
      </c>
      <c r="G1607">
        <f>(C1607+D1607)/2</f>
        <v>28440</v>
      </c>
      <c r="H1607">
        <f t="shared" si="252"/>
        <v>0</v>
      </c>
      <c r="I1607">
        <f>(E1607+F1607)/2</f>
        <v>36</v>
      </c>
      <c r="J1607">
        <f t="shared" si="253"/>
        <v>0</v>
      </c>
      <c r="K1607">
        <f>SUM($J$2:J1607)</f>
        <v>0.98599999999999921</v>
      </c>
      <c r="M1607">
        <f>MAX(J1607:$J$2502)</f>
        <v>1.1999999999999999E-3</v>
      </c>
      <c r="N1607">
        <f t="shared" si="254"/>
        <v>4.7125353440151678E-4</v>
      </c>
      <c r="S1607">
        <v>28440</v>
      </c>
      <c r="T1607">
        <f t="shared" si="255"/>
        <v>808833600</v>
      </c>
      <c r="U1607">
        <f t="shared" si="256"/>
        <v>23003227584000</v>
      </c>
      <c r="V1607">
        <f t="shared" si="257"/>
        <v>6.5421179248896E+17</v>
      </c>
      <c r="W1607">
        <f t="shared" si="258"/>
        <v>1.8605783378386022E+22</v>
      </c>
      <c r="X1607">
        <f t="shared" si="259"/>
        <v>5.2914847928129849E+26</v>
      </c>
      <c r="Y1607">
        <v>0</v>
      </c>
      <c r="AA1607" s="15">
        <v>63.074770091963224</v>
      </c>
      <c r="AB1607" s="15">
        <v>0</v>
      </c>
    </row>
    <row r="1608" spans="1:28">
      <c r="A1608" s="3">
        <v>-31380.569396675535</v>
      </c>
      <c r="B1608" s="3"/>
      <c r="C1608" s="1">
        <f t="shared" si="250"/>
        <v>28480</v>
      </c>
      <c r="D1608" s="1">
        <f>C1609</f>
        <v>28560</v>
      </c>
      <c r="E1608">
        <f>COUNTIF($A$2:$A$2502,"&gt;="&amp;C1608)</f>
        <v>36</v>
      </c>
      <c r="F1608">
        <f t="shared" si="251"/>
        <v>35</v>
      </c>
      <c r="G1608">
        <f>(C1608+D1608)/2</f>
        <v>28520</v>
      </c>
      <c r="H1608">
        <f t="shared" si="252"/>
        <v>1</v>
      </c>
      <c r="I1608">
        <f>(E1608+F1608)/2</f>
        <v>35.5</v>
      </c>
      <c r="J1608">
        <f t="shared" si="253"/>
        <v>4.0000000000000002E-4</v>
      </c>
      <c r="K1608">
        <f>SUM($J$2:J1608)</f>
        <v>0.98639999999999917</v>
      </c>
      <c r="M1608">
        <f>MAX(J1608:$J$2502)</f>
        <v>1.1999999999999999E-3</v>
      </c>
      <c r="N1608">
        <f t="shared" si="254"/>
        <v>4.7125353440151678E-4</v>
      </c>
      <c r="S1608">
        <v>28520</v>
      </c>
      <c r="T1608">
        <f t="shared" si="255"/>
        <v>813390400</v>
      </c>
      <c r="U1608">
        <f t="shared" si="256"/>
        <v>23197894208000</v>
      </c>
      <c r="V1608">
        <f t="shared" si="257"/>
        <v>6.6160394281216E+17</v>
      </c>
      <c r="W1608">
        <f t="shared" si="258"/>
        <v>1.8868944449002803E+22</v>
      </c>
      <c r="X1608">
        <f t="shared" si="259"/>
        <v>5.3814229568555995E+26</v>
      </c>
      <c r="Y1608">
        <v>4.0000000000000002E-4</v>
      </c>
      <c r="AA1608" s="15">
        <v>63.114754098360663</v>
      </c>
      <c r="AB1608" s="15">
        <v>0</v>
      </c>
    </row>
    <row r="1609" spans="1:28">
      <c r="A1609" s="3">
        <v>-7037.0103826884588</v>
      </c>
      <c r="B1609" s="3"/>
      <c r="C1609" s="1">
        <f t="shared" si="250"/>
        <v>28560</v>
      </c>
      <c r="D1609" s="1">
        <f>C1610</f>
        <v>28640</v>
      </c>
      <c r="E1609">
        <f>COUNTIF($A$2:$A$2502,"&gt;="&amp;C1609)</f>
        <v>35</v>
      </c>
      <c r="F1609">
        <f t="shared" si="251"/>
        <v>35</v>
      </c>
      <c r="G1609">
        <f>(C1609+D1609)/2</f>
        <v>28600</v>
      </c>
      <c r="H1609">
        <f t="shared" si="252"/>
        <v>0</v>
      </c>
      <c r="I1609">
        <f>(E1609+F1609)/2</f>
        <v>35</v>
      </c>
      <c r="J1609">
        <f t="shared" si="253"/>
        <v>0</v>
      </c>
      <c r="K1609">
        <f>SUM($J$2:J1609)</f>
        <v>0.98639999999999917</v>
      </c>
      <c r="M1609">
        <f>MAX(J1609:$J$2502)</f>
        <v>1.1999999999999999E-3</v>
      </c>
      <c r="N1609">
        <f t="shared" si="254"/>
        <v>4.7125353440151678E-4</v>
      </c>
      <c r="S1609">
        <v>28600</v>
      </c>
      <c r="T1609">
        <f t="shared" si="255"/>
        <v>817960000</v>
      </c>
      <c r="U1609">
        <f t="shared" si="256"/>
        <v>23393656000000</v>
      </c>
      <c r="V1609">
        <f t="shared" si="257"/>
        <v>6.690585616E+17</v>
      </c>
      <c r="W1609">
        <f t="shared" si="258"/>
        <v>1.9135074861760001E+22</v>
      </c>
      <c r="X1609">
        <f t="shared" si="259"/>
        <v>5.4726314104633599E+26</v>
      </c>
      <c r="Y1609">
        <v>0</v>
      </c>
      <c r="AA1609" s="15">
        <v>63.154738104758103</v>
      </c>
      <c r="AB1609" s="15">
        <v>0</v>
      </c>
    </row>
    <row r="1610" spans="1:28">
      <c r="A1610" s="3">
        <v>-10342.522204502922</v>
      </c>
      <c r="B1610" s="3"/>
      <c r="C1610" s="1">
        <f t="shared" si="250"/>
        <v>28640</v>
      </c>
      <c r="D1610" s="1">
        <f>C1611</f>
        <v>28720</v>
      </c>
      <c r="E1610">
        <f>COUNTIF($A$2:$A$2502,"&gt;="&amp;C1610)</f>
        <v>35</v>
      </c>
      <c r="F1610">
        <f t="shared" si="251"/>
        <v>35</v>
      </c>
      <c r="G1610">
        <f>(C1610+D1610)/2</f>
        <v>28680</v>
      </c>
      <c r="H1610">
        <f t="shared" si="252"/>
        <v>0</v>
      </c>
      <c r="I1610">
        <f>(E1610+F1610)/2</f>
        <v>35</v>
      </c>
      <c r="J1610">
        <f t="shared" si="253"/>
        <v>0</v>
      </c>
      <c r="K1610">
        <f>SUM($J$2:J1610)</f>
        <v>0.98639999999999917</v>
      </c>
      <c r="M1610">
        <f>MAX(J1610:$J$2502)</f>
        <v>1.1999999999999999E-3</v>
      </c>
      <c r="N1610">
        <f t="shared" si="254"/>
        <v>4.7125353440151678E-4</v>
      </c>
      <c r="S1610">
        <v>28680</v>
      </c>
      <c r="T1610">
        <f t="shared" si="255"/>
        <v>822542400</v>
      </c>
      <c r="U1610">
        <f t="shared" si="256"/>
        <v>23590516032000</v>
      </c>
      <c r="V1610">
        <f t="shared" si="257"/>
        <v>6.7657599979776E+17</v>
      </c>
      <c r="W1610">
        <f t="shared" si="258"/>
        <v>1.9404199674199757E+22</v>
      </c>
      <c r="X1610">
        <f t="shared" si="259"/>
        <v>5.5651244665604902E+26</v>
      </c>
      <c r="Y1610">
        <v>0</v>
      </c>
      <c r="AA1610" s="15">
        <v>63.194722111155549</v>
      </c>
      <c r="AB1610" s="15">
        <v>0</v>
      </c>
    </row>
    <row r="1611" spans="1:28">
      <c r="A1611" s="3">
        <v>9548.6081614882278</v>
      </c>
      <c r="B1611" s="3"/>
      <c r="C1611" s="1">
        <f t="shared" si="250"/>
        <v>28720</v>
      </c>
      <c r="D1611" s="1">
        <f>C1612</f>
        <v>28800</v>
      </c>
      <c r="E1611">
        <f>COUNTIF($A$2:$A$2502,"&gt;="&amp;C1611)</f>
        <v>35</v>
      </c>
      <c r="F1611">
        <f t="shared" si="251"/>
        <v>35</v>
      </c>
      <c r="G1611">
        <f>(C1611+D1611)/2</f>
        <v>28760</v>
      </c>
      <c r="H1611">
        <f t="shared" si="252"/>
        <v>0</v>
      </c>
      <c r="I1611">
        <f>(E1611+F1611)/2</f>
        <v>35</v>
      </c>
      <c r="J1611">
        <f t="shared" si="253"/>
        <v>0</v>
      </c>
      <c r="K1611">
        <f>SUM($J$2:J1611)</f>
        <v>0.98639999999999917</v>
      </c>
      <c r="M1611">
        <f>MAX(J1611:$J$2502)</f>
        <v>1.1999999999999999E-3</v>
      </c>
      <c r="N1611">
        <f t="shared" si="254"/>
        <v>4.7125353440151678E-4</v>
      </c>
      <c r="S1611">
        <v>28760</v>
      </c>
      <c r="T1611">
        <f t="shared" si="255"/>
        <v>827137600</v>
      </c>
      <c r="U1611">
        <f t="shared" si="256"/>
        <v>23788477376000</v>
      </c>
      <c r="V1611">
        <f t="shared" si="257"/>
        <v>6.8415660933376E+17</v>
      </c>
      <c r="W1611">
        <f t="shared" si="258"/>
        <v>1.9676344084438937E+22</v>
      </c>
      <c r="X1611">
        <f t="shared" si="259"/>
        <v>5.6589165586846385E+26</v>
      </c>
      <c r="Y1611">
        <v>0</v>
      </c>
      <c r="AA1611" s="15">
        <v>63.234706117552989</v>
      </c>
      <c r="AB1611" s="15">
        <v>0</v>
      </c>
    </row>
    <row r="1612" spans="1:28">
      <c r="A1612" s="3">
        <v>-9364.8341615950048</v>
      </c>
      <c r="B1612" s="3"/>
      <c r="C1612" s="1">
        <f t="shared" si="250"/>
        <v>28800</v>
      </c>
      <c r="D1612" s="1">
        <f>C1613</f>
        <v>28880</v>
      </c>
      <c r="E1612">
        <f>COUNTIF($A$2:$A$2502,"&gt;="&amp;C1612)</f>
        <v>35</v>
      </c>
      <c r="F1612">
        <f t="shared" si="251"/>
        <v>35</v>
      </c>
      <c r="G1612">
        <f>(C1612+D1612)/2</f>
        <v>28840</v>
      </c>
      <c r="H1612">
        <f t="shared" si="252"/>
        <v>0</v>
      </c>
      <c r="I1612">
        <f>(E1612+F1612)/2</f>
        <v>35</v>
      </c>
      <c r="J1612">
        <f t="shared" si="253"/>
        <v>0</v>
      </c>
      <c r="K1612">
        <f>SUM($J$2:J1612)</f>
        <v>0.98639999999999917</v>
      </c>
      <c r="M1612">
        <f>MAX(J1612:$J$2502)</f>
        <v>1.1999999999999999E-3</v>
      </c>
      <c r="N1612">
        <f t="shared" si="254"/>
        <v>4.7125353440151678E-4</v>
      </c>
      <c r="S1612">
        <v>28840</v>
      </c>
      <c r="T1612">
        <f t="shared" si="255"/>
        <v>831745600</v>
      </c>
      <c r="U1612">
        <f t="shared" si="256"/>
        <v>23987543104000</v>
      </c>
      <c r="V1612">
        <f t="shared" si="257"/>
        <v>6.9180074311936E+17</v>
      </c>
      <c r="W1612">
        <f t="shared" si="258"/>
        <v>1.9951533431562342E+22</v>
      </c>
      <c r="X1612">
        <f t="shared" si="259"/>
        <v>5.7540222416625795E+26</v>
      </c>
      <c r="Y1612">
        <v>0</v>
      </c>
      <c r="AA1612" s="15">
        <v>63.274690123950428</v>
      </c>
      <c r="AB1612" s="15">
        <v>0</v>
      </c>
    </row>
    <row r="1613" spans="1:28">
      <c r="A1613" s="3">
        <v>7884.3684642617882</v>
      </c>
      <c r="B1613" s="3"/>
      <c r="C1613" s="1">
        <f t="shared" si="250"/>
        <v>28880</v>
      </c>
      <c r="D1613" s="1">
        <f>C1614</f>
        <v>28960</v>
      </c>
      <c r="E1613">
        <f>COUNTIF($A$2:$A$2502,"&gt;="&amp;C1613)</f>
        <v>35</v>
      </c>
      <c r="F1613">
        <f t="shared" si="251"/>
        <v>35</v>
      </c>
      <c r="G1613">
        <f>(C1613+D1613)/2</f>
        <v>28920</v>
      </c>
      <c r="H1613">
        <f t="shared" si="252"/>
        <v>0</v>
      </c>
      <c r="I1613">
        <f>(E1613+F1613)/2</f>
        <v>35</v>
      </c>
      <c r="J1613">
        <f t="shared" si="253"/>
        <v>0</v>
      </c>
      <c r="K1613">
        <f>SUM($J$2:J1613)</f>
        <v>0.98639999999999917</v>
      </c>
      <c r="M1613">
        <f>MAX(J1613:$J$2502)</f>
        <v>1.1999999999999999E-3</v>
      </c>
      <c r="N1613">
        <f t="shared" si="254"/>
        <v>4.7125353440151678E-4</v>
      </c>
      <c r="S1613">
        <v>28920</v>
      </c>
      <c r="T1613">
        <f t="shared" si="255"/>
        <v>836366400</v>
      </c>
      <c r="U1613">
        <f t="shared" si="256"/>
        <v>24187716288000</v>
      </c>
      <c r="V1613">
        <f t="shared" si="257"/>
        <v>6.9950875504896E+17</v>
      </c>
      <c r="W1613">
        <f t="shared" si="258"/>
        <v>2.0229793196015922E+22</v>
      </c>
      <c r="X1613">
        <f t="shared" si="259"/>
        <v>5.8504561922878053E+26</v>
      </c>
      <c r="Y1613">
        <v>0</v>
      </c>
      <c r="AA1613" s="15">
        <v>63.314674130347868</v>
      </c>
      <c r="AB1613" s="15">
        <v>0</v>
      </c>
    </row>
    <row r="1614" spans="1:28">
      <c r="A1614" s="3">
        <v>-11175.960162651492</v>
      </c>
      <c r="B1614" s="3"/>
      <c r="C1614" s="1">
        <f t="shared" si="250"/>
        <v>28960</v>
      </c>
      <c r="D1614" s="1">
        <f>C1615</f>
        <v>29040</v>
      </c>
      <c r="E1614">
        <f>COUNTIF($A$2:$A$2502,"&gt;="&amp;C1614)</f>
        <v>35</v>
      </c>
      <c r="F1614">
        <f t="shared" si="251"/>
        <v>34</v>
      </c>
      <c r="G1614">
        <f>(C1614+D1614)/2</f>
        <v>29000</v>
      </c>
      <c r="H1614">
        <f t="shared" si="252"/>
        <v>1</v>
      </c>
      <c r="I1614">
        <f>(E1614+F1614)/2</f>
        <v>34.5</v>
      </c>
      <c r="J1614">
        <f t="shared" si="253"/>
        <v>4.0000000000000002E-4</v>
      </c>
      <c r="K1614">
        <f>SUM($J$2:J1614)</f>
        <v>0.98679999999999912</v>
      </c>
      <c r="M1614">
        <f>MAX(J1614:$J$2502)</f>
        <v>1.1999999999999999E-3</v>
      </c>
      <c r="N1614">
        <f t="shared" si="254"/>
        <v>4.7125353440151678E-4</v>
      </c>
      <c r="S1614">
        <v>29000</v>
      </c>
      <c r="T1614">
        <f t="shared" si="255"/>
        <v>841000000</v>
      </c>
      <c r="U1614">
        <f t="shared" si="256"/>
        <v>24389000000000</v>
      </c>
      <c r="V1614">
        <f t="shared" si="257"/>
        <v>7.07281E+17</v>
      </c>
      <c r="W1614">
        <f t="shared" si="258"/>
        <v>2.0511149000000002E+22</v>
      </c>
      <c r="X1614">
        <f t="shared" si="259"/>
        <v>5.9482332099999999E+26</v>
      </c>
      <c r="Y1614">
        <v>4.0000000000000002E-4</v>
      </c>
      <c r="AA1614" s="15">
        <v>63.354658136745307</v>
      </c>
      <c r="AB1614" s="15">
        <v>0</v>
      </c>
    </row>
    <row r="1615" spans="1:28">
      <c r="A1615" s="3">
        <v>-31308.753639228889</v>
      </c>
      <c r="B1615" s="3"/>
      <c r="C1615" s="1">
        <f t="shared" si="250"/>
        <v>29040</v>
      </c>
      <c r="D1615" s="1">
        <f>C1616</f>
        <v>29120</v>
      </c>
      <c r="E1615">
        <f>COUNTIF($A$2:$A$2502,"&gt;="&amp;C1615)</f>
        <v>34</v>
      </c>
      <c r="F1615">
        <f t="shared" si="251"/>
        <v>34</v>
      </c>
      <c r="G1615">
        <f>(C1615+D1615)/2</f>
        <v>29080</v>
      </c>
      <c r="H1615">
        <f t="shared" si="252"/>
        <v>0</v>
      </c>
      <c r="I1615">
        <f>(E1615+F1615)/2</f>
        <v>34</v>
      </c>
      <c r="J1615">
        <f t="shared" si="253"/>
        <v>0</v>
      </c>
      <c r="K1615">
        <f>SUM($J$2:J1615)</f>
        <v>0.98679999999999912</v>
      </c>
      <c r="M1615">
        <f>MAX(J1615:$J$2502)</f>
        <v>1.1999999999999999E-3</v>
      </c>
      <c r="N1615">
        <f t="shared" si="254"/>
        <v>4.7125353440151678E-4</v>
      </c>
      <c r="S1615">
        <v>29080</v>
      </c>
      <c r="T1615">
        <f t="shared" si="255"/>
        <v>845646400</v>
      </c>
      <c r="U1615">
        <f t="shared" si="256"/>
        <v>24591397312000</v>
      </c>
      <c r="V1615">
        <f t="shared" si="257"/>
        <v>7.1511783383296E+17</v>
      </c>
      <c r="W1615">
        <f t="shared" si="258"/>
        <v>2.0795626607862478E+22</v>
      </c>
      <c r="X1615">
        <f t="shared" si="259"/>
        <v>6.0473682175664082E+26</v>
      </c>
      <c r="Y1615">
        <v>0</v>
      </c>
      <c r="AA1615" s="15">
        <v>63.394642143142754</v>
      </c>
      <c r="AB1615" s="15">
        <v>0</v>
      </c>
    </row>
    <row r="1616" spans="1:28">
      <c r="A1616" s="3">
        <v>2213.8570942969236</v>
      </c>
      <c r="B1616" s="3"/>
      <c r="C1616" s="1">
        <f t="shared" si="250"/>
        <v>29120</v>
      </c>
      <c r="D1616" s="1">
        <f>C1617</f>
        <v>29200</v>
      </c>
      <c r="E1616">
        <f>COUNTIF($A$2:$A$2502,"&gt;="&amp;C1616)</f>
        <v>34</v>
      </c>
      <c r="F1616">
        <f t="shared" si="251"/>
        <v>33</v>
      </c>
      <c r="G1616">
        <f>(C1616+D1616)/2</f>
        <v>29160</v>
      </c>
      <c r="H1616">
        <f t="shared" si="252"/>
        <v>1</v>
      </c>
      <c r="I1616">
        <f>(E1616+F1616)/2</f>
        <v>33.5</v>
      </c>
      <c r="J1616">
        <f t="shared" si="253"/>
        <v>4.0000000000000002E-4</v>
      </c>
      <c r="K1616">
        <f>SUM($J$2:J1616)</f>
        <v>0.98719999999999908</v>
      </c>
      <c r="M1616">
        <f>MAX(J1616:$J$2502)</f>
        <v>1.1999999999999999E-3</v>
      </c>
      <c r="N1616">
        <f t="shared" si="254"/>
        <v>4.7125353440151678E-4</v>
      </c>
      <c r="S1616">
        <v>29160</v>
      </c>
      <c r="T1616">
        <f t="shared" si="255"/>
        <v>850305600</v>
      </c>
      <c r="U1616">
        <f t="shared" si="256"/>
        <v>24794911296000</v>
      </c>
      <c r="V1616">
        <f t="shared" si="257"/>
        <v>7.2301961339136E+17</v>
      </c>
      <c r="W1616">
        <f t="shared" si="258"/>
        <v>2.1083251926492059E+22</v>
      </c>
      <c r="X1616">
        <f t="shared" si="259"/>
        <v>6.147876261765084E+26</v>
      </c>
      <c r="Y1616">
        <v>4.0000000000000002E-4</v>
      </c>
      <c r="AA1616" s="15">
        <v>63.434626149540193</v>
      </c>
      <c r="AB1616" s="15">
        <v>0</v>
      </c>
    </row>
    <row r="1617" spans="1:28">
      <c r="A1617" s="3">
        <v>-13501.556516125711</v>
      </c>
      <c r="B1617" s="3"/>
      <c r="C1617" s="1">
        <f t="shared" si="250"/>
        <v>29200</v>
      </c>
      <c r="D1617" s="1">
        <f>C1618</f>
        <v>29280</v>
      </c>
      <c r="E1617">
        <f>COUNTIF($A$2:$A$2502,"&gt;="&amp;C1617)</f>
        <v>33</v>
      </c>
      <c r="F1617">
        <f t="shared" si="251"/>
        <v>33</v>
      </c>
      <c r="G1617">
        <f>(C1617+D1617)/2</f>
        <v>29240</v>
      </c>
      <c r="H1617">
        <f t="shared" si="252"/>
        <v>0</v>
      </c>
      <c r="I1617">
        <f>(E1617+F1617)/2</f>
        <v>33</v>
      </c>
      <c r="J1617">
        <f t="shared" si="253"/>
        <v>0</v>
      </c>
      <c r="K1617">
        <f>SUM($J$2:J1617)</f>
        <v>0.98719999999999908</v>
      </c>
      <c r="M1617">
        <f>MAX(J1617:$J$2502)</f>
        <v>1.1999999999999999E-3</v>
      </c>
      <c r="N1617">
        <f t="shared" si="254"/>
        <v>4.7125353440151678E-4</v>
      </c>
      <c r="S1617">
        <v>29240</v>
      </c>
      <c r="T1617">
        <f t="shared" si="255"/>
        <v>854977600</v>
      </c>
      <c r="U1617">
        <f t="shared" si="256"/>
        <v>24999545024000</v>
      </c>
      <c r="V1617">
        <f t="shared" si="257"/>
        <v>7.3098669650176E+17</v>
      </c>
      <c r="W1617">
        <f t="shared" si="258"/>
        <v>2.1374051005711463E+22</v>
      </c>
      <c r="X1617">
        <f t="shared" si="259"/>
        <v>6.2497725140700318E+26</v>
      </c>
      <c r="Y1617">
        <v>0</v>
      </c>
      <c r="AA1617" s="15">
        <v>63.474610155937633</v>
      </c>
      <c r="AB1617" s="15">
        <v>0</v>
      </c>
    </row>
    <row r="1618" spans="1:28">
      <c r="A1618" s="3">
        <v>-1361.1127642638749</v>
      </c>
      <c r="B1618" s="3"/>
      <c r="C1618" s="1">
        <f t="shared" si="250"/>
        <v>29280</v>
      </c>
      <c r="D1618" s="1">
        <f>C1619</f>
        <v>29360</v>
      </c>
      <c r="E1618">
        <f>COUNTIF($A$2:$A$2502,"&gt;="&amp;C1618)</f>
        <v>33</v>
      </c>
      <c r="F1618">
        <f t="shared" si="251"/>
        <v>33</v>
      </c>
      <c r="G1618">
        <f>(C1618+D1618)/2</f>
        <v>29320</v>
      </c>
      <c r="H1618">
        <f t="shared" si="252"/>
        <v>0</v>
      </c>
      <c r="I1618">
        <f>(E1618+F1618)/2</f>
        <v>33</v>
      </c>
      <c r="J1618">
        <f t="shared" si="253"/>
        <v>0</v>
      </c>
      <c r="K1618">
        <f>SUM($J$2:J1618)</f>
        <v>0.98719999999999908</v>
      </c>
      <c r="M1618">
        <f>MAX(J1618:$J$2502)</f>
        <v>1.1999999999999999E-3</v>
      </c>
      <c r="N1618">
        <f t="shared" si="254"/>
        <v>4.7125353440151678E-4</v>
      </c>
      <c r="S1618">
        <v>29320</v>
      </c>
      <c r="T1618">
        <f t="shared" si="255"/>
        <v>859662400</v>
      </c>
      <c r="U1618">
        <f t="shared" si="256"/>
        <v>25205301568000</v>
      </c>
      <c r="V1618">
        <f t="shared" si="257"/>
        <v>7.3901944197376E+17</v>
      </c>
      <c r="W1618">
        <f t="shared" si="258"/>
        <v>2.1668050038670643E+22</v>
      </c>
      <c r="X1618">
        <f t="shared" si="259"/>
        <v>6.3530722713382332E+26</v>
      </c>
      <c r="Y1618">
        <v>0</v>
      </c>
      <c r="AA1618" s="15">
        <v>63.514594162335072</v>
      </c>
      <c r="AB1618" s="15">
        <v>0</v>
      </c>
    </row>
    <row r="1619" spans="1:28">
      <c r="A1619" s="3">
        <v>-1856.4649997043016</v>
      </c>
      <c r="B1619" s="3"/>
      <c r="C1619" s="1">
        <f t="shared" si="250"/>
        <v>29360</v>
      </c>
      <c r="D1619" s="1">
        <f>C1620</f>
        <v>29440</v>
      </c>
      <c r="E1619">
        <f>COUNTIF($A$2:$A$2502,"&gt;="&amp;C1619)</f>
        <v>33</v>
      </c>
      <c r="F1619">
        <f t="shared" si="251"/>
        <v>33</v>
      </c>
      <c r="G1619">
        <f>(C1619+D1619)/2</f>
        <v>29400</v>
      </c>
      <c r="H1619">
        <f t="shared" si="252"/>
        <v>0</v>
      </c>
      <c r="I1619">
        <f>(E1619+F1619)/2</f>
        <v>33</v>
      </c>
      <c r="J1619">
        <f t="shared" si="253"/>
        <v>0</v>
      </c>
      <c r="K1619">
        <f>SUM($J$2:J1619)</f>
        <v>0.98719999999999908</v>
      </c>
      <c r="M1619">
        <f>MAX(J1619:$J$2502)</f>
        <v>1.1999999999999999E-3</v>
      </c>
      <c r="N1619">
        <f t="shared" si="254"/>
        <v>4.7125353440151678E-4</v>
      </c>
      <c r="S1619">
        <v>29400</v>
      </c>
      <c r="T1619">
        <f t="shared" si="255"/>
        <v>864360000</v>
      </c>
      <c r="U1619">
        <f t="shared" si="256"/>
        <v>25412184000000</v>
      </c>
      <c r="V1619">
        <f t="shared" si="257"/>
        <v>7.471182096E+17</v>
      </c>
      <c r="W1619">
        <f t="shared" si="258"/>
        <v>2.1965275362239999E+22</v>
      </c>
      <c r="X1619">
        <f t="shared" si="259"/>
        <v>6.4577909564985605E+26</v>
      </c>
      <c r="Y1619">
        <v>0</v>
      </c>
      <c r="AA1619" s="15">
        <v>63.554578168732512</v>
      </c>
      <c r="AB1619" s="15">
        <v>0</v>
      </c>
    </row>
    <row r="1620" spans="1:28">
      <c r="A1620" s="3">
        <v>20977.739142332313</v>
      </c>
      <c r="B1620" s="3"/>
      <c r="C1620" s="1">
        <f t="shared" si="250"/>
        <v>29440</v>
      </c>
      <c r="D1620" s="1">
        <f>C1621</f>
        <v>29520</v>
      </c>
      <c r="E1620">
        <f>COUNTIF($A$2:$A$2502,"&gt;="&amp;C1620)</f>
        <v>33</v>
      </c>
      <c r="F1620">
        <f t="shared" si="251"/>
        <v>33</v>
      </c>
      <c r="G1620">
        <f>(C1620+D1620)/2</f>
        <v>29480</v>
      </c>
      <c r="H1620">
        <f t="shared" si="252"/>
        <v>0</v>
      </c>
      <c r="I1620">
        <f>(E1620+F1620)/2</f>
        <v>33</v>
      </c>
      <c r="J1620">
        <f t="shared" si="253"/>
        <v>0</v>
      </c>
      <c r="K1620">
        <f>SUM($J$2:J1620)</f>
        <v>0.98719999999999908</v>
      </c>
      <c r="M1620">
        <f>MAX(J1620:$J$2502)</f>
        <v>1.1999999999999999E-3</v>
      </c>
      <c r="N1620">
        <f t="shared" si="254"/>
        <v>4.7125353440151678E-4</v>
      </c>
      <c r="S1620">
        <v>29480</v>
      </c>
      <c r="T1620">
        <f t="shared" si="255"/>
        <v>869070400</v>
      </c>
      <c r="U1620">
        <f t="shared" si="256"/>
        <v>25620195392000</v>
      </c>
      <c r="V1620">
        <f t="shared" si="257"/>
        <v>7.5528336015616E+17</v>
      </c>
      <c r="W1620">
        <f t="shared" si="258"/>
        <v>2.2265753457403596E+22</v>
      </c>
      <c r="X1620">
        <f t="shared" si="259"/>
        <v>6.5639441192425798E+26</v>
      </c>
      <c r="Y1620">
        <v>0</v>
      </c>
      <c r="AA1620" s="15">
        <v>63.594562175129958</v>
      </c>
      <c r="AB1620" s="15">
        <v>0</v>
      </c>
    </row>
    <row r="1621" spans="1:28">
      <c r="A1621" s="3">
        <v>12842.658678319451</v>
      </c>
      <c r="B1621" s="3"/>
      <c r="C1621" s="1">
        <f t="shared" si="250"/>
        <v>29520</v>
      </c>
      <c r="D1621" s="1">
        <f>C1622</f>
        <v>29600</v>
      </c>
      <c r="E1621">
        <f>COUNTIF($A$2:$A$2502,"&gt;="&amp;C1621)</f>
        <v>33</v>
      </c>
      <c r="F1621">
        <f t="shared" si="251"/>
        <v>32</v>
      </c>
      <c r="G1621">
        <f>(C1621+D1621)/2</f>
        <v>29560</v>
      </c>
      <c r="H1621">
        <f t="shared" si="252"/>
        <v>1</v>
      </c>
      <c r="I1621">
        <f>(E1621+F1621)/2</f>
        <v>32.5</v>
      </c>
      <c r="J1621">
        <f t="shared" si="253"/>
        <v>4.0000000000000002E-4</v>
      </c>
      <c r="K1621">
        <f>SUM($J$2:J1621)</f>
        <v>0.98759999999999903</v>
      </c>
      <c r="M1621">
        <f>MAX(J1621:$J$2502)</f>
        <v>1.1999999999999999E-3</v>
      </c>
      <c r="N1621">
        <f t="shared" si="254"/>
        <v>4.7125353440151678E-4</v>
      </c>
      <c r="S1621">
        <v>29560</v>
      </c>
      <c r="T1621">
        <f t="shared" si="255"/>
        <v>873793600</v>
      </c>
      <c r="U1621">
        <f t="shared" si="256"/>
        <v>25829338816000</v>
      </c>
      <c r="V1621">
        <f t="shared" si="257"/>
        <v>7.6351525540096E+17</v>
      </c>
      <c r="W1621">
        <f t="shared" si="258"/>
        <v>2.2569510949652376E+22</v>
      </c>
      <c r="X1621">
        <f t="shared" si="259"/>
        <v>6.6715474367172427E+26</v>
      </c>
      <c r="Y1621">
        <v>4.0000000000000002E-4</v>
      </c>
      <c r="AA1621" s="15">
        <v>63.634546181527398</v>
      </c>
      <c r="AB1621" s="15">
        <v>0</v>
      </c>
    </row>
    <row r="1622" spans="1:28">
      <c r="A1622" s="3">
        <v>-31880.70901455218</v>
      </c>
      <c r="B1622" s="3"/>
      <c r="C1622" s="1">
        <f t="shared" si="250"/>
        <v>29600</v>
      </c>
      <c r="D1622" s="1">
        <f>C1623</f>
        <v>29680</v>
      </c>
      <c r="E1622">
        <f>COUNTIF($A$2:$A$2502,"&gt;="&amp;C1622)</f>
        <v>32</v>
      </c>
      <c r="F1622">
        <f t="shared" si="251"/>
        <v>32</v>
      </c>
      <c r="G1622">
        <f>(C1622+D1622)/2</f>
        <v>29640</v>
      </c>
      <c r="H1622">
        <f t="shared" si="252"/>
        <v>0</v>
      </c>
      <c r="I1622">
        <f>(E1622+F1622)/2</f>
        <v>32</v>
      </c>
      <c r="J1622">
        <f t="shared" si="253"/>
        <v>0</v>
      </c>
      <c r="K1622">
        <f>SUM($J$2:J1622)</f>
        <v>0.98759999999999903</v>
      </c>
      <c r="M1622">
        <f>MAX(J1622:$J$2502)</f>
        <v>1.1999999999999999E-3</v>
      </c>
      <c r="N1622">
        <f t="shared" si="254"/>
        <v>4.7125353440151678E-4</v>
      </c>
      <c r="S1622">
        <v>29640</v>
      </c>
      <c r="T1622">
        <f t="shared" si="255"/>
        <v>878529600</v>
      </c>
      <c r="U1622">
        <f t="shared" si="256"/>
        <v>26039617344000</v>
      </c>
      <c r="V1622">
        <f t="shared" si="257"/>
        <v>7.7181425807616E+17</v>
      </c>
      <c r="W1622">
        <f t="shared" si="258"/>
        <v>2.2876574609377384E+22</v>
      </c>
      <c r="X1622">
        <f t="shared" si="259"/>
        <v>6.7806167142194555E+26</v>
      </c>
      <c r="Y1622">
        <v>0</v>
      </c>
      <c r="AA1622" s="15">
        <v>63.674530187924837</v>
      </c>
      <c r="AB1622" s="15">
        <v>0</v>
      </c>
    </row>
    <row r="1623" spans="1:28">
      <c r="A1623" s="3">
        <v>8454.3788968839799</v>
      </c>
      <c r="B1623" s="3"/>
      <c r="C1623" s="1">
        <f t="shared" si="250"/>
        <v>29680</v>
      </c>
      <c r="D1623" s="1">
        <f>C1624</f>
        <v>29760</v>
      </c>
      <c r="E1623">
        <f>COUNTIF($A$2:$A$2502,"&gt;="&amp;C1623)</f>
        <v>32</v>
      </c>
      <c r="F1623">
        <f t="shared" si="251"/>
        <v>32</v>
      </c>
      <c r="G1623">
        <f>(C1623+D1623)/2</f>
        <v>29720</v>
      </c>
      <c r="H1623">
        <f t="shared" si="252"/>
        <v>0</v>
      </c>
      <c r="I1623">
        <f>(E1623+F1623)/2</f>
        <v>32</v>
      </c>
      <c r="J1623">
        <f t="shared" si="253"/>
        <v>0</v>
      </c>
      <c r="K1623">
        <f>SUM($J$2:J1623)</f>
        <v>0.98759999999999903</v>
      </c>
      <c r="M1623">
        <f>MAX(J1623:$J$2502)</f>
        <v>1.1999999999999999E-3</v>
      </c>
      <c r="N1623">
        <f t="shared" si="254"/>
        <v>4.7125353440151678E-4</v>
      </c>
      <c r="S1623">
        <v>29720</v>
      </c>
      <c r="T1623">
        <f t="shared" si="255"/>
        <v>883278400</v>
      </c>
      <c r="U1623">
        <f t="shared" si="256"/>
        <v>26251034048000</v>
      </c>
      <c r="V1623">
        <f t="shared" si="257"/>
        <v>7.8018073190656E+17</v>
      </c>
      <c r="W1623">
        <f t="shared" si="258"/>
        <v>2.3186971352262964E+22</v>
      </c>
      <c r="X1623">
        <f t="shared" si="259"/>
        <v>6.8911678858925526E+26</v>
      </c>
      <c r="Y1623">
        <v>0</v>
      </c>
      <c r="AA1623" s="15">
        <v>63.714514194322277</v>
      </c>
      <c r="AB1623" s="15">
        <v>0</v>
      </c>
    </row>
    <row r="1624" spans="1:28">
      <c r="A1624" s="3">
        <v>17657.599855223263</v>
      </c>
      <c r="B1624" s="3"/>
      <c r="C1624" s="1">
        <f t="shared" si="250"/>
        <v>29760</v>
      </c>
      <c r="D1624" s="1">
        <f>C1625</f>
        <v>29840</v>
      </c>
      <c r="E1624">
        <f>COUNTIF($A$2:$A$2502,"&gt;="&amp;C1624)</f>
        <v>32</v>
      </c>
      <c r="F1624">
        <f t="shared" si="251"/>
        <v>32</v>
      </c>
      <c r="G1624">
        <f>(C1624+D1624)/2</f>
        <v>29800</v>
      </c>
      <c r="H1624">
        <f t="shared" si="252"/>
        <v>0</v>
      </c>
      <c r="I1624">
        <f>(E1624+F1624)/2</f>
        <v>32</v>
      </c>
      <c r="J1624">
        <f t="shared" si="253"/>
        <v>0</v>
      </c>
      <c r="K1624">
        <f>SUM($J$2:J1624)</f>
        <v>0.98759999999999903</v>
      </c>
      <c r="M1624">
        <f>MAX(J1624:$J$2502)</f>
        <v>1.1999999999999999E-3</v>
      </c>
      <c r="N1624">
        <f t="shared" si="254"/>
        <v>4.7125353440151678E-4</v>
      </c>
      <c r="S1624">
        <v>29800</v>
      </c>
      <c r="T1624">
        <f t="shared" si="255"/>
        <v>888040000</v>
      </c>
      <c r="U1624">
        <f t="shared" si="256"/>
        <v>26463592000000</v>
      </c>
      <c r="V1624">
        <f t="shared" si="257"/>
        <v>7.886150416E+17</v>
      </c>
      <c r="W1624">
        <f t="shared" si="258"/>
        <v>2.3500728239680001E+22</v>
      </c>
      <c r="X1624">
        <f t="shared" si="259"/>
        <v>7.0032170154246405E+26</v>
      </c>
      <c r="Y1624">
        <v>0</v>
      </c>
      <c r="AA1624" s="15">
        <v>63.754498200719723</v>
      </c>
      <c r="AB1624" s="15">
        <v>0</v>
      </c>
    </row>
    <row r="1625" spans="1:28">
      <c r="A1625" s="3">
        <v>11174.753262853686</v>
      </c>
      <c r="B1625" s="3"/>
      <c r="C1625" s="1">
        <f t="shared" si="250"/>
        <v>29840</v>
      </c>
      <c r="D1625" s="1">
        <f>C1626</f>
        <v>29920</v>
      </c>
      <c r="E1625">
        <f>COUNTIF($A$2:$A$2502,"&gt;="&amp;C1625)</f>
        <v>32</v>
      </c>
      <c r="F1625">
        <f t="shared" si="251"/>
        <v>31</v>
      </c>
      <c r="G1625">
        <f>(C1625+D1625)/2</f>
        <v>29880</v>
      </c>
      <c r="H1625">
        <f t="shared" si="252"/>
        <v>1</v>
      </c>
      <c r="I1625">
        <f>(E1625+F1625)/2</f>
        <v>31.5</v>
      </c>
      <c r="J1625">
        <f t="shared" si="253"/>
        <v>4.0000000000000002E-4</v>
      </c>
      <c r="K1625">
        <f>SUM($J$2:J1625)</f>
        <v>0.98799999999999899</v>
      </c>
      <c r="M1625">
        <f>MAX(J1625:$J$2502)</f>
        <v>1.1999999999999999E-3</v>
      </c>
      <c r="N1625">
        <f t="shared" si="254"/>
        <v>4.7125353440151678E-4</v>
      </c>
      <c r="S1625">
        <v>29880</v>
      </c>
      <c r="T1625">
        <f t="shared" si="255"/>
        <v>892814400</v>
      </c>
      <c r="U1625">
        <f t="shared" si="256"/>
        <v>26677294272000</v>
      </c>
      <c r="V1625">
        <f t="shared" si="257"/>
        <v>7.9711755284736E+17</v>
      </c>
      <c r="W1625">
        <f t="shared" si="258"/>
        <v>2.3817872479079117E+22</v>
      </c>
      <c r="X1625">
        <f t="shared" si="259"/>
        <v>7.1167802967488395E+26</v>
      </c>
      <c r="Y1625">
        <v>4.0000000000000002E-4</v>
      </c>
      <c r="AA1625" s="15">
        <v>63.794482207117163</v>
      </c>
      <c r="AB1625" s="15">
        <v>0</v>
      </c>
    </row>
    <row r="1626" spans="1:28">
      <c r="A1626" s="3">
        <v>16206.493284917815</v>
      </c>
      <c r="B1626" s="3"/>
      <c r="C1626" s="1">
        <f t="shared" si="250"/>
        <v>29920</v>
      </c>
      <c r="D1626" s="1">
        <f>C1627</f>
        <v>30000</v>
      </c>
      <c r="E1626">
        <f>COUNTIF($A$2:$A$2502,"&gt;="&amp;C1626)</f>
        <v>31</v>
      </c>
      <c r="F1626">
        <f t="shared" si="251"/>
        <v>31</v>
      </c>
      <c r="G1626">
        <f>(C1626+D1626)/2</f>
        <v>29960</v>
      </c>
      <c r="H1626">
        <f t="shared" si="252"/>
        <v>0</v>
      </c>
      <c r="I1626">
        <f>(E1626+F1626)/2</f>
        <v>31</v>
      </c>
      <c r="J1626">
        <f t="shared" si="253"/>
        <v>0</v>
      </c>
      <c r="K1626">
        <f>SUM($J$2:J1626)</f>
        <v>0.98799999999999899</v>
      </c>
      <c r="M1626">
        <f>MAX(J1626:$J$2502)</f>
        <v>1.1999999999999999E-3</v>
      </c>
      <c r="N1626">
        <f t="shared" si="254"/>
        <v>4.7125353440151678E-4</v>
      </c>
      <c r="S1626">
        <v>29960</v>
      </c>
      <c r="T1626">
        <f t="shared" si="255"/>
        <v>897601600</v>
      </c>
      <c r="U1626">
        <f t="shared" si="256"/>
        <v>26892143936000</v>
      </c>
      <c r="V1626">
        <f t="shared" si="257"/>
        <v>8.0568863232256E+17</v>
      </c>
      <c r="W1626">
        <f t="shared" si="258"/>
        <v>2.4138431424383897E+22</v>
      </c>
      <c r="X1626">
        <f t="shared" si="259"/>
        <v>7.2318740547454153E+26</v>
      </c>
      <c r="Y1626">
        <v>0</v>
      </c>
      <c r="AA1626" s="15">
        <v>63.834466213514602</v>
      </c>
      <c r="AB1626" s="15">
        <v>0</v>
      </c>
    </row>
    <row r="1627" spans="1:28">
      <c r="A1627" s="3">
        <v>25517.446013251261</v>
      </c>
      <c r="B1627" s="3"/>
      <c r="C1627" s="1">
        <f t="shared" si="250"/>
        <v>30000</v>
      </c>
      <c r="D1627" s="1">
        <f>C1628</f>
        <v>30080</v>
      </c>
      <c r="E1627">
        <f>COUNTIF($A$2:$A$2502,"&gt;="&amp;C1627)</f>
        <v>31</v>
      </c>
      <c r="F1627">
        <f t="shared" si="251"/>
        <v>31</v>
      </c>
      <c r="G1627">
        <f>(C1627+D1627)/2</f>
        <v>30040</v>
      </c>
      <c r="H1627">
        <f t="shared" si="252"/>
        <v>0</v>
      </c>
      <c r="I1627">
        <f>(E1627+F1627)/2</f>
        <v>31</v>
      </c>
      <c r="J1627">
        <f t="shared" si="253"/>
        <v>0</v>
      </c>
      <c r="K1627">
        <f>SUM($J$2:J1627)</f>
        <v>0.98799999999999899</v>
      </c>
      <c r="M1627">
        <f>MAX(J1627:$J$2502)</f>
        <v>1.1999999999999999E-3</v>
      </c>
      <c r="N1627">
        <f t="shared" si="254"/>
        <v>4.7125353440151678E-4</v>
      </c>
      <c r="S1627">
        <v>30040</v>
      </c>
      <c r="T1627">
        <f t="shared" si="255"/>
        <v>902401600</v>
      </c>
      <c r="U1627">
        <f t="shared" si="256"/>
        <v>27108144064000</v>
      </c>
      <c r="V1627">
        <f t="shared" si="257"/>
        <v>8.1432864768256E+17</v>
      </c>
      <c r="W1627">
        <f t="shared" si="258"/>
        <v>2.44624325763841E+22</v>
      </c>
      <c r="X1627">
        <f t="shared" si="259"/>
        <v>7.3485147459457839E+26</v>
      </c>
      <c r="Y1627">
        <v>0</v>
      </c>
      <c r="AA1627" s="15">
        <v>63.874450219912042</v>
      </c>
      <c r="AB1627" s="15">
        <v>0</v>
      </c>
    </row>
    <row r="1628" spans="1:28">
      <c r="A1628" s="3">
        <v>-9598.1254924932728</v>
      </c>
      <c r="B1628" s="3"/>
      <c r="C1628" s="1">
        <f t="shared" si="250"/>
        <v>30080</v>
      </c>
      <c r="D1628" s="1">
        <f>C1629</f>
        <v>30160</v>
      </c>
      <c r="E1628">
        <f>COUNTIF($A$2:$A$2502,"&gt;="&amp;C1628)</f>
        <v>31</v>
      </c>
      <c r="F1628">
        <f t="shared" si="251"/>
        <v>31</v>
      </c>
      <c r="G1628">
        <f>(C1628+D1628)/2</f>
        <v>30120</v>
      </c>
      <c r="H1628">
        <f t="shared" si="252"/>
        <v>0</v>
      </c>
      <c r="I1628">
        <f>(E1628+F1628)/2</f>
        <v>31</v>
      </c>
      <c r="J1628">
        <f t="shared" si="253"/>
        <v>0</v>
      </c>
      <c r="K1628">
        <f>SUM($J$2:J1628)</f>
        <v>0.98799999999999899</v>
      </c>
      <c r="M1628">
        <f>MAX(J1628:$J$2502)</f>
        <v>1.1999999999999999E-3</v>
      </c>
      <c r="N1628">
        <f t="shared" si="254"/>
        <v>4.7125353440151678E-4</v>
      </c>
      <c r="S1628">
        <v>30120</v>
      </c>
      <c r="T1628">
        <f t="shared" si="255"/>
        <v>907214400</v>
      </c>
      <c r="U1628">
        <f t="shared" si="256"/>
        <v>27325297728000</v>
      </c>
      <c r="V1628">
        <f t="shared" si="257"/>
        <v>8.2303796756736E+17</v>
      </c>
      <c r="W1628">
        <f t="shared" si="258"/>
        <v>2.4789903583128882E+22</v>
      </c>
      <c r="X1628">
        <f t="shared" si="259"/>
        <v>7.466718959238419E+26</v>
      </c>
      <c r="Y1628">
        <v>0</v>
      </c>
      <c r="AA1628" s="15">
        <v>63.914434226309481</v>
      </c>
      <c r="AB1628" s="15">
        <v>0</v>
      </c>
    </row>
    <row r="1629" spans="1:28">
      <c r="A1629" s="3">
        <v>-27921.974967752583</v>
      </c>
      <c r="B1629" s="3"/>
      <c r="C1629" s="1">
        <f t="shared" si="250"/>
        <v>30160</v>
      </c>
      <c r="D1629" s="1">
        <f>C1630</f>
        <v>30240</v>
      </c>
      <c r="E1629">
        <f>COUNTIF($A$2:$A$2502,"&gt;="&amp;C1629)</f>
        <v>31</v>
      </c>
      <c r="F1629">
        <f t="shared" si="251"/>
        <v>31</v>
      </c>
      <c r="G1629">
        <f>(C1629+D1629)/2</f>
        <v>30200</v>
      </c>
      <c r="H1629">
        <f t="shared" si="252"/>
        <v>0</v>
      </c>
      <c r="I1629">
        <f>(E1629+F1629)/2</f>
        <v>31</v>
      </c>
      <c r="J1629">
        <f t="shared" si="253"/>
        <v>0</v>
      </c>
      <c r="K1629">
        <f>SUM($J$2:J1629)</f>
        <v>0.98799999999999899</v>
      </c>
      <c r="M1629">
        <f>MAX(J1629:$J$2502)</f>
        <v>1.1999999999999999E-3</v>
      </c>
      <c r="N1629">
        <f t="shared" si="254"/>
        <v>4.7125353440151678E-4</v>
      </c>
      <c r="S1629">
        <v>30200</v>
      </c>
      <c r="T1629">
        <f t="shared" si="255"/>
        <v>912040000</v>
      </c>
      <c r="U1629">
        <f t="shared" si="256"/>
        <v>27543608000000</v>
      </c>
      <c r="V1629">
        <f t="shared" si="257"/>
        <v>8.318169616E+17</v>
      </c>
      <c r="W1629">
        <f t="shared" si="258"/>
        <v>2.5120872240319998E+22</v>
      </c>
      <c r="X1629">
        <f t="shared" si="259"/>
        <v>7.5865034165766402E+26</v>
      </c>
      <c r="Y1629">
        <v>0</v>
      </c>
      <c r="AA1629" s="15">
        <v>63.954418232706928</v>
      </c>
      <c r="AB1629" s="15">
        <v>0</v>
      </c>
    </row>
    <row r="1630" spans="1:28">
      <c r="A1630" s="3">
        <v>-3843.1638072214264</v>
      </c>
      <c r="B1630" s="3"/>
      <c r="C1630" s="1">
        <f t="shared" si="250"/>
        <v>30240</v>
      </c>
      <c r="D1630" s="1">
        <f>C1631</f>
        <v>30320</v>
      </c>
      <c r="E1630">
        <f>COUNTIF($A$2:$A$2502,"&gt;="&amp;C1630)</f>
        <v>31</v>
      </c>
      <c r="F1630">
        <f t="shared" si="251"/>
        <v>31</v>
      </c>
      <c r="G1630">
        <f>(C1630+D1630)/2</f>
        <v>30280</v>
      </c>
      <c r="H1630">
        <f t="shared" si="252"/>
        <v>0</v>
      </c>
      <c r="I1630">
        <f>(E1630+F1630)/2</f>
        <v>31</v>
      </c>
      <c r="J1630">
        <f t="shared" si="253"/>
        <v>0</v>
      </c>
      <c r="K1630">
        <f>SUM($J$2:J1630)</f>
        <v>0.98799999999999899</v>
      </c>
      <c r="M1630">
        <f>MAX(J1630:$J$2502)</f>
        <v>1.1999999999999999E-3</v>
      </c>
      <c r="N1630">
        <f t="shared" si="254"/>
        <v>4.7125353440151678E-4</v>
      </c>
      <c r="S1630">
        <v>30280</v>
      </c>
      <c r="T1630">
        <f t="shared" si="255"/>
        <v>916878400</v>
      </c>
      <c r="U1630">
        <f t="shared" si="256"/>
        <v>27763077952000</v>
      </c>
      <c r="V1630">
        <f t="shared" si="257"/>
        <v>8.4066600038656E+17</v>
      </c>
      <c r="W1630">
        <f t="shared" si="258"/>
        <v>2.5455366491705038E+22</v>
      </c>
      <c r="X1630">
        <f t="shared" si="259"/>
        <v>7.7078849736882846E+26</v>
      </c>
      <c r="Y1630">
        <v>0</v>
      </c>
      <c r="AA1630" s="15">
        <v>63.994402239104367</v>
      </c>
      <c r="AB1630" s="15">
        <v>0</v>
      </c>
    </row>
    <row r="1631" spans="1:28">
      <c r="A1631" s="3">
        <v>-14402.157380288816</v>
      </c>
      <c r="B1631" s="3"/>
      <c r="C1631" s="1">
        <f t="shared" si="250"/>
        <v>30320</v>
      </c>
      <c r="D1631" s="1">
        <f>C1632</f>
        <v>30400</v>
      </c>
      <c r="E1631">
        <f>COUNTIF($A$2:$A$2502,"&gt;="&amp;C1631)</f>
        <v>31</v>
      </c>
      <c r="F1631">
        <f t="shared" si="251"/>
        <v>30</v>
      </c>
      <c r="G1631">
        <f>(C1631+D1631)/2</f>
        <v>30360</v>
      </c>
      <c r="H1631">
        <f t="shared" si="252"/>
        <v>1</v>
      </c>
      <c r="I1631">
        <f>(E1631+F1631)/2</f>
        <v>30.5</v>
      </c>
      <c r="J1631">
        <f t="shared" si="253"/>
        <v>4.0000000000000002E-4</v>
      </c>
      <c r="K1631">
        <f>SUM($J$2:J1631)</f>
        <v>0.98839999999999895</v>
      </c>
      <c r="M1631">
        <f>MAX(J1631:$J$2502)</f>
        <v>1.1999999999999999E-3</v>
      </c>
      <c r="N1631">
        <f t="shared" si="254"/>
        <v>4.7125353440151678E-4</v>
      </c>
      <c r="S1631">
        <v>30360</v>
      </c>
      <c r="T1631">
        <f t="shared" si="255"/>
        <v>921729600</v>
      </c>
      <c r="U1631">
        <f t="shared" si="256"/>
        <v>27983710656000</v>
      </c>
      <c r="V1631">
        <f t="shared" si="257"/>
        <v>8.4958545551616E+17</v>
      </c>
      <c r="W1631">
        <f t="shared" si="258"/>
        <v>2.5793414429470618E+22</v>
      </c>
      <c r="X1631">
        <f t="shared" si="259"/>
        <v>7.8308806207872796E+26</v>
      </c>
      <c r="Y1631">
        <v>4.0000000000000002E-4</v>
      </c>
      <c r="AA1631" s="15">
        <v>64.034386245501807</v>
      </c>
      <c r="AB1631" s="15">
        <v>0</v>
      </c>
    </row>
    <row r="1632" spans="1:28">
      <c r="A1632" s="3">
        <v>-17876.564414216118</v>
      </c>
      <c r="B1632" s="3"/>
      <c r="C1632" s="1">
        <f t="shared" si="250"/>
        <v>30400</v>
      </c>
      <c r="D1632" s="1">
        <f>C1633</f>
        <v>30480</v>
      </c>
      <c r="E1632">
        <f>COUNTIF($A$2:$A$2502,"&gt;="&amp;C1632)</f>
        <v>30</v>
      </c>
      <c r="F1632">
        <f t="shared" si="251"/>
        <v>29</v>
      </c>
      <c r="G1632">
        <f>(C1632+D1632)/2</f>
        <v>30440</v>
      </c>
      <c r="H1632">
        <f t="shared" si="252"/>
        <v>1</v>
      </c>
      <c r="I1632">
        <f>(E1632+F1632)/2</f>
        <v>29.5</v>
      </c>
      <c r="J1632">
        <f t="shared" si="253"/>
        <v>4.0000000000000002E-4</v>
      </c>
      <c r="K1632">
        <f>SUM($J$2:J1632)</f>
        <v>0.9887999999999989</v>
      </c>
      <c r="M1632">
        <f>MAX(J1632:$J$2502)</f>
        <v>1.1999999999999999E-3</v>
      </c>
      <c r="N1632">
        <f t="shared" si="254"/>
        <v>4.7125353440151678E-4</v>
      </c>
      <c r="S1632">
        <v>30440</v>
      </c>
      <c r="T1632">
        <f t="shared" si="255"/>
        <v>926593600</v>
      </c>
      <c r="U1632">
        <f t="shared" si="256"/>
        <v>28205509184000</v>
      </c>
      <c r="V1632">
        <f t="shared" si="257"/>
        <v>8.5857569956096E+17</v>
      </c>
      <c r="W1632">
        <f t="shared" si="258"/>
        <v>2.6135044294635623E+22</v>
      </c>
      <c r="X1632">
        <f t="shared" si="259"/>
        <v>7.9555074832870836E+26</v>
      </c>
      <c r="Y1632">
        <v>4.0000000000000002E-4</v>
      </c>
      <c r="AA1632" s="15">
        <v>64.074370251899254</v>
      </c>
      <c r="AB1632" s="15">
        <v>0</v>
      </c>
    </row>
    <row r="1633" spans="1:28">
      <c r="A1633" s="3">
        <v>37463.636454437335</v>
      </c>
      <c r="B1633" s="3"/>
      <c r="C1633" s="1">
        <f t="shared" si="250"/>
        <v>30480</v>
      </c>
      <c r="D1633" s="1">
        <f>C1634</f>
        <v>30560</v>
      </c>
      <c r="E1633">
        <f>COUNTIF($A$2:$A$2502,"&gt;="&amp;C1633)</f>
        <v>29</v>
      </c>
      <c r="F1633">
        <f t="shared" si="251"/>
        <v>28</v>
      </c>
      <c r="G1633">
        <f>(C1633+D1633)/2</f>
        <v>30520</v>
      </c>
      <c r="H1633">
        <f t="shared" si="252"/>
        <v>1</v>
      </c>
      <c r="I1633">
        <f>(E1633+F1633)/2</f>
        <v>28.5</v>
      </c>
      <c r="J1633">
        <f t="shared" si="253"/>
        <v>4.0000000000000002E-4</v>
      </c>
      <c r="K1633">
        <f>SUM($J$2:J1633)</f>
        <v>0.98919999999999886</v>
      </c>
      <c r="M1633">
        <f>MAX(J1633:$J$2502)</f>
        <v>1.1999999999999999E-3</v>
      </c>
      <c r="N1633">
        <f t="shared" si="254"/>
        <v>4.7125353440151678E-4</v>
      </c>
      <c r="S1633">
        <v>30520</v>
      </c>
      <c r="T1633">
        <f t="shared" si="255"/>
        <v>931470400</v>
      </c>
      <c r="U1633">
        <f t="shared" si="256"/>
        <v>28428476608000</v>
      </c>
      <c r="V1633">
        <f t="shared" si="257"/>
        <v>8.6763710607616E+17</v>
      </c>
      <c r="W1633">
        <f t="shared" si="258"/>
        <v>2.6480284477444403E+22</v>
      </c>
      <c r="X1633">
        <f t="shared" si="259"/>
        <v>8.0817828225160317E+26</v>
      </c>
      <c r="Y1633">
        <v>4.0000000000000002E-4</v>
      </c>
      <c r="AA1633" s="15">
        <v>64.114354258296686</v>
      </c>
      <c r="AB1633" s="15">
        <v>0</v>
      </c>
    </row>
    <row r="1634" spans="1:28">
      <c r="A1634" s="3">
        <v>-31169.489568289282</v>
      </c>
      <c r="B1634" s="3"/>
      <c r="C1634" s="1">
        <f t="shared" si="250"/>
        <v>30560</v>
      </c>
      <c r="D1634" s="1">
        <f>C1635</f>
        <v>30640</v>
      </c>
      <c r="E1634">
        <f>COUNTIF($A$2:$A$2502,"&gt;="&amp;C1634)</f>
        <v>28</v>
      </c>
      <c r="F1634">
        <f t="shared" si="251"/>
        <v>27</v>
      </c>
      <c r="G1634">
        <f>(C1634+D1634)/2</f>
        <v>30600</v>
      </c>
      <c r="H1634">
        <f t="shared" si="252"/>
        <v>1</v>
      </c>
      <c r="I1634">
        <f>(E1634+F1634)/2</f>
        <v>27.5</v>
      </c>
      <c r="J1634">
        <f t="shared" si="253"/>
        <v>4.0000000000000002E-4</v>
      </c>
      <c r="K1634">
        <f>SUM($J$2:J1634)</f>
        <v>0.98959999999999881</v>
      </c>
      <c r="M1634">
        <f>MAX(J1634:$J$2502)</f>
        <v>1.1999999999999999E-3</v>
      </c>
      <c r="N1634">
        <f t="shared" si="254"/>
        <v>4.7125353440151678E-4</v>
      </c>
      <c r="S1634">
        <v>30600</v>
      </c>
      <c r="T1634">
        <f t="shared" si="255"/>
        <v>936360000</v>
      </c>
      <c r="U1634">
        <f t="shared" si="256"/>
        <v>28652616000000</v>
      </c>
      <c r="V1634">
        <f t="shared" si="257"/>
        <v>8.767700496E+17</v>
      </c>
      <c r="W1634">
        <f t="shared" si="258"/>
        <v>2.6829163517759998E+22</v>
      </c>
      <c r="X1634">
        <f t="shared" si="259"/>
        <v>8.2097240364345605E+26</v>
      </c>
      <c r="Y1634">
        <v>4.0000000000000002E-4</v>
      </c>
      <c r="AA1634" s="15">
        <v>64.154338264694132</v>
      </c>
      <c r="AB1634" s="15">
        <v>0</v>
      </c>
    </row>
    <row r="1635" spans="1:28">
      <c r="A1635" s="3">
        <v>-14185.165907460498</v>
      </c>
      <c r="B1635" s="3"/>
      <c r="C1635" s="1">
        <f t="shared" si="250"/>
        <v>30640</v>
      </c>
      <c r="D1635" s="1">
        <f>C1636</f>
        <v>30720</v>
      </c>
      <c r="E1635">
        <f>COUNTIF($A$2:$A$2502,"&gt;="&amp;C1635)</f>
        <v>27</v>
      </c>
      <c r="F1635">
        <f t="shared" si="251"/>
        <v>26</v>
      </c>
      <c r="G1635">
        <f>(C1635+D1635)/2</f>
        <v>30680</v>
      </c>
      <c r="H1635">
        <f t="shared" si="252"/>
        <v>1</v>
      </c>
      <c r="I1635">
        <f>(E1635+F1635)/2</f>
        <v>26.5</v>
      </c>
      <c r="J1635">
        <f t="shared" si="253"/>
        <v>4.0000000000000002E-4</v>
      </c>
      <c r="K1635">
        <f>SUM($J$2:J1635)</f>
        <v>0.98999999999999877</v>
      </c>
      <c r="M1635">
        <f>MAX(J1635:$J$2502)</f>
        <v>1.1999999999999999E-3</v>
      </c>
      <c r="N1635">
        <f t="shared" si="254"/>
        <v>4.7125353440151678E-4</v>
      </c>
      <c r="S1635">
        <v>30680</v>
      </c>
      <c r="T1635">
        <f t="shared" si="255"/>
        <v>941262400</v>
      </c>
      <c r="U1635">
        <f t="shared" si="256"/>
        <v>28877930432000</v>
      </c>
      <c r="V1635">
        <f t="shared" si="257"/>
        <v>8.8597490565376E+17</v>
      </c>
      <c r="W1635">
        <f t="shared" si="258"/>
        <v>2.7181710105457359E+22</v>
      </c>
      <c r="X1635">
        <f t="shared" si="259"/>
        <v>8.3393486603543176E+26</v>
      </c>
      <c r="Y1635">
        <v>4.0000000000000002E-4</v>
      </c>
      <c r="AA1635" s="15">
        <v>64.194322271091565</v>
      </c>
      <c r="AB1635" s="15">
        <v>0</v>
      </c>
    </row>
    <row r="1636" spans="1:28">
      <c r="A1636" s="3">
        <v>-40305.795715655113</v>
      </c>
      <c r="B1636" s="3"/>
      <c r="C1636" s="1">
        <f t="shared" si="250"/>
        <v>30720</v>
      </c>
      <c r="D1636" s="1">
        <f>C1637</f>
        <v>30800</v>
      </c>
      <c r="E1636">
        <f>COUNTIF($A$2:$A$2502,"&gt;="&amp;C1636)</f>
        <v>26</v>
      </c>
      <c r="F1636">
        <f t="shared" si="251"/>
        <v>26</v>
      </c>
      <c r="G1636">
        <f>(C1636+D1636)/2</f>
        <v>30760</v>
      </c>
      <c r="H1636">
        <f t="shared" si="252"/>
        <v>0</v>
      </c>
      <c r="I1636">
        <f>(E1636+F1636)/2</f>
        <v>26</v>
      </c>
      <c r="J1636">
        <f t="shared" si="253"/>
        <v>0</v>
      </c>
      <c r="K1636">
        <f>SUM($J$2:J1636)</f>
        <v>0.98999999999999877</v>
      </c>
      <c r="M1636">
        <f>MAX(J1636:$J$2502)</f>
        <v>1.1999999999999999E-3</v>
      </c>
      <c r="N1636">
        <f t="shared" si="254"/>
        <v>4.7125353440151678E-4</v>
      </c>
      <c r="S1636">
        <v>30760</v>
      </c>
      <c r="T1636">
        <f t="shared" si="255"/>
        <v>946177600</v>
      </c>
      <c r="U1636">
        <f t="shared" si="256"/>
        <v>29104422976000</v>
      </c>
      <c r="V1636">
        <f t="shared" si="257"/>
        <v>8.9525205074176E+17</v>
      </c>
      <c r="W1636">
        <f t="shared" si="258"/>
        <v>2.7537953080816536E+22</v>
      </c>
      <c r="X1636">
        <f t="shared" si="259"/>
        <v>8.4706743676591666E+26</v>
      </c>
      <c r="Y1636">
        <v>0</v>
      </c>
      <c r="AA1636" s="15">
        <v>64.234306277489011</v>
      </c>
      <c r="AB1636" s="15">
        <v>0</v>
      </c>
    </row>
    <row r="1637" spans="1:28">
      <c r="A1637" s="3">
        <v>11037.140626230888</v>
      </c>
      <c r="B1637" s="3"/>
      <c r="C1637" s="1">
        <f t="shared" si="250"/>
        <v>30800</v>
      </c>
      <c r="D1637" s="1">
        <f>C1638</f>
        <v>30880</v>
      </c>
      <c r="E1637">
        <f>COUNTIF($A$2:$A$2502,"&gt;="&amp;C1637)</f>
        <v>26</v>
      </c>
      <c r="F1637">
        <f t="shared" si="251"/>
        <v>26</v>
      </c>
      <c r="G1637">
        <f>(C1637+D1637)/2</f>
        <v>30840</v>
      </c>
      <c r="H1637">
        <f t="shared" si="252"/>
        <v>0</v>
      </c>
      <c r="I1637">
        <f>(E1637+F1637)/2</f>
        <v>26</v>
      </c>
      <c r="J1637">
        <f t="shared" si="253"/>
        <v>0</v>
      </c>
      <c r="K1637">
        <f>SUM($J$2:J1637)</f>
        <v>0.98999999999999877</v>
      </c>
      <c r="M1637">
        <f>MAX(J1637:$J$2502)</f>
        <v>1.1999999999999999E-3</v>
      </c>
      <c r="N1637">
        <f t="shared" si="254"/>
        <v>4.7125353440151678E-4</v>
      </c>
      <c r="S1637">
        <v>30840</v>
      </c>
      <c r="T1637">
        <f t="shared" si="255"/>
        <v>951105600</v>
      </c>
      <c r="U1637">
        <f t="shared" si="256"/>
        <v>29332096704000</v>
      </c>
      <c r="V1637">
        <f t="shared" si="257"/>
        <v>9.0460186235136E+17</v>
      </c>
      <c r="W1637">
        <f t="shared" si="258"/>
        <v>2.7897921434915944E+22</v>
      </c>
      <c r="X1637">
        <f t="shared" si="259"/>
        <v>8.6037189705280772E+26</v>
      </c>
      <c r="Y1637">
        <v>0</v>
      </c>
      <c r="AA1637" s="15">
        <v>64.274290283886458</v>
      </c>
      <c r="AB1637" s="15">
        <v>0</v>
      </c>
    </row>
    <row r="1638" spans="1:28">
      <c r="A1638" s="3">
        <v>4511.2618029548612</v>
      </c>
      <c r="B1638" s="3"/>
      <c r="C1638" s="1">
        <f t="shared" si="250"/>
        <v>30880</v>
      </c>
      <c r="D1638" s="1">
        <f>C1639</f>
        <v>30960</v>
      </c>
      <c r="E1638">
        <f>COUNTIF($A$2:$A$2502,"&gt;="&amp;C1638)</f>
        <v>26</v>
      </c>
      <c r="F1638">
        <f t="shared" si="251"/>
        <v>26</v>
      </c>
      <c r="G1638">
        <f>(C1638+D1638)/2</f>
        <v>30920</v>
      </c>
      <c r="H1638">
        <f t="shared" si="252"/>
        <v>0</v>
      </c>
      <c r="I1638">
        <f>(E1638+F1638)/2</f>
        <v>26</v>
      </c>
      <c r="J1638">
        <f t="shared" si="253"/>
        <v>0</v>
      </c>
      <c r="K1638">
        <f>SUM($J$2:J1638)</f>
        <v>0.98999999999999877</v>
      </c>
      <c r="M1638">
        <f>MAX(J1638:$J$2502)</f>
        <v>1.1999999999999999E-3</v>
      </c>
      <c r="N1638">
        <f t="shared" si="254"/>
        <v>4.7125353440151678E-4</v>
      </c>
      <c r="S1638">
        <v>30920</v>
      </c>
      <c r="T1638">
        <f t="shared" si="255"/>
        <v>956046400</v>
      </c>
      <c r="U1638">
        <f t="shared" si="256"/>
        <v>29560954688000</v>
      </c>
      <c r="V1638">
        <f t="shared" si="257"/>
        <v>9.1402471895296E+17</v>
      </c>
      <c r="W1638">
        <f t="shared" si="258"/>
        <v>2.8261644310025523E+22</v>
      </c>
      <c r="X1638">
        <f t="shared" si="259"/>
        <v>8.7385004206598918E+26</v>
      </c>
      <c r="Y1638">
        <v>0</v>
      </c>
      <c r="AA1638" s="15">
        <v>64.31427429028389</v>
      </c>
      <c r="AB1638" s="15">
        <v>0</v>
      </c>
    </row>
    <row r="1639" spans="1:28">
      <c r="A1639" s="3">
        <v>-662.73810811794829</v>
      </c>
      <c r="B1639" s="3"/>
      <c r="C1639" s="1">
        <f t="shared" si="250"/>
        <v>30960</v>
      </c>
      <c r="D1639" s="1">
        <f>C1640</f>
        <v>31040</v>
      </c>
      <c r="E1639">
        <f>COUNTIF($A$2:$A$2502,"&gt;="&amp;C1639)</f>
        <v>26</v>
      </c>
      <c r="F1639">
        <f t="shared" si="251"/>
        <v>26</v>
      </c>
      <c r="G1639">
        <f>(C1639+D1639)/2</f>
        <v>31000</v>
      </c>
      <c r="H1639">
        <f t="shared" si="252"/>
        <v>0</v>
      </c>
      <c r="I1639">
        <f>(E1639+F1639)/2</f>
        <v>26</v>
      </c>
      <c r="J1639">
        <f t="shared" si="253"/>
        <v>0</v>
      </c>
      <c r="K1639">
        <f>SUM($J$2:J1639)</f>
        <v>0.98999999999999877</v>
      </c>
      <c r="M1639">
        <f>MAX(J1639:$J$2502)</f>
        <v>1.1999999999999999E-3</v>
      </c>
      <c r="N1639">
        <f t="shared" si="254"/>
        <v>4.7125353440151678E-4</v>
      </c>
      <c r="S1639">
        <v>31000</v>
      </c>
      <c r="T1639">
        <f t="shared" si="255"/>
        <v>961000000</v>
      </c>
      <c r="U1639">
        <f t="shared" si="256"/>
        <v>29791000000000</v>
      </c>
      <c r="V1639">
        <f t="shared" si="257"/>
        <v>9.23521E+17</v>
      </c>
      <c r="W1639">
        <f t="shared" si="258"/>
        <v>2.8629150999999999E+22</v>
      </c>
      <c r="X1639">
        <f t="shared" si="259"/>
        <v>8.8750368099999996E+26</v>
      </c>
      <c r="Y1639">
        <v>0</v>
      </c>
      <c r="AA1639" s="15">
        <v>64.354258296681337</v>
      </c>
      <c r="AB1639" s="15">
        <v>0</v>
      </c>
    </row>
    <row r="1640" spans="1:28">
      <c r="A1640" s="3">
        <v>-40462.173487912602</v>
      </c>
      <c r="B1640" s="3"/>
      <c r="C1640" s="1">
        <f t="shared" si="250"/>
        <v>31040</v>
      </c>
      <c r="D1640" s="1">
        <f>C1641</f>
        <v>31120</v>
      </c>
      <c r="E1640">
        <f>COUNTIF($A$2:$A$2502,"&gt;="&amp;C1640)</f>
        <v>26</v>
      </c>
      <c r="F1640">
        <f t="shared" si="251"/>
        <v>26</v>
      </c>
      <c r="G1640">
        <f>(C1640+D1640)/2</f>
        <v>31080</v>
      </c>
      <c r="H1640">
        <f t="shared" si="252"/>
        <v>0</v>
      </c>
      <c r="I1640">
        <f>(E1640+F1640)/2</f>
        <v>26</v>
      </c>
      <c r="J1640">
        <f t="shared" si="253"/>
        <v>0</v>
      </c>
      <c r="K1640">
        <f>SUM($J$2:J1640)</f>
        <v>0.98999999999999877</v>
      </c>
      <c r="M1640">
        <f>MAX(J1640:$J$2502)</f>
        <v>1.1999999999999999E-3</v>
      </c>
      <c r="N1640">
        <f t="shared" si="254"/>
        <v>4.7125353440151678E-4</v>
      </c>
      <c r="S1640">
        <v>31080</v>
      </c>
      <c r="T1640">
        <f t="shared" si="255"/>
        <v>965966400</v>
      </c>
      <c r="U1640">
        <f t="shared" si="256"/>
        <v>30022235712000</v>
      </c>
      <c r="V1640">
        <f t="shared" si="257"/>
        <v>9.3309108592896E+17</v>
      </c>
      <c r="W1640">
        <f t="shared" si="258"/>
        <v>2.9000470950672077E+22</v>
      </c>
      <c r="X1640">
        <f t="shared" si="259"/>
        <v>9.0133463714688812E+26</v>
      </c>
      <c r="Y1640">
        <v>0</v>
      </c>
      <c r="AA1640" s="15">
        <v>64.394242303078784</v>
      </c>
      <c r="AB1640" s="15">
        <v>0</v>
      </c>
    </row>
    <row r="1641" spans="1:28">
      <c r="A1641" s="3">
        <v>-2575.6233487054124</v>
      </c>
      <c r="B1641" s="3"/>
      <c r="C1641" s="1">
        <f t="shared" si="250"/>
        <v>31120</v>
      </c>
      <c r="D1641" s="1">
        <f>C1642</f>
        <v>31200</v>
      </c>
      <c r="E1641">
        <f>COUNTIF($A$2:$A$2502,"&gt;="&amp;C1641)</f>
        <v>26</v>
      </c>
      <c r="F1641">
        <f t="shared" si="251"/>
        <v>26</v>
      </c>
      <c r="G1641">
        <f>(C1641+D1641)/2</f>
        <v>31160</v>
      </c>
      <c r="H1641">
        <f t="shared" si="252"/>
        <v>0</v>
      </c>
      <c r="I1641">
        <f>(E1641+F1641)/2</f>
        <v>26</v>
      </c>
      <c r="J1641">
        <f t="shared" si="253"/>
        <v>0</v>
      </c>
      <c r="K1641">
        <f>SUM($J$2:J1641)</f>
        <v>0.98999999999999877</v>
      </c>
      <c r="M1641">
        <f>MAX(J1641:$J$2502)</f>
        <v>1.1999999999999999E-3</v>
      </c>
      <c r="N1641">
        <f t="shared" si="254"/>
        <v>4.7125353440151678E-4</v>
      </c>
      <c r="S1641">
        <v>31160</v>
      </c>
      <c r="T1641">
        <f t="shared" si="255"/>
        <v>970945600</v>
      </c>
      <c r="U1641">
        <f t="shared" si="256"/>
        <v>30254664896000</v>
      </c>
      <c r="V1641">
        <f t="shared" si="257"/>
        <v>9.4273535815936E+17</v>
      </c>
      <c r="W1641">
        <f t="shared" si="258"/>
        <v>2.9375633760245657E+22</v>
      </c>
      <c r="X1641">
        <f t="shared" si="259"/>
        <v>9.1534474796925474E+26</v>
      </c>
      <c r="Y1641">
        <v>0</v>
      </c>
      <c r="AA1641" s="15">
        <v>64.434226309476216</v>
      </c>
      <c r="AB1641" s="15">
        <v>0</v>
      </c>
    </row>
    <row r="1642" spans="1:28">
      <c r="A1642" s="3">
        <v>3669.4183798079321</v>
      </c>
      <c r="B1642" s="3"/>
      <c r="C1642" s="1">
        <f t="shared" si="250"/>
        <v>31200</v>
      </c>
      <c r="D1642" s="1">
        <f>C1643</f>
        <v>31280</v>
      </c>
      <c r="E1642">
        <f>COUNTIF($A$2:$A$2502,"&gt;="&amp;C1642)</f>
        <v>26</v>
      </c>
      <c r="F1642">
        <f t="shared" si="251"/>
        <v>26</v>
      </c>
      <c r="G1642">
        <f>(C1642+D1642)/2</f>
        <v>31240</v>
      </c>
      <c r="H1642">
        <f t="shared" si="252"/>
        <v>0</v>
      </c>
      <c r="I1642">
        <f>(E1642+F1642)/2</f>
        <v>26</v>
      </c>
      <c r="J1642">
        <f t="shared" si="253"/>
        <v>0</v>
      </c>
      <c r="K1642">
        <f>SUM($J$2:J1642)</f>
        <v>0.98999999999999877</v>
      </c>
      <c r="M1642">
        <f>MAX(J1642:$J$2502)</f>
        <v>1.1999999999999999E-3</v>
      </c>
      <c r="N1642">
        <f t="shared" si="254"/>
        <v>4.7125353440151678E-4</v>
      </c>
      <c r="S1642">
        <v>31240</v>
      </c>
      <c r="T1642">
        <f t="shared" si="255"/>
        <v>975937600</v>
      </c>
      <c r="U1642">
        <f t="shared" si="256"/>
        <v>30488290624000</v>
      </c>
      <c r="V1642">
        <f t="shared" si="257"/>
        <v>9.5245419909376E+17</v>
      </c>
      <c r="W1642">
        <f t="shared" si="258"/>
        <v>2.9754669179689064E+22</v>
      </c>
      <c r="X1642">
        <f t="shared" si="259"/>
        <v>9.295358651734863E+26</v>
      </c>
      <c r="Y1642">
        <v>0</v>
      </c>
      <c r="AA1642" s="15">
        <v>64.474210315873663</v>
      </c>
      <c r="AB1642" s="15">
        <v>0</v>
      </c>
    </row>
    <row r="1643" spans="1:28">
      <c r="A1643" s="3">
        <v>-3025.3694246562663</v>
      </c>
      <c r="B1643" s="3"/>
      <c r="C1643" s="1">
        <f t="shared" si="250"/>
        <v>31280</v>
      </c>
      <c r="D1643" s="1">
        <f>C1644</f>
        <v>31360</v>
      </c>
      <c r="E1643">
        <f>COUNTIF($A$2:$A$2502,"&gt;="&amp;C1643)</f>
        <v>26</v>
      </c>
      <c r="F1643">
        <f t="shared" si="251"/>
        <v>26</v>
      </c>
      <c r="G1643">
        <f>(C1643+D1643)/2</f>
        <v>31320</v>
      </c>
      <c r="H1643">
        <f t="shared" si="252"/>
        <v>0</v>
      </c>
      <c r="I1643">
        <f>(E1643+F1643)/2</f>
        <v>26</v>
      </c>
      <c r="J1643">
        <f t="shared" si="253"/>
        <v>0</v>
      </c>
      <c r="K1643">
        <f>SUM($J$2:J1643)</f>
        <v>0.98999999999999877</v>
      </c>
      <c r="M1643">
        <f>MAX(J1643:$J$2502)</f>
        <v>1.1999999999999999E-3</v>
      </c>
      <c r="N1643">
        <f t="shared" si="254"/>
        <v>4.7125353440151678E-4</v>
      </c>
      <c r="S1643">
        <v>31320</v>
      </c>
      <c r="T1643">
        <f t="shared" si="255"/>
        <v>980942400</v>
      </c>
      <c r="U1643">
        <f t="shared" si="256"/>
        <v>30723115968000</v>
      </c>
      <c r="V1643">
        <f t="shared" si="257"/>
        <v>9.6224799211776E+17</v>
      </c>
      <c r="W1643">
        <f t="shared" si="258"/>
        <v>3.0137607113128244E+22</v>
      </c>
      <c r="X1643">
        <f t="shared" si="259"/>
        <v>9.4390985478317651E+26</v>
      </c>
      <c r="Y1643">
        <v>0</v>
      </c>
      <c r="AA1643" s="15">
        <v>64.514194322271095</v>
      </c>
      <c r="AB1643" s="15">
        <v>0</v>
      </c>
    </row>
    <row r="1644" spans="1:28">
      <c r="A1644" s="3">
        <v>-13208.454512447526</v>
      </c>
      <c r="B1644" s="3"/>
      <c r="C1644" s="1">
        <f t="shared" si="250"/>
        <v>31360</v>
      </c>
      <c r="D1644" s="1">
        <f>C1645</f>
        <v>31440</v>
      </c>
      <c r="E1644">
        <f>COUNTIF($A$2:$A$2502,"&gt;="&amp;C1644)</f>
        <v>26</v>
      </c>
      <c r="F1644">
        <f t="shared" si="251"/>
        <v>25</v>
      </c>
      <c r="G1644">
        <f>(C1644+D1644)/2</f>
        <v>31400</v>
      </c>
      <c r="H1644">
        <f t="shared" si="252"/>
        <v>1</v>
      </c>
      <c r="I1644">
        <f>(E1644+F1644)/2</f>
        <v>25.5</v>
      </c>
      <c r="J1644">
        <f t="shared" si="253"/>
        <v>4.0000000000000002E-4</v>
      </c>
      <c r="K1644">
        <f>SUM($J$2:J1644)</f>
        <v>0.99039999999999873</v>
      </c>
      <c r="M1644">
        <f>MAX(J1644:$J$2502)</f>
        <v>1.1999999999999999E-3</v>
      </c>
      <c r="N1644">
        <f t="shared" si="254"/>
        <v>4.7125353440151678E-4</v>
      </c>
      <c r="S1644">
        <v>31400</v>
      </c>
      <c r="T1644">
        <f t="shared" si="255"/>
        <v>985960000</v>
      </c>
      <c r="U1644">
        <f t="shared" si="256"/>
        <v>30959144000000</v>
      </c>
      <c r="V1644">
        <f t="shared" si="257"/>
        <v>9.721171216E+17</v>
      </c>
      <c r="W1644">
        <f t="shared" si="258"/>
        <v>3.0524477618240002E+22</v>
      </c>
      <c r="X1644">
        <f t="shared" si="259"/>
        <v>9.5846859721273605E+26</v>
      </c>
      <c r="Y1644">
        <v>4.0000000000000002E-4</v>
      </c>
      <c r="AA1644" s="15">
        <v>64.554178328668542</v>
      </c>
      <c r="AB1644" s="15">
        <v>0</v>
      </c>
    </row>
    <row r="1645" spans="1:28">
      <c r="A1645" s="3">
        <v>-23798.825878406264</v>
      </c>
      <c r="B1645" s="3"/>
      <c r="C1645" s="1">
        <f t="shared" si="250"/>
        <v>31440</v>
      </c>
      <c r="D1645" s="1">
        <f>C1646</f>
        <v>31520</v>
      </c>
      <c r="E1645">
        <f>COUNTIF($A$2:$A$2502,"&gt;="&amp;C1645)</f>
        <v>25</v>
      </c>
      <c r="F1645">
        <f t="shared" si="251"/>
        <v>22</v>
      </c>
      <c r="G1645">
        <f>(C1645+D1645)/2</f>
        <v>31480</v>
      </c>
      <c r="H1645">
        <f t="shared" si="252"/>
        <v>3</v>
      </c>
      <c r="I1645">
        <f>(E1645+F1645)/2</f>
        <v>23.5</v>
      </c>
      <c r="J1645">
        <f t="shared" si="253"/>
        <v>1.1999999999999999E-3</v>
      </c>
      <c r="K1645">
        <f>SUM($J$2:J1645)</f>
        <v>0.9915999999999987</v>
      </c>
      <c r="M1645">
        <f>MAX(J1645:$J$2502)</f>
        <v>1.1999999999999999E-3</v>
      </c>
      <c r="N1645">
        <f t="shared" si="254"/>
        <v>4.7125353440151678E-4</v>
      </c>
      <c r="S1645">
        <v>31480</v>
      </c>
      <c r="T1645">
        <f t="shared" si="255"/>
        <v>990990400</v>
      </c>
      <c r="U1645">
        <f t="shared" si="256"/>
        <v>31196377792000</v>
      </c>
      <c r="V1645">
        <f t="shared" si="257"/>
        <v>9.8206197289216E+17</v>
      </c>
      <c r="W1645">
        <f t="shared" si="258"/>
        <v>3.0915310906645198E+22</v>
      </c>
      <c r="X1645">
        <f t="shared" si="259"/>
        <v>9.7321398734119074E+26</v>
      </c>
      <c r="Y1645">
        <v>1.1999999999999999E-3</v>
      </c>
      <c r="AA1645" s="15">
        <v>64.594162335065988</v>
      </c>
      <c r="AB1645" s="15">
        <v>0</v>
      </c>
    </row>
    <row r="1646" spans="1:28">
      <c r="A1646" s="3">
        <v>16808.998446890881</v>
      </c>
      <c r="B1646" s="3"/>
      <c r="C1646" s="1">
        <f t="shared" si="250"/>
        <v>31520</v>
      </c>
      <c r="D1646" s="1">
        <f>C1647</f>
        <v>31600</v>
      </c>
      <c r="E1646">
        <f>COUNTIF($A$2:$A$2502,"&gt;="&amp;C1646)</f>
        <v>22</v>
      </c>
      <c r="F1646">
        <f t="shared" si="251"/>
        <v>22</v>
      </c>
      <c r="G1646">
        <f>(C1646+D1646)/2</f>
        <v>31560</v>
      </c>
      <c r="H1646">
        <f t="shared" si="252"/>
        <v>0</v>
      </c>
      <c r="I1646">
        <f>(E1646+F1646)/2</f>
        <v>22</v>
      </c>
      <c r="J1646">
        <f t="shared" si="253"/>
        <v>0</v>
      </c>
      <c r="K1646">
        <f>SUM($J$2:J1646)</f>
        <v>0.9915999999999987</v>
      </c>
      <c r="M1646">
        <f>MAX(J1646:$J$2502)</f>
        <v>4.0000000000000002E-4</v>
      </c>
      <c r="N1646">
        <f t="shared" si="254"/>
        <v>1.5708451146717229E-4</v>
      </c>
      <c r="S1646">
        <v>31560</v>
      </c>
      <c r="T1646">
        <f t="shared" si="255"/>
        <v>996033600</v>
      </c>
      <c r="U1646">
        <f t="shared" si="256"/>
        <v>31434820416000</v>
      </c>
      <c r="V1646">
        <f t="shared" si="257"/>
        <v>9.9208293232896E+17</v>
      </c>
      <c r="W1646">
        <f t="shared" si="258"/>
        <v>3.1310137344301977E+22</v>
      </c>
      <c r="X1646">
        <f t="shared" si="259"/>
        <v>9.8814793458617035E+26</v>
      </c>
      <c r="Y1646">
        <v>0</v>
      </c>
      <c r="AA1646" s="15">
        <v>64.634146341463421</v>
      </c>
      <c r="AB1646" s="15">
        <v>0</v>
      </c>
    </row>
    <row r="1647" spans="1:28">
      <c r="A1647" s="3">
        <v>3226.3720169210283</v>
      </c>
      <c r="B1647" s="3"/>
      <c r="C1647" s="1">
        <f t="shared" si="250"/>
        <v>31600</v>
      </c>
      <c r="D1647" s="1">
        <f>C1648</f>
        <v>31680</v>
      </c>
      <c r="E1647">
        <f>COUNTIF($A$2:$A$2502,"&gt;="&amp;C1647)</f>
        <v>22</v>
      </c>
      <c r="F1647">
        <f t="shared" si="251"/>
        <v>22</v>
      </c>
      <c r="G1647">
        <f>(C1647+D1647)/2</f>
        <v>31640</v>
      </c>
      <c r="H1647">
        <f t="shared" si="252"/>
        <v>0</v>
      </c>
      <c r="I1647">
        <f>(E1647+F1647)/2</f>
        <v>22</v>
      </c>
      <c r="J1647">
        <f t="shared" si="253"/>
        <v>0</v>
      </c>
      <c r="K1647">
        <f>SUM($J$2:J1647)</f>
        <v>0.9915999999999987</v>
      </c>
      <c r="M1647">
        <f>MAX(J1647:$J$2502)</f>
        <v>4.0000000000000002E-4</v>
      </c>
      <c r="N1647">
        <f t="shared" si="254"/>
        <v>1.5708451146717229E-4</v>
      </c>
      <c r="S1647">
        <v>31640</v>
      </c>
      <c r="T1647">
        <f t="shared" si="255"/>
        <v>1001089600</v>
      </c>
      <c r="U1647">
        <f t="shared" si="256"/>
        <v>31674474944000</v>
      </c>
      <c r="V1647">
        <f t="shared" si="257"/>
        <v>1.00218038722816E+18</v>
      </c>
      <c r="W1647">
        <f t="shared" si="258"/>
        <v>3.1708987451898981E+22</v>
      </c>
      <c r="X1647">
        <f t="shared" si="259"/>
        <v>1.0032723629780838E+27</v>
      </c>
      <c r="Y1647">
        <v>0</v>
      </c>
      <c r="AA1647" s="15">
        <v>64.674130347860867</v>
      </c>
      <c r="AB1647" s="15">
        <v>0</v>
      </c>
    </row>
    <row r="1648" spans="1:28">
      <c r="A1648" s="3">
        <v>31838.551383893588</v>
      </c>
      <c r="B1648" s="3"/>
      <c r="C1648" s="1">
        <f t="shared" si="250"/>
        <v>31680</v>
      </c>
      <c r="D1648" s="1">
        <f>C1649</f>
        <v>31760</v>
      </c>
      <c r="E1648">
        <f>COUNTIF($A$2:$A$2502,"&gt;="&amp;C1648)</f>
        <v>22</v>
      </c>
      <c r="F1648">
        <f t="shared" si="251"/>
        <v>22</v>
      </c>
      <c r="G1648">
        <f>(C1648+D1648)/2</f>
        <v>31720</v>
      </c>
      <c r="H1648">
        <f t="shared" si="252"/>
        <v>0</v>
      </c>
      <c r="I1648">
        <f>(E1648+F1648)/2</f>
        <v>22</v>
      </c>
      <c r="J1648">
        <f t="shared" si="253"/>
        <v>0</v>
      </c>
      <c r="K1648">
        <f>SUM($J$2:J1648)</f>
        <v>0.9915999999999987</v>
      </c>
      <c r="M1648">
        <f>MAX(J1648:$J$2502)</f>
        <v>4.0000000000000002E-4</v>
      </c>
      <c r="N1648">
        <f t="shared" si="254"/>
        <v>1.5708451146717229E-4</v>
      </c>
      <c r="S1648">
        <v>31720</v>
      </c>
      <c r="T1648">
        <f t="shared" si="255"/>
        <v>1006158400</v>
      </c>
      <c r="U1648">
        <f t="shared" si="256"/>
        <v>31915344448000</v>
      </c>
      <c r="V1648">
        <f t="shared" si="257"/>
        <v>1.01235472589056E+18</v>
      </c>
      <c r="W1648">
        <f t="shared" si="258"/>
        <v>3.2111891905248563E+22</v>
      </c>
      <c r="X1648">
        <f t="shared" si="259"/>
        <v>1.0185892112344844E+27</v>
      </c>
      <c r="Y1648">
        <v>0</v>
      </c>
      <c r="AA1648" s="15">
        <v>64.714114354258299</v>
      </c>
      <c r="AB1648" s="15">
        <v>0</v>
      </c>
    </row>
    <row r="1649" spans="1:28">
      <c r="A1649" s="3">
        <v>-10677.296336671425</v>
      </c>
      <c r="B1649" s="3"/>
      <c r="C1649" s="1">
        <f t="shared" si="250"/>
        <v>31760</v>
      </c>
      <c r="D1649" s="1">
        <f>C1650</f>
        <v>31840</v>
      </c>
      <c r="E1649">
        <f>COUNTIF($A$2:$A$2502,"&gt;="&amp;C1649)</f>
        <v>22</v>
      </c>
      <c r="F1649">
        <f t="shared" si="251"/>
        <v>21</v>
      </c>
      <c r="G1649">
        <f>(C1649+D1649)/2</f>
        <v>31800</v>
      </c>
      <c r="H1649">
        <f t="shared" si="252"/>
        <v>1</v>
      </c>
      <c r="I1649">
        <f>(E1649+F1649)/2</f>
        <v>21.5</v>
      </c>
      <c r="J1649">
        <f t="shared" si="253"/>
        <v>4.0000000000000002E-4</v>
      </c>
      <c r="K1649">
        <f>SUM($J$2:J1649)</f>
        <v>0.99199999999999866</v>
      </c>
      <c r="M1649">
        <f>MAX(J1649:$J$2502)</f>
        <v>4.0000000000000002E-4</v>
      </c>
      <c r="N1649">
        <f t="shared" si="254"/>
        <v>1.5708451146717229E-4</v>
      </c>
      <c r="S1649">
        <v>31800</v>
      </c>
      <c r="T1649">
        <f t="shared" si="255"/>
        <v>1011240000</v>
      </c>
      <c r="U1649">
        <f t="shared" si="256"/>
        <v>32157432000000</v>
      </c>
      <c r="V1649">
        <f t="shared" si="257"/>
        <v>1.0226063376E+18</v>
      </c>
      <c r="W1649">
        <f t="shared" si="258"/>
        <v>3.2518881535679999E+22</v>
      </c>
      <c r="X1649">
        <f t="shared" si="259"/>
        <v>1.034100432834624E+27</v>
      </c>
      <c r="Y1649">
        <v>4.0000000000000002E-4</v>
      </c>
      <c r="AA1649" s="15">
        <v>64.754098360655746</v>
      </c>
      <c r="AB1649" s="15">
        <v>0</v>
      </c>
    </row>
    <row r="1650" spans="1:28">
      <c r="A1650" s="3">
        <v>7853.6225000584382</v>
      </c>
      <c r="B1650" s="3"/>
      <c r="C1650" s="1">
        <f t="shared" si="250"/>
        <v>31840</v>
      </c>
      <c r="D1650" s="1">
        <f>C1651</f>
        <v>31920</v>
      </c>
      <c r="E1650">
        <f>COUNTIF($A$2:$A$2502,"&gt;="&amp;C1650)</f>
        <v>21</v>
      </c>
      <c r="F1650">
        <f t="shared" si="251"/>
        <v>21</v>
      </c>
      <c r="G1650">
        <f>(C1650+D1650)/2</f>
        <v>31880</v>
      </c>
      <c r="H1650">
        <f t="shared" si="252"/>
        <v>0</v>
      </c>
      <c r="I1650">
        <f>(E1650+F1650)/2</f>
        <v>21</v>
      </c>
      <c r="J1650">
        <f t="shared" si="253"/>
        <v>0</v>
      </c>
      <c r="K1650">
        <f>SUM($J$2:J1650)</f>
        <v>0.99199999999999866</v>
      </c>
      <c r="M1650">
        <f>MAX(J1650:$J$2502)</f>
        <v>4.0000000000000002E-4</v>
      </c>
      <c r="N1650">
        <f t="shared" si="254"/>
        <v>1.5708451146717229E-4</v>
      </c>
      <c r="S1650">
        <v>31880</v>
      </c>
      <c r="T1650">
        <f t="shared" si="255"/>
        <v>1016334400</v>
      </c>
      <c r="U1650">
        <f t="shared" si="256"/>
        <v>32400740672000</v>
      </c>
      <c r="V1650">
        <f t="shared" si="257"/>
        <v>1.03293561262336E+18</v>
      </c>
      <c r="W1650">
        <f t="shared" si="258"/>
        <v>3.2929987330432718E+22</v>
      </c>
      <c r="X1650">
        <f t="shared" si="259"/>
        <v>1.049807996094195E+27</v>
      </c>
      <c r="Y1650">
        <v>0</v>
      </c>
      <c r="AA1650" s="15">
        <v>64.794082367053193</v>
      </c>
      <c r="AB1650" s="15">
        <v>0</v>
      </c>
    </row>
    <row r="1651" spans="1:28">
      <c r="A1651" s="3">
        <v>13319.393877983646</v>
      </c>
      <c r="B1651" s="3"/>
      <c r="C1651" s="1">
        <f t="shared" si="250"/>
        <v>31920</v>
      </c>
      <c r="D1651" s="1">
        <f>C1652</f>
        <v>32000</v>
      </c>
      <c r="E1651">
        <f>COUNTIF($A$2:$A$2502,"&gt;="&amp;C1651)</f>
        <v>21</v>
      </c>
      <c r="F1651">
        <f t="shared" si="251"/>
        <v>20</v>
      </c>
      <c r="G1651">
        <f>(C1651+D1651)/2</f>
        <v>31960</v>
      </c>
      <c r="H1651">
        <f t="shared" si="252"/>
        <v>1</v>
      </c>
      <c r="I1651">
        <f>(E1651+F1651)/2</f>
        <v>20.5</v>
      </c>
      <c r="J1651">
        <f t="shared" si="253"/>
        <v>4.0000000000000002E-4</v>
      </c>
      <c r="K1651">
        <f>SUM($J$2:J1651)</f>
        <v>0.99239999999999862</v>
      </c>
      <c r="M1651">
        <f>MAX(J1651:$J$2502)</f>
        <v>4.0000000000000002E-4</v>
      </c>
      <c r="N1651">
        <f t="shared" si="254"/>
        <v>1.5708451146717229E-4</v>
      </c>
      <c r="S1651">
        <v>31960</v>
      </c>
      <c r="T1651">
        <f t="shared" si="255"/>
        <v>1021441600</v>
      </c>
      <c r="U1651">
        <f t="shared" si="256"/>
        <v>32645273536000</v>
      </c>
      <c r="V1651">
        <f t="shared" si="257"/>
        <v>1.04334294221056E+18</v>
      </c>
      <c r="W1651">
        <f t="shared" si="258"/>
        <v>3.3345240433049498E+22</v>
      </c>
      <c r="X1651">
        <f t="shared" si="259"/>
        <v>1.0657138842402619E+27</v>
      </c>
      <c r="Y1651">
        <v>4.0000000000000002E-4</v>
      </c>
      <c r="AA1651" s="15">
        <v>64.834066373450625</v>
      </c>
      <c r="AB1651" s="15">
        <v>0</v>
      </c>
    </row>
    <row r="1652" spans="1:28">
      <c r="A1652" s="3">
        <v>9108.772545027663</v>
      </c>
      <c r="B1652" s="3"/>
      <c r="C1652" s="1">
        <f t="shared" si="250"/>
        <v>32000</v>
      </c>
      <c r="D1652" s="1">
        <f>C1653</f>
        <v>32080</v>
      </c>
      <c r="E1652">
        <f>COUNTIF($A$2:$A$2502,"&gt;="&amp;C1652)</f>
        <v>20</v>
      </c>
      <c r="F1652">
        <f t="shared" si="251"/>
        <v>19</v>
      </c>
      <c r="G1652">
        <f>(C1652+D1652)/2</f>
        <v>32040</v>
      </c>
      <c r="H1652">
        <f t="shared" si="252"/>
        <v>1</v>
      </c>
      <c r="I1652">
        <f>(E1652+F1652)/2</f>
        <v>19.5</v>
      </c>
      <c r="J1652">
        <f t="shared" si="253"/>
        <v>4.0000000000000002E-4</v>
      </c>
      <c r="K1652">
        <f>SUM($J$2:J1652)</f>
        <v>0.99279999999999857</v>
      </c>
      <c r="M1652">
        <f>MAX(J1652:$J$2502)</f>
        <v>4.0000000000000002E-4</v>
      </c>
      <c r="N1652">
        <f t="shared" si="254"/>
        <v>1.5708451146717229E-4</v>
      </c>
      <c r="S1652">
        <v>32040</v>
      </c>
      <c r="T1652">
        <f t="shared" si="255"/>
        <v>1026561600</v>
      </c>
      <c r="U1652">
        <f t="shared" si="256"/>
        <v>32891033664000</v>
      </c>
      <c r="V1652">
        <f t="shared" si="257"/>
        <v>1.05382871859456E+18</v>
      </c>
      <c r="W1652">
        <f t="shared" si="258"/>
        <v>3.3764672143769704E+22</v>
      </c>
      <c r="X1652">
        <f t="shared" si="259"/>
        <v>1.0818200954863813E+27</v>
      </c>
      <c r="Y1652">
        <v>4.0000000000000002E-4</v>
      </c>
      <c r="AA1652" s="15">
        <v>64.874050379848072</v>
      </c>
      <c r="AB1652" s="15">
        <v>0</v>
      </c>
    </row>
    <row r="1653" spans="1:28">
      <c r="A1653" s="3">
        <v>7641.1810595001443</v>
      </c>
      <c r="B1653" s="3"/>
      <c r="C1653" s="1">
        <f t="shared" si="250"/>
        <v>32080</v>
      </c>
      <c r="D1653" s="1">
        <f>C1654</f>
        <v>32160</v>
      </c>
      <c r="E1653">
        <f>COUNTIF($A$2:$A$2502,"&gt;="&amp;C1653)</f>
        <v>19</v>
      </c>
      <c r="F1653">
        <f t="shared" si="251"/>
        <v>19</v>
      </c>
      <c r="G1653">
        <f>(C1653+D1653)/2</f>
        <v>32120</v>
      </c>
      <c r="H1653">
        <f t="shared" si="252"/>
        <v>0</v>
      </c>
      <c r="I1653">
        <f>(E1653+F1653)/2</f>
        <v>19</v>
      </c>
      <c r="J1653">
        <f t="shared" si="253"/>
        <v>0</v>
      </c>
      <c r="K1653">
        <f>SUM($J$2:J1653)</f>
        <v>0.99279999999999857</v>
      </c>
      <c r="M1653">
        <f>MAX(J1653:$J$2502)</f>
        <v>4.0000000000000002E-4</v>
      </c>
      <c r="N1653">
        <f t="shared" si="254"/>
        <v>1.5708451146717229E-4</v>
      </c>
      <c r="S1653">
        <v>32120</v>
      </c>
      <c r="T1653">
        <f t="shared" si="255"/>
        <v>1031694400</v>
      </c>
      <c r="U1653">
        <f t="shared" si="256"/>
        <v>33138024128000</v>
      </c>
      <c r="V1653">
        <f t="shared" si="257"/>
        <v>1.06439333499136E+18</v>
      </c>
      <c r="W1653">
        <f t="shared" si="258"/>
        <v>3.4188313919922484E+22</v>
      </c>
      <c r="X1653">
        <f t="shared" si="259"/>
        <v>1.0981286431079102E+27</v>
      </c>
      <c r="Y1653">
        <v>0</v>
      </c>
      <c r="AA1653" s="15">
        <v>64.914034386245504</v>
      </c>
      <c r="AB1653" s="15">
        <v>0</v>
      </c>
    </row>
    <row r="1654" spans="1:28">
      <c r="A1654" s="3">
        <v>-29600.965683822084</v>
      </c>
      <c r="B1654" s="3"/>
      <c r="C1654" s="1">
        <f t="shared" si="250"/>
        <v>32160</v>
      </c>
      <c r="D1654" s="1">
        <f>C1655</f>
        <v>32240</v>
      </c>
      <c r="E1654">
        <f>COUNTIF($A$2:$A$2502,"&gt;="&amp;C1654)</f>
        <v>19</v>
      </c>
      <c r="F1654">
        <f t="shared" si="251"/>
        <v>19</v>
      </c>
      <c r="G1654">
        <f>(C1654+D1654)/2</f>
        <v>32200</v>
      </c>
      <c r="H1654">
        <f t="shared" si="252"/>
        <v>0</v>
      </c>
      <c r="I1654">
        <f>(E1654+F1654)/2</f>
        <v>19</v>
      </c>
      <c r="J1654">
        <f t="shared" si="253"/>
        <v>0</v>
      </c>
      <c r="K1654">
        <f>SUM($J$2:J1654)</f>
        <v>0.99279999999999857</v>
      </c>
      <c r="M1654">
        <f>MAX(J1654:$J$2502)</f>
        <v>4.0000000000000002E-4</v>
      </c>
      <c r="N1654">
        <f t="shared" si="254"/>
        <v>1.5708451146717229E-4</v>
      </c>
      <c r="S1654">
        <v>32200</v>
      </c>
      <c r="T1654">
        <f t="shared" si="255"/>
        <v>1036840000</v>
      </c>
      <c r="U1654">
        <f t="shared" si="256"/>
        <v>33386248000000</v>
      </c>
      <c r="V1654">
        <f t="shared" si="257"/>
        <v>1.0750371856E+18</v>
      </c>
      <c r="W1654">
        <f t="shared" si="258"/>
        <v>3.4616197376319999E+22</v>
      </c>
      <c r="X1654">
        <f t="shared" si="259"/>
        <v>1.114641555517504E+27</v>
      </c>
      <c r="Y1654">
        <v>0</v>
      </c>
      <c r="AA1654" s="15">
        <v>64.954018392642951</v>
      </c>
      <c r="AB1654" s="15">
        <v>0</v>
      </c>
    </row>
    <row r="1655" spans="1:28">
      <c r="A1655" s="3">
        <v>-20164.444279709714</v>
      </c>
      <c r="B1655" s="3"/>
      <c r="C1655" s="1">
        <f t="shared" si="250"/>
        <v>32240</v>
      </c>
      <c r="D1655" s="1">
        <f>C1656</f>
        <v>32320</v>
      </c>
      <c r="E1655">
        <f>COUNTIF($A$2:$A$2502,"&gt;="&amp;C1655)</f>
        <v>19</v>
      </c>
      <c r="F1655">
        <f t="shared" si="251"/>
        <v>19</v>
      </c>
      <c r="G1655">
        <f>(C1655+D1655)/2</f>
        <v>32280</v>
      </c>
      <c r="H1655">
        <f t="shared" si="252"/>
        <v>0</v>
      </c>
      <c r="I1655">
        <f>(E1655+F1655)/2</f>
        <v>19</v>
      </c>
      <c r="J1655">
        <f t="shared" si="253"/>
        <v>0</v>
      </c>
      <c r="K1655">
        <f>SUM($J$2:J1655)</f>
        <v>0.99279999999999857</v>
      </c>
      <c r="M1655">
        <f>MAX(J1655:$J$2502)</f>
        <v>4.0000000000000002E-4</v>
      </c>
      <c r="N1655">
        <f t="shared" si="254"/>
        <v>1.5708451146717229E-4</v>
      </c>
      <c r="S1655">
        <v>32280</v>
      </c>
      <c r="T1655">
        <f t="shared" si="255"/>
        <v>1041998400</v>
      </c>
      <c r="U1655">
        <f t="shared" si="256"/>
        <v>33635708352000</v>
      </c>
      <c r="V1655">
        <f t="shared" si="257"/>
        <v>1.08576066560256E+18</v>
      </c>
      <c r="W1655">
        <f t="shared" si="258"/>
        <v>3.5048354285650635E+22</v>
      </c>
      <c r="X1655">
        <f t="shared" si="259"/>
        <v>1.1313608763408026E+27</v>
      </c>
      <c r="Y1655">
        <v>0</v>
      </c>
      <c r="AA1655" s="15">
        <v>64.994002399040397</v>
      </c>
      <c r="AB1655" s="15">
        <v>0</v>
      </c>
    </row>
    <row r="1656" spans="1:28">
      <c r="A1656" s="3">
        <v>17845.100185183401</v>
      </c>
      <c r="B1656" s="3"/>
      <c r="C1656" s="1">
        <f t="shared" si="250"/>
        <v>32320</v>
      </c>
      <c r="D1656" s="1">
        <f>C1657</f>
        <v>32400</v>
      </c>
      <c r="E1656">
        <f>COUNTIF($A$2:$A$2502,"&gt;="&amp;C1656)</f>
        <v>19</v>
      </c>
      <c r="F1656">
        <f t="shared" si="251"/>
        <v>19</v>
      </c>
      <c r="G1656">
        <f>(C1656+D1656)/2</f>
        <v>32360</v>
      </c>
      <c r="H1656">
        <f t="shared" si="252"/>
        <v>0</v>
      </c>
      <c r="I1656">
        <f>(E1656+F1656)/2</f>
        <v>19</v>
      </c>
      <c r="J1656">
        <f t="shared" si="253"/>
        <v>0</v>
      </c>
      <c r="K1656">
        <f>SUM($J$2:J1656)</f>
        <v>0.99279999999999857</v>
      </c>
      <c r="M1656">
        <f>MAX(J1656:$J$2502)</f>
        <v>4.0000000000000002E-4</v>
      </c>
      <c r="N1656">
        <f t="shared" si="254"/>
        <v>1.5708451146717229E-4</v>
      </c>
      <c r="S1656">
        <v>32360</v>
      </c>
      <c r="T1656">
        <f t="shared" si="255"/>
        <v>1047169600</v>
      </c>
      <c r="U1656">
        <f t="shared" si="256"/>
        <v>33886408256000</v>
      </c>
      <c r="V1656">
        <f t="shared" si="257"/>
        <v>1.09656417116416E+18</v>
      </c>
      <c r="W1656">
        <f t="shared" si="258"/>
        <v>3.5484816578872217E+22</v>
      </c>
      <c r="X1656">
        <f t="shared" si="259"/>
        <v>1.148288664492305E+27</v>
      </c>
      <c r="Y1656">
        <v>0</v>
      </c>
      <c r="AA1656" s="15">
        <v>65.03398640543783</v>
      </c>
      <c r="AB1656" s="15">
        <v>0</v>
      </c>
    </row>
    <row r="1657" spans="1:28">
      <c r="A1657" s="3">
        <v>8798.8256498089759</v>
      </c>
      <c r="B1657" s="3"/>
      <c r="C1657" s="1">
        <f t="shared" si="250"/>
        <v>32400</v>
      </c>
      <c r="D1657" s="1">
        <f>C1658</f>
        <v>32480</v>
      </c>
      <c r="E1657">
        <f>COUNTIF($A$2:$A$2502,"&gt;="&amp;C1657)</f>
        <v>19</v>
      </c>
      <c r="F1657">
        <f t="shared" si="251"/>
        <v>18</v>
      </c>
      <c r="G1657">
        <f>(C1657+D1657)/2</f>
        <v>32440</v>
      </c>
      <c r="H1657">
        <f t="shared" si="252"/>
        <v>1</v>
      </c>
      <c r="I1657">
        <f>(E1657+F1657)/2</f>
        <v>18.5</v>
      </c>
      <c r="J1657">
        <f t="shared" si="253"/>
        <v>4.0000000000000002E-4</v>
      </c>
      <c r="K1657">
        <f>SUM($J$2:J1657)</f>
        <v>0.99319999999999853</v>
      </c>
      <c r="M1657">
        <f>MAX(J1657:$J$2502)</f>
        <v>4.0000000000000002E-4</v>
      </c>
      <c r="N1657">
        <f t="shared" si="254"/>
        <v>1.5708451146717229E-4</v>
      </c>
      <c r="S1657">
        <v>32440</v>
      </c>
      <c r="T1657">
        <f t="shared" si="255"/>
        <v>1052353600</v>
      </c>
      <c r="U1657">
        <f t="shared" si="256"/>
        <v>34138350784000</v>
      </c>
      <c r="V1657">
        <f t="shared" si="257"/>
        <v>1.10744809943296E+18</v>
      </c>
      <c r="W1657">
        <f t="shared" si="258"/>
        <v>3.5925616345605221E+22</v>
      </c>
      <c r="X1657">
        <f t="shared" si="259"/>
        <v>1.1654269942514335E+27</v>
      </c>
      <c r="Y1657">
        <v>4.0000000000000002E-4</v>
      </c>
      <c r="AA1657" s="15">
        <v>65.073970411835276</v>
      </c>
      <c r="AB1657" s="15">
        <v>0</v>
      </c>
    </row>
    <row r="1658" spans="1:28">
      <c r="A1658" s="3">
        <v>4472.2371147733065</v>
      </c>
      <c r="B1658" s="3"/>
      <c r="C1658" s="1">
        <f t="shared" si="250"/>
        <v>32480</v>
      </c>
      <c r="D1658" s="1">
        <f>C1659</f>
        <v>32560</v>
      </c>
      <c r="E1658">
        <f>COUNTIF($A$2:$A$2502,"&gt;="&amp;C1658)</f>
        <v>18</v>
      </c>
      <c r="F1658">
        <f t="shared" si="251"/>
        <v>18</v>
      </c>
      <c r="G1658">
        <f>(C1658+D1658)/2</f>
        <v>32520</v>
      </c>
      <c r="H1658">
        <f t="shared" si="252"/>
        <v>0</v>
      </c>
      <c r="I1658">
        <f>(E1658+F1658)/2</f>
        <v>18</v>
      </c>
      <c r="J1658">
        <f t="shared" si="253"/>
        <v>0</v>
      </c>
      <c r="K1658">
        <f>SUM($J$2:J1658)</f>
        <v>0.99319999999999853</v>
      </c>
      <c r="M1658">
        <f>MAX(J1658:$J$2502)</f>
        <v>4.0000000000000002E-4</v>
      </c>
      <c r="N1658">
        <f t="shared" si="254"/>
        <v>1.5708451146717229E-4</v>
      </c>
      <c r="S1658">
        <v>32520</v>
      </c>
      <c r="T1658">
        <f t="shared" si="255"/>
        <v>1057550400</v>
      </c>
      <c r="U1658">
        <f t="shared" si="256"/>
        <v>34391539008000</v>
      </c>
      <c r="V1658">
        <f t="shared" si="257"/>
        <v>1.11841284854016E+18</v>
      </c>
      <c r="W1658">
        <f t="shared" si="258"/>
        <v>3.6370785834526004E+22</v>
      </c>
      <c r="X1658">
        <f t="shared" si="259"/>
        <v>1.1827779553387856E+27</v>
      </c>
      <c r="Y1658">
        <v>0</v>
      </c>
      <c r="AA1658" s="15">
        <v>65.113954418232709</v>
      </c>
      <c r="AB1658" s="15">
        <v>0</v>
      </c>
    </row>
    <row r="1659" spans="1:28">
      <c r="A1659" s="3">
        <v>-30901.577540361206</v>
      </c>
      <c r="B1659" s="3"/>
      <c r="C1659" s="1">
        <f t="shared" si="250"/>
        <v>32560</v>
      </c>
      <c r="D1659" s="1">
        <f>C1660</f>
        <v>32640</v>
      </c>
      <c r="E1659">
        <f>COUNTIF($A$2:$A$2502,"&gt;="&amp;C1659)</f>
        <v>18</v>
      </c>
      <c r="F1659">
        <f t="shared" si="251"/>
        <v>18</v>
      </c>
      <c r="G1659">
        <f>(C1659+D1659)/2</f>
        <v>32600</v>
      </c>
      <c r="H1659">
        <f t="shared" si="252"/>
        <v>0</v>
      </c>
      <c r="I1659">
        <f>(E1659+F1659)/2</f>
        <v>18</v>
      </c>
      <c r="J1659">
        <f t="shared" si="253"/>
        <v>0</v>
      </c>
      <c r="K1659">
        <f>SUM($J$2:J1659)</f>
        <v>0.99319999999999853</v>
      </c>
      <c r="M1659">
        <f>MAX(J1659:$J$2502)</f>
        <v>4.0000000000000002E-4</v>
      </c>
      <c r="N1659">
        <f t="shared" si="254"/>
        <v>1.5708451146717229E-4</v>
      </c>
      <c r="S1659">
        <v>32600</v>
      </c>
      <c r="T1659">
        <f t="shared" si="255"/>
        <v>1062760000</v>
      </c>
      <c r="U1659">
        <f t="shared" si="256"/>
        <v>34645976000000</v>
      </c>
      <c r="V1659">
        <f t="shared" si="257"/>
        <v>1.1294588176E+18</v>
      </c>
      <c r="W1659">
        <f t="shared" si="258"/>
        <v>3.682035745376E+22</v>
      </c>
      <c r="X1659">
        <f t="shared" si="259"/>
        <v>1.200343652992576E+27</v>
      </c>
      <c r="Y1659">
        <v>0</v>
      </c>
      <c r="AA1659" s="15">
        <v>65.153938424630155</v>
      </c>
      <c r="AB1659" s="15">
        <v>0</v>
      </c>
    </row>
    <row r="1660" spans="1:28">
      <c r="A1660" s="3">
        <v>-6000.6629157627758</v>
      </c>
      <c r="B1660" s="3"/>
      <c r="C1660" s="1">
        <f t="shared" si="250"/>
        <v>32640</v>
      </c>
      <c r="D1660" s="1">
        <f>C1661</f>
        <v>32720</v>
      </c>
      <c r="E1660">
        <f>COUNTIF($A$2:$A$2502,"&gt;="&amp;C1660)</f>
        <v>18</v>
      </c>
      <c r="F1660">
        <f t="shared" si="251"/>
        <v>17</v>
      </c>
      <c r="G1660">
        <f>(C1660+D1660)/2</f>
        <v>32680</v>
      </c>
      <c r="H1660">
        <f t="shared" si="252"/>
        <v>1</v>
      </c>
      <c r="I1660">
        <f>(E1660+F1660)/2</f>
        <v>17.5</v>
      </c>
      <c r="J1660">
        <f t="shared" si="253"/>
        <v>4.0000000000000002E-4</v>
      </c>
      <c r="K1660">
        <f>SUM($J$2:J1660)</f>
        <v>0.99359999999999848</v>
      </c>
      <c r="M1660">
        <f>MAX(J1660:$J$2502)</f>
        <v>4.0000000000000002E-4</v>
      </c>
      <c r="N1660">
        <f t="shared" si="254"/>
        <v>1.5708451146717229E-4</v>
      </c>
      <c r="S1660">
        <v>32680</v>
      </c>
      <c r="T1660">
        <f t="shared" si="255"/>
        <v>1067982400</v>
      </c>
      <c r="U1660">
        <f t="shared" si="256"/>
        <v>34901664832000</v>
      </c>
      <c r="V1660">
        <f t="shared" si="257"/>
        <v>1.14058640670976E+18</v>
      </c>
      <c r="W1660">
        <f t="shared" si="258"/>
        <v>3.7274363771274958E+22</v>
      </c>
      <c r="X1660">
        <f t="shared" si="259"/>
        <v>1.2181262080452656E+27</v>
      </c>
      <c r="Y1660">
        <v>4.0000000000000002E-4</v>
      </c>
      <c r="AA1660" s="15">
        <v>65.193922431027602</v>
      </c>
      <c r="AB1660" s="15">
        <v>0</v>
      </c>
    </row>
    <row r="1661" spans="1:28">
      <c r="A1661" s="3">
        <v>-16932.100166405377</v>
      </c>
      <c r="B1661" s="3"/>
      <c r="C1661" s="1">
        <f t="shared" si="250"/>
        <v>32720</v>
      </c>
      <c r="D1661" s="1">
        <f>C1662</f>
        <v>32800</v>
      </c>
      <c r="E1661">
        <f>COUNTIF($A$2:$A$2502,"&gt;="&amp;C1661)</f>
        <v>17</v>
      </c>
      <c r="F1661">
        <f t="shared" si="251"/>
        <v>17</v>
      </c>
      <c r="G1661">
        <f>(C1661+D1661)/2</f>
        <v>32760</v>
      </c>
      <c r="H1661">
        <f t="shared" si="252"/>
        <v>0</v>
      </c>
      <c r="I1661">
        <f>(E1661+F1661)/2</f>
        <v>17</v>
      </c>
      <c r="J1661">
        <f t="shared" si="253"/>
        <v>0</v>
      </c>
      <c r="K1661">
        <f>SUM($J$2:J1661)</f>
        <v>0.99359999999999848</v>
      </c>
      <c r="M1661">
        <f>MAX(J1661:$J$2502)</f>
        <v>4.0000000000000002E-4</v>
      </c>
      <c r="N1661">
        <f t="shared" si="254"/>
        <v>1.5708451146717229E-4</v>
      </c>
      <c r="S1661">
        <v>32760</v>
      </c>
      <c r="T1661">
        <f t="shared" si="255"/>
        <v>1073217600</v>
      </c>
      <c r="U1661">
        <f t="shared" si="256"/>
        <v>35158608576000</v>
      </c>
      <c r="V1661">
        <f t="shared" si="257"/>
        <v>1.15179601694976E+18</v>
      </c>
      <c r="W1661">
        <f t="shared" si="258"/>
        <v>3.7732837515274138E+22</v>
      </c>
      <c r="X1661">
        <f t="shared" si="259"/>
        <v>1.2361277570003808E+27</v>
      </c>
      <c r="Y1661">
        <v>0</v>
      </c>
      <c r="AA1661" s="15">
        <v>65.233906437425034</v>
      </c>
      <c r="AB1661" s="15">
        <v>0</v>
      </c>
    </row>
    <row r="1662" spans="1:28">
      <c r="A1662" s="3">
        <v>-28525.794852831401</v>
      </c>
      <c r="B1662" s="3"/>
      <c r="C1662" s="1">
        <f t="shared" si="250"/>
        <v>32800</v>
      </c>
      <c r="D1662" s="1">
        <f>C1663</f>
        <v>32880</v>
      </c>
      <c r="E1662">
        <f>COUNTIF($A$2:$A$2502,"&gt;="&amp;C1662)</f>
        <v>17</v>
      </c>
      <c r="F1662">
        <f t="shared" si="251"/>
        <v>17</v>
      </c>
      <c r="G1662">
        <f>(C1662+D1662)/2</f>
        <v>32840</v>
      </c>
      <c r="H1662">
        <f t="shared" si="252"/>
        <v>0</v>
      </c>
      <c r="I1662">
        <f>(E1662+F1662)/2</f>
        <v>17</v>
      </c>
      <c r="J1662">
        <f t="shared" si="253"/>
        <v>0</v>
      </c>
      <c r="K1662">
        <f>SUM($J$2:J1662)</f>
        <v>0.99359999999999848</v>
      </c>
      <c r="M1662">
        <f>MAX(J1662:$J$2502)</f>
        <v>4.0000000000000002E-4</v>
      </c>
      <c r="N1662">
        <f t="shared" si="254"/>
        <v>1.5708451146717229E-4</v>
      </c>
      <c r="S1662">
        <v>32840</v>
      </c>
      <c r="T1662">
        <f t="shared" si="255"/>
        <v>1078465600</v>
      </c>
      <c r="U1662">
        <f t="shared" si="256"/>
        <v>35416810304000</v>
      </c>
      <c r="V1662">
        <f t="shared" si="257"/>
        <v>1.16308805038336E+18</v>
      </c>
      <c r="W1662">
        <f t="shared" si="258"/>
        <v>3.8195811574589545E+22</v>
      </c>
      <c r="X1662">
        <f t="shared" si="259"/>
        <v>1.2543504521095204E+27</v>
      </c>
      <c r="Y1662">
        <v>0</v>
      </c>
      <c r="AA1662" s="15">
        <v>65.273890443822481</v>
      </c>
      <c r="AB1662" s="15">
        <v>0</v>
      </c>
    </row>
    <row r="1663" spans="1:28">
      <c r="A1663" s="3">
        <v>-27227.405675529677</v>
      </c>
      <c r="B1663" s="3"/>
      <c r="C1663" s="1">
        <f t="shared" si="250"/>
        <v>32880</v>
      </c>
      <c r="D1663" s="1">
        <f>C1664</f>
        <v>32960</v>
      </c>
      <c r="E1663">
        <f>COUNTIF($A$2:$A$2502,"&gt;="&amp;C1663)</f>
        <v>17</v>
      </c>
      <c r="F1663">
        <f t="shared" si="251"/>
        <v>17</v>
      </c>
      <c r="G1663">
        <f>(C1663+D1663)/2</f>
        <v>32920</v>
      </c>
      <c r="H1663">
        <f t="shared" si="252"/>
        <v>0</v>
      </c>
      <c r="I1663">
        <f>(E1663+F1663)/2</f>
        <v>17</v>
      </c>
      <c r="J1663">
        <f t="shared" si="253"/>
        <v>0</v>
      </c>
      <c r="K1663">
        <f>SUM($J$2:J1663)</f>
        <v>0.99359999999999848</v>
      </c>
      <c r="M1663">
        <f>MAX(J1663:$J$2502)</f>
        <v>4.0000000000000002E-4</v>
      </c>
      <c r="N1663">
        <f t="shared" si="254"/>
        <v>1.5708451146717229E-4</v>
      </c>
      <c r="S1663">
        <v>32920</v>
      </c>
      <c r="T1663">
        <f t="shared" si="255"/>
        <v>1083726400</v>
      </c>
      <c r="U1663">
        <f t="shared" si="256"/>
        <v>35676273088000</v>
      </c>
      <c r="V1663">
        <f t="shared" si="257"/>
        <v>1.17446291005696E+18</v>
      </c>
      <c r="W1663">
        <f t="shared" si="258"/>
        <v>3.8663318999075121E+22</v>
      </c>
      <c r="X1663">
        <f t="shared" si="259"/>
        <v>1.2727964614495529E+27</v>
      </c>
      <c r="Y1663">
        <v>0</v>
      </c>
      <c r="AA1663" s="15">
        <v>65.313874450219927</v>
      </c>
      <c r="AB1663" s="15">
        <v>0</v>
      </c>
    </row>
    <row r="1664" spans="1:28">
      <c r="A1664" s="3">
        <v>-21935.663699933677</v>
      </c>
      <c r="B1664" s="3"/>
      <c r="C1664" s="1">
        <f t="shared" si="250"/>
        <v>32960</v>
      </c>
      <c r="D1664" s="1">
        <f>C1665</f>
        <v>33040</v>
      </c>
      <c r="E1664">
        <f>COUNTIF($A$2:$A$2502,"&gt;="&amp;C1664)</f>
        <v>17</v>
      </c>
      <c r="F1664">
        <f t="shared" si="251"/>
        <v>17</v>
      </c>
      <c r="G1664">
        <f>(C1664+D1664)/2</f>
        <v>33000</v>
      </c>
      <c r="H1664">
        <f t="shared" si="252"/>
        <v>0</v>
      </c>
      <c r="I1664">
        <f>(E1664+F1664)/2</f>
        <v>17</v>
      </c>
      <c r="J1664">
        <f t="shared" si="253"/>
        <v>0</v>
      </c>
      <c r="K1664">
        <f>SUM($J$2:J1664)</f>
        <v>0.99359999999999848</v>
      </c>
      <c r="M1664">
        <f>MAX(J1664:$J$2502)</f>
        <v>4.0000000000000002E-4</v>
      </c>
      <c r="N1664">
        <f t="shared" si="254"/>
        <v>1.5708451146717229E-4</v>
      </c>
      <c r="S1664">
        <v>33000</v>
      </c>
      <c r="T1664">
        <f t="shared" si="255"/>
        <v>1089000000</v>
      </c>
      <c r="U1664">
        <f t="shared" si="256"/>
        <v>35937000000000</v>
      </c>
      <c r="V1664">
        <f t="shared" si="257"/>
        <v>1.185921E+18</v>
      </c>
      <c r="W1664">
        <f t="shared" si="258"/>
        <v>3.9135393000000003E+22</v>
      </c>
      <c r="X1664">
        <f t="shared" si="259"/>
        <v>1.2914679689999999E+27</v>
      </c>
      <c r="Y1664">
        <v>0</v>
      </c>
      <c r="AA1664" s="15">
        <v>65.35385845661736</v>
      </c>
      <c r="AB1664" s="15">
        <v>0</v>
      </c>
    </row>
    <row r="1665" spans="1:28">
      <c r="A1665" s="3">
        <v>6214.8522232355608</v>
      </c>
      <c r="B1665" s="3"/>
      <c r="C1665" s="1">
        <f t="shared" si="250"/>
        <v>33040</v>
      </c>
      <c r="D1665" s="1">
        <f>C1666</f>
        <v>33120</v>
      </c>
      <c r="E1665">
        <f>COUNTIF($A$2:$A$2502,"&gt;="&amp;C1665)</f>
        <v>17</v>
      </c>
      <c r="F1665">
        <f t="shared" si="251"/>
        <v>17</v>
      </c>
      <c r="G1665">
        <f>(C1665+D1665)/2</f>
        <v>33080</v>
      </c>
      <c r="H1665">
        <f t="shared" si="252"/>
        <v>0</v>
      </c>
      <c r="I1665">
        <f>(E1665+F1665)/2</f>
        <v>17</v>
      </c>
      <c r="J1665">
        <f t="shared" si="253"/>
        <v>0</v>
      </c>
      <c r="K1665">
        <f>SUM($J$2:J1665)</f>
        <v>0.99359999999999848</v>
      </c>
      <c r="M1665">
        <f>MAX(J1665:$J$2502)</f>
        <v>4.0000000000000002E-4</v>
      </c>
      <c r="N1665">
        <f t="shared" si="254"/>
        <v>1.5708451146717229E-4</v>
      </c>
      <c r="S1665">
        <v>33080</v>
      </c>
      <c r="T1665">
        <f t="shared" si="255"/>
        <v>1094286400</v>
      </c>
      <c r="U1665">
        <f t="shared" si="256"/>
        <v>36198994112000</v>
      </c>
      <c r="V1665">
        <f t="shared" si="257"/>
        <v>1.19746272522496E+18</v>
      </c>
      <c r="W1665">
        <f t="shared" si="258"/>
        <v>3.9612066950441674E+22</v>
      </c>
      <c r="X1665">
        <f t="shared" si="259"/>
        <v>1.3103671747206106E+27</v>
      </c>
      <c r="Y1665">
        <v>0</v>
      </c>
      <c r="AA1665" s="15">
        <v>65.393842463014806</v>
      </c>
      <c r="AB1665" s="15">
        <v>0</v>
      </c>
    </row>
    <row r="1666" spans="1:28">
      <c r="A1666" s="3">
        <v>-39948.919748074317</v>
      </c>
      <c r="B1666" s="3"/>
      <c r="C1666" s="1">
        <f t="shared" si="250"/>
        <v>33120</v>
      </c>
      <c r="D1666" s="1">
        <f>C1667</f>
        <v>33200</v>
      </c>
      <c r="E1666">
        <f>COUNTIF($A$2:$A$2502,"&gt;="&amp;C1666)</f>
        <v>17</v>
      </c>
      <c r="F1666">
        <f t="shared" si="251"/>
        <v>16</v>
      </c>
      <c r="G1666">
        <f>(C1666+D1666)/2</f>
        <v>33160</v>
      </c>
      <c r="H1666">
        <f t="shared" si="252"/>
        <v>1</v>
      </c>
      <c r="I1666">
        <f>(E1666+F1666)/2</f>
        <v>16.5</v>
      </c>
      <c r="J1666">
        <f t="shared" si="253"/>
        <v>4.0000000000000002E-4</v>
      </c>
      <c r="K1666">
        <f>SUM($J$2:J1666)</f>
        <v>0.99399999999999844</v>
      </c>
      <c r="M1666">
        <f>MAX(J1666:$J$2502)</f>
        <v>4.0000000000000002E-4</v>
      </c>
      <c r="N1666">
        <f t="shared" si="254"/>
        <v>1.5708451146717229E-4</v>
      </c>
      <c r="S1666">
        <v>33160</v>
      </c>
      <c r="T1666">
        <f t="shared" si="255"/>
        <v>1099585600</v>
      </c>
      <c r="U1666">
        <f t="shared" si="256"/>
        <v>36462258496000</v>
      </c>
      <c r="V1666">
        <f t="shared" si="257"/>
        <v>1.20908849172736E+18</v>
      </c>
      <c r="W1666">
        <f t="shared" si="258"/>
        <v>4.0093374385679258E+22</v>
      </c>
      <c r="X1666">
        <f t="shared" si="259"/>
        <v>1.3294962946291243E+27</v>
      </c>
      <c r="Y1666">
        <v>4.0000000000000002E-4</v>
      </c>
      <c r="AA1666" s="15">
        <v>65.433826469412239</v>
      </c>
      <c r="AB1666" s="15">
        <v>0</v>
      </c>
    </row>
    <row r="1667" spans="1:28">
      <c r="A1667" s="3">
        <v>-28436.107867797487</v>
      </c>
      <c r="B1667" s="3"/>
      <c r="C1667" s="1">
        <f t="shared" ref="C1667:C1730" si="260">C1666+80</f>
        <v>33200</v>
      </c>
      <c r="D1667" s="1">
        <f>C1668</f>
        <v>33280</v>
      </c>
      <c r="E1667">
        <f>COUNTIF($A$2:$A$2502,"&gt;="&amp;C1667)</f>
        <v>16</v>
      </c>
      <c r="F1667">
        <f t="shared" ref="F1667:F1730" si="261">COUNTIF($A$2:$A$2502,"&gt;="&amp;D1667)</f>
        <v>16</v>
      </c>
      <c r="G1667">
        <f>(C1667+D1667)/2</f>
        <v>33240</v>
      </c>
      <c r="H1667">
        <f t="shared" ref="H1667:H1730" si="262">E1667-F1667</f>
        <v>0</v>
      </c>
      <c r="I1667">
        <f>(E1667+F1667)/2</f>
        <v>16</v>
      </c>
      <c r="J1667">
        <f t="shared" ref="J1667:J1730" si="263">H1667/2500</f>
        <v>0</v>
      </c>
      <c r="K1667">
        <f>SUM($J$2:J1667)</f>
        <v>0.99399999999999844</v>
      </c>
      <c r="M1667">
        <f>MAX(J1667:$J$2502)</f>
        <v>4.0000000000000002E-4</v>
      </c>
      <c r="N1667">
        <f t="shared" ref="N1667:N1730" si="264">M1667*$P$2</f>
        <v>1.5708451146717229E-4</v>
      </c>
      <c r="S1667">
        <v>33240</v>
      </c>
      <c r="T1667">
        <f t="shared" ref="T1667:T1730" si="265">S1667^2</f>
        <v>1104897600</v>
      </c>
      <c r="U1667">
        <f t="shared" ref="U1667:U1730" si="266">S1667^3</f>
        <v>36726796224000</v>
      </c>
      <c r="V1667">
        <f t="shared" ref="V1667:V1730" si="267">S1667^4</f>
        <v>1.22079870648576E+18</v>
      </c>
      <c r="W1667">
        <f t="shared" ref="W1667:W1730" si="268">S1667^5</f>
        <v>4.0579349003586662E+22</v>
      </c>
      <c r="X1667">
        <f t="shared" ref="X1667:X1730" si="269">S1667^6</f>
        <v>1.3488575608792207E+27</v>
      </c>
      <c r="Y1667">
        <v>0</v>
      </c>
      <c r="AA1667" s="15">
        <v>65.473810475809685</v>
      </c>
      <c r="AB1667" s="15">
        <v>0</v>
      </c>
    </row>
    <row r="1668" spans="1:28">
      <c r="A1668" s="3">
        <v>5264.7140411514847</v>
      </c>
      <c r="B1668" s="3"/>
      <c r="C1668" s="1">
        <f t="shared" si="260"/>
        <v>33280</v>
      </c>
      <c r="D1668" s="1">
        <f>C1669</f>
        <v>33360</v>
      </c>
      <c r="E1668">
        <f>COUNTIF($A$2:$A$2502,"&gt;="&amp;C1668)</f>
        <v>16</v>
      </c>
      <c r="F1668">
        <f t="shared" si="261"/>
        <v>15</v>
      </c>
      <c r="G1668">
        <f>(C1668+D1668)/2</f>
        <v>33320</v>
      </c>
      <c r="H1668">
        <f t="shared" si="262"/>
        <v>1</v>
      </c>
      <c r="I1668">
        <f>(E1668+F1668)/2</f>
        <v>15.5</v>
      </c>
      <c r="J1668">
        <f t="shared" si="263"/>
        <v>4.0000000000000002E-4</v>
      </c>
      <c r="K1668">
        <f>SUM($J$2:J1668)</f>
        <v>0.9943999999999984</v>
      </c>
      <c r="M1668">
        <f>MAX(J1668:$J$2502)</f>
        <v>4.0000000000000002E-4</v>
      </c>
      <c r="N1668">
        <f t="shared" si="264"/>
        <v>1.5708451146717229E-4</v>
      </c>
      <c r="S1668">
        <v>33320</v>
      </c>
      <c r="T1668">
        <f t="shared" si="265"/>
        <v>1110222400</v>
      </c>
      <c r="U1668">
        <f t="shared" si="266"/>
        <v>36992610368000</v>
      </c>
      <c r="V1668">
        <f t="shared" si="267"/>
        <v>1.23259377746176E+18</v>
      </c>
      <c r="W1668">
        <f t="shared" si="268"/>
        <v>4.1070024665025839E+22</v>
      </c>
      <c r="X1668">
        <f t="shared" si="269"/>
        <v>1.3684532218386612E+27</v>
      </c>
      <c r="Y1668">
        <v>4.0000000000000002E-4</v>
      </c>
      <c r="AA1668" s="15">
        <v>65.513794482207132</v>
      </c>
      <c r="AB1668" s="15">
        <v>0</v>
      </c>
    </row>
    <row r="1669" spans="1:28">
      <c r="A1669" s="3">
        <v>13415.963267947576</v>
      </c>
      <c r="B1669" s="3"/>
      <c r="C1669" s="1">
        <f t="shared" si="260"/>
        <v>33360</v>
      </c>
      <c r="D1669" s="1">
        <f>C1670</f>
        <v>33440</v>
      </c>
      <c r="E1669">
        <f>COUNTIF($A$2:$A$2502,"&gt;="&amp;C1669)</f>
        <v>15</v>
      </c>
      <c r="F1669">
        <f t="shared" si="261"/>
        <v>15</v>
      </c>
      <c r="G1669">
        <f>(C1669+D1669)/2</f>
        <v>33400</v>
      </c>
      <c r="H1669">
        <f t="shared" si="262"/>
        <v>0</v>
      </c>
      <c r="I1669">
        <f>(E1669+F1669)/2</f>
        <v>15</v>
      </c>
      <c r="J1669">
        <f t="shared" si="263"/>
        <v>0</v>
      </c>
      <c r="K1669">
        <f>SUM($J$2:J1669)</f>
        <v>0.9943999999999984</v>
      </c>
      <c r="M1669">
        <f>MAX(J1669:$J$2502)</f>
        <v>4.0000000000000002E-4</v>
      </c>
      <c r="N1669">
        <f t="shared" si="264"/>
        <v>1.5708451146717229E-4</v>
      </c>
      <c r="S1669">
        <v>33400</v>
      </c>
      <c r="T1669">
        <f t="shared" si="265"/>
        <v>1115560000</v>
      </c>
      <c r="U1669">
        <f t="shared" si="266"/>
        <v>37259704000000</v>
      </c>
      <c r="V1669">
        <f t="shared" si="267"/>
        <v>1.2444741136E+18</v>
      </c>
      <c r="W1669">
        <f t="shared" si="268"/>
        <v>4.1565435394240004E+22</v>
      </c>
      <c r="X1669">
        <f t="shared" si="269"/>
        <v>1.3882855421676161E+27</v>
      </c>
      <c r="Y1669">
        <v>0</v>
      </c>
      <c r="AA1669" s="15">
        <v>65.553778488604564</v>
      </c>
      <c r="AB1669" s="15">
        <v>0</v>
      </c>
    </row>
    <row r="1670" spans="1:28">
      <c r="A1670" s="3">
        <v>-22972.963117923908</v>
      </c>
      <c r="B1670" s="3"/>
      <c r="C1670" s="1">
        <f t="shared" si="260"/>
        <v>33440</v>
      </c>
      <c r="D1670" s="1">
        <f>C1671</f>
        <v>33520</v>
      </c>
      <c r="E1670">
        <f>COUNTIF($A$2:$A$2502,"&gt;="&amp;C1670)</f>
        <v>15</v>
      </c>
      <c r="F1670">
        <f t="shared" si="261"/>
        <v>15</v>
      </c>
      <c r="G1670">
        <f>(C1670+D1670)/2</f>
        <v>33480</v>
      </c>
      <c r="H1670">
        <f t="shared" si="262"/>
        <v>0</v>
      </c>
      <c r="I1670">
        <f>(E1670+F1670)/2</f>
        <v>15</v>
      </c>
      <c r="J1670">
        <f t="shared" si="263"/>
        <v>0</v>
      </c>
      <c r="K1670">
        <f>SUM($J$2:J1670)</f>
        <v>0.9943999999999984</v>
      </c>
      <c r="M1670">
        <f>MAX(J1670:$J$2502)</f>
        <v>4.0000000000000002E-4</v>
      </c>
      <c r="N1670">
        <f t="shared" si="264"/>
        <v>1.5708451146717229E-4</v>
      </c>
      <c r="S1670">
        <v>33480</v>
      </c>
      <c r="T1670">
        <f t="shared" si="265"/>
        <v>1120910400</v>
      </c>
      <c r="U1670">
        <f t="shared" si="266"/>
        <v>37528080192000</v>
      </c>
      <c r="V1670">
        <f t="shared" si="267"/>
        <v>1.25644012482816E+18</v>
      </c>
      <c r="W1670">
        <f t="shared" si="268"/>
        <v>4.2065615379246795E+22</v>
      </c>
      <c r="X1670">
        <f t="shared" si="269"/>
        <v>1.4083568028971829E+27</v>
      </c>
      <c r="Y1670">
        <v>0</v>
      </c>
      <c r="AA1670" s="15">
        <v>65.593762495002011</v>
      </c>
      <c r="AB1670" s="15">
        <v>0</v>
      </c>
    </row>
    <row r="1671" spans="1:28">
      <c r="A1671" s="3">
        <v>-8890.6034929353918</v>
      </c>
      <c r="B1671" s="3"/>
      <c r="C1671" s="1">
        <f t="shared" si="260"/>
        <v>33520</v>
      </c>
      <c r="D1671" s="1">
        <f>C1672</f>
        <v>33600</v>
      </c>
      <c r="E1671">
        <f>COUNTIF($A$2:$A$2502,"&gt;="&amp;C1671)</f>
        <v>15</v>
      </c>
      <c r="F1671">
        <f t="shared" si="261"/>
        <v>15</v>
      </c>
      <c r="G1671">
        <f>(C1671+D1671)/2</f>
        <v>33560</v>
      </c>
      <c r="H1671">
        <f t="shared" si="262"/>
        <v>0</v>
      </c>
      <c r="I1671">
        <f>(E1671+F1671)/2</f>
        <v>15</v>
      </c>
      <c r="J1671">
        <f t="shared" si="263"/>
        <v>0</v>
      </c>
      <c r="K1671">
        <f>SUM($J$2:J1671)</f>
        <v>0.9943999999999984</v>
      </c>
      <c r="M1671">
        <f>MAX(J1671:$J$2502)</f>
        <v>4.0000000000000002E-4</v>
      </c>
      <c r="N1671">
        <f t="shared" si="264"/>
        <v>1.5708451146717229E-4</v>
      </c>
      <c r="S1671">
        <v>33560</v>
      </c>
      <c r="T1671">
        <f t="shared" si="265"/>
        <v>1126273600</v>
      </c>
      <c r="U1671">
        <f t="shared" si="266"/>
        <v>37797742016000</v>
      </c>
      <c r="V1671">
        <f t="shared" si="267"/>
        <v>1.26849222205696E+18</v>
      </c>
      <c r="W1671">
        <f t="shared" si="268"/>
        <v>4.2570598972231579E+22</v>
      </c>
      <c r="X1671">
        <f t="shared" si="269"/>
        <v>1.4286693015080916E+27</v>
      </c>
      <c r="Y1671">
        <v>0</v>
      </c>
      <c r="AA1671" s="15">
        <v>65.633746501399443</v>
      </c>
      <c r="AB1671" s="15">
        <v>0</v>
      </c>
    </row>
    <row r="1672" spans="1:28">
      <c r="A1672" s="3">
        <v>14314.911172020511</v>
      </c>
      <c r="B1672" s="3"/>
      <c r="C1672" s="1">
        <f t="shared" si="260"/>
        <v>33600</v>
      </c>
      <c r="D1672" s="1">
        <f>C1673</f>
        <v>33680</v>
      </c>
      <c r="E1672">
        <f>COUNTIF($A$2:$A$2502,"&gt;="&amp;C1672)</f>
        <v>15</v>
      </c>
      <c r="F1672">
        <f t="shared" si="261"/>
        <v>14</v>
      </c>
      <c r="G1672">
        <f>(C1672+D1672)/2</f>
        <v>33640</v>
      </c>
      <c r="H1672">
        <f t="shared" si="262"/>
        <v>1</v>
      </c>
      <c r="I1672">
        <f>(E1672+F1672)/2</f>
        <v>14.5</v>
      </c>
      <c r="J1672">
        <f t="shared" si="263"/>
        <v>4.0000000000000002E-4</v>
      </c>
      <c r="K1672">
        <f>SUM($J$2:J1672)</f>
        <v>0.99479999999999835</v>
      </c>
      <c r="M1672">
        <f>MAX(J1672:$J$2502)</f>
        <v>4.0000000000000002E-4</v>
      </c>
      <c r="N1672">
        <f t="shared" si="264"/>
        <v>1.5708451146717229E-4</v>
      </c>
      <c r="S1672">
        <v>33640</v>
      </c>
      <c r="T1672">
        <f t="shared" si="265"/>
        <v>1131649600</v>
      </c>
      <c r="U1672">
        <f t="shared" si="266"/>
        <v>38068692544000</v>
      </c>
      <c r="V1672">
        <f t="shared" si="267"/>
        <v>1.28063081718016E+18</v>
      </c>
      <c r="W1672">
        <f t="shared" si="268"/>
        <v>4.308042068994058E+22</v>
      </c>
      <c r="X1672">
        <f t="shared" si="269"/>
        <v>1.4492253520096013E+27</v>
      </c>
      <c r="Y1672">
        <v>4.0000000000000002E-4</v>
      </c>
      <c r="AA1672" s="15">
        <v>65.67373050779689</v>
      </c>
      <c r="AB1672" s="15">
        <v>0</v>
      </c>
    </row>
    <row r="1673" spans="1:28">
      <c r="A1673" s="3">
        <v>-7796.5281262391945</v>
      </c>
      <c r="B1673" s="3"/>
      <c r="C1673" s="1">
        <f t="shared" si="260"/>
        <v>33680</v>
      </c>
      <c r="D1673" s="1">
        <f>C1674</f>
        <v>33760</v>
      </c>
      <c r="E1673">
        <f>COUNTIF($A$2:$A$2502,"&gt;="&amp;C1673)</f>
        <v>14</v>
      </c>
      <c r="F1673">
        <f t="shared" si="261"/>
        <v>14</v>
      </c>
      <c r="G1673">
        <f>(C1673+D1673)/2</f>
        <v>33720</v>
      </c>
      <c r="H1673">
        <f t="shared" si="262"/>
        <v>0</v>
      </c>
      <c r="I1673">
        <f>(E1673+F1673)/2</f>
        <v>14</v>
      </c>
      <c r="J1673">
        <f t="shared" si="263"/>
        <v>0</v>
      </c>
      <c r="K1673">
        <f>SUM($J$2:J1673)</f>
        <v>0.99479999999999835</v>
      </c>
      <c r="M1673">
        <f>MAX(J1673:$J$2502)</f>
        <v>4.0000000000000002E-4</v>
      </c>
      <c r="N1673">
        <f t="shared" si="264"/>
        <v>1.5708451146717229E-4</v>
      </c>
      <c r="S1673">
        <v>33720</v>
      </c>
      <c r="T1673">
        <f t="shared" si="265"/>
        <v>1137038400</v>
      </c>
      <c r="U1673">
        <f t="shared" si="266"/>
        <v>38340934848000</v>
      </c>
      <c r="V1673">
        <f t="shared" si="267"/>
        <v>1.29285632307456E+18</v>
      </c>
      <c r="W1673">
        <f t="shared" si="268"/>
        <v>4.3595115214074165E+22</v>
      </c>
      <c r="X1673">
        <f t="shared" si="269"/>
        <v>1.4700272850185808E+27</v>
      </c>
      <c r="Y1673">
        <v>0</v>
      </c>
      <c r="AA1673" s="15">
        <v>65.713714514194336</v>
      </c>
      <c r="AB1673" s="15">
        <v>0</v>
      </c>
    </row>
    <row r="1674" spans="1:28">
      <c r="A1674" s="3">
        <v>10010.397742473113</v>
      </c>
      <c r="B1674" s="3"/>
      <c r="C1674" s="1">
        <f t="shared" si="260"/>
        <v>33760</v>
      </c>
      <c r="D1674" s="1">
        <f>C1675</f>
        <v>33840</v>
      </c>
      <c r="E1674">
        <f>COUNTIF($A$2:$A$2502,"&gt;="&amp;C1674)</f>
        <v>14</v>
      </c>
      <c r="F1674">
        <f t="shared" si="261"/>
        <v>14</v>
      </c>
      <c r="G1674">
        <f>(C1674+D1674)/2</f>
        <v>33800</v>
      </c>
      <c r="H1674">
        <f t="shared" si="262"/>
        <v>0</v>
      </c>
      <c r="I1674">
        <f>(E1674+F1674)/2</f>
        <v>14</v>
      </c>
      <c r="J1674">
        <f t="shared" si="263"/>
        <v>0</v>
      </c>
      <c r="K1674">
        <f>SUM($J$2:J1674)</f>
        <v>0.99479999999999835</v>
      </c>
      <c r="M1674">
        <f>MAX(J1674:$J$2502)</f>
        <v>4.0000000000000002E-4</v>
      </c>
      <c r="N1674">
        <f t="shared" si="264"/>
        <v>1.5708451146717229E-4</v>
      </c>
      <c r="S1674">
        <v>33800</v>
      </c>
      <c r="T1674">
        <f t="shared" si="265"/>
        <v>1142440000</v>
      </c>
      <c r="U1674">
        <f t="shared" si="266"/>
        <v>38614472000000</v>
      </c>
      <c r="V1674">
        <f t="shared" si="267"/>
        <v>1.3051691536E+18</v>
      </c>
      <c r="W1674">
        <f t="shared" si="268"/>
        <v>4.4114717391680004E+22</v>
      </c>
      <c r="X1674">
        <f t="shared" si="269"/>
        <v>1.4910774478387839E+27</v>
      </c>
      <c r="Y1674">
        <v>0</v>
      </c>
      <c r="AA1674" s="15">
        <v>65.753698520591769</v>
      </c>
      <c r="AB1674" s="15">
        <v>0</v>
      </c>
    </row>
    <row r="1675" spans="1:28">
      <c r="A1675" s="3">
        <v>24905.754912929493</v>
      </c>
      <c r="B1675" s="3"/>
      <c r="C1675" s="1">
        <f t="shared" si="260"/>
        <v>33840</v>
      </c>
      <c r="D1675" s="1">
        <f>C1676</f>
        <v>33920</v>
      </c>
      <c r="E1675">
        <f>COUNTIF($A$2:$A$2502,"&gt;="&amp;C1675)</f>
        <v>14</v>
      </c>
      <c r="F1675">
        <f t="shared" si="261"/>
        <v>14</v>
      </c>
      <c r="G1675">
        <f>(C1675+D1675)/2</f>
        <v>33880</v>
      </c>
      <c r="H1675">
        <f t="shared" si="262"/>
        <v>0</v>
      </c>
      <c r="I1675">
        <f>(E1675+F1675)/2</f>
        <v>14</v>
      </c>
      <c r="J1675">
        <f t="shared" si="263"/>
        <v>0</v>
      </c>
      <c r="K1675">
        <f>SUM($J$2:J1675)</f>
        <v>0.99479999999999835</v>
      </c>
      <c r="M1675">
        <f>MAX(J1675:$J$2502)</f>
        <v>4.0000000000000002E-4</v>
      </c>
      <c r="N1675">
        <f t="shared" si="264"/>
        <v>1.5708451146717229E-4</v>
      </c>
      <c r="S1675">
        <v>33880</v>
      </c>
      <c r="T1675">
        <f t="shared" si="265"/>
        <v>1147854400</v>
      </c>
      <c r="U1675">
        <f t="shared" si="266"/>
        <v>38889307072000</v>
      </c>
      <c r="V1675">
        <f t="shared" si="267"/>
        <v>1.31756972359936E+18</v>
      </c>
      <c r="W1675">
        <f t="shared" si="268"/>
        <v>4.463926223554632E+22</v>
      </c>
      <c r="X1675">
        <f t="shared" si="269"/>
        <v>1.5123782045403093E+27</v>
      </c>
      <c r="Y1675">
        <v>0</v>
      </c>
      <c r="AA1675" s="15">
        <v>65.793682526989215</v>
      </c>
      <c r="AB1675" s="15">
        <v>0</v>
      </c>
    </row>
    <row r="1676" spans="1:28">
      <c r="A1676" s="3">
        <v>-4711.9634888342989</v>
      </c>
      <c r="B1676" s="3"/>
      <c r="C1676" s="1">
        <f t="shared" si="260"/>
        <v>33920</v>
      </c>
      <c r="D1676" s="1">
        <f>C1677</f>
        <v>34000</v>
      </c>
      <c r="E1676">
        <f>COUNTIF($A$2:$A$2502,"&gt;="&amp;C1676)</f>
        <v>14</v>
      </c>
      <c r="F1676">
        <f t="shared" si="261"/>
        <v>14</v>
      </c>
      <c r="G1676">
        <f>(C1676+D1676)/2</f>
        <v>33960</v>
      </c>
      <c r="H1676">
        <f t="shared" si="262"/>
        <v>0</v>
      </c>
      <c r="I1676">
        <f>(E1676+F1676)/2</f>
        <v>14</v>
      </c>
      <c r="J1676">
        <f t="shared" si="263"/>
        <v>0</v>
      </c>
      <c r="K1676">
        <f>SUM($J$2:J1676)</f>
        <v>0.99479999999999835</v>
      </c>
      <c r="M1676">
        <f>MAX(J1676:$J$2502)</f>
        <v>4.0000000000000002E-4</v>
      </c>
      <c r="N1676">
        <f t="shared" si="264"/>
        <v>1.5708451146717229E-4</v>
      </c>
      <c r="S1676">
        <v>33960</v>
      </c>
      <c r="T1676">
        <f t="shared" si="265"/>
        <v>1153281600</v>
      </c>
      <c r="U1676">
        <f t="shared" si="266"/>
        <v>39165443136000</v>
      </c>
      <c r="V1676">
        <f t="shared" si="267"/>
        <v>1.33005844889856E+18</v>
      </c>
      <c r="W1676">
        <f t="shared" si="268"/>
        <v>4.5168784924595097E+22</v>
      </c>
      <c r="X1676">
        <f t="shared" si="269"/>
        <v>1.5339319360392496E+27</v>
      </c>
      <c r="Y1676">
        <v>0</v>
      </c>
      <c r="AA1676" s="15">
        <v>65.833666533386648</v>
      </c>
      <c r="AB1676" s="15">
        <v>0</v>
      </c>
    </row>
    <row r="1677" spans="1:28">
      <c r="A1677" s="3">
        <v>-23007.285017966002</v>
      </c>
      <c r="B1677" s="3"/>
      <c r="C1677" s="1">
        <f t="shared" si="260"/>
        <v>34000</v>
      </c>
      <c r="D1677" s="1">
        <f>C1678</f>
        <v>34080</v>
      </c>
      <c r="E1677">
        <f>COUNTIF($A$2:$A$2502,"&gt;="&amp;C1677)</f>
        <v>14</v>
      </c>
      <c r="F1677">
        <f t="shared" si="261"/>
        <v>14</v>
      </c>
      <c r="G1677">
        <f>(C1677+D1677)/2</f>
        <v>34040</v>
      </c>
      <c r="H1677">
        <f t="shared" si="262"/>
        <v>0</v>
      </c>
      <c r="I1677">
        <f>(E1677+F1677)/2</f>
        <v>14</v>
      </c>
      <c r="J1677">
        <f t="shared" si="263"/>
        <v>0</v>
      </c>
      <c r="K1677">
        <f>SUM($J$2:J1677)</f>
        <v>0.99479999999999835</v>
      </c>
      <c r="M1677">
        <f>MAX(J1677:$J$2502)</f>
        <v>4.0000000000000002E-4</v>
      </c>
      <c r="N1677">
        <f t="shared" si="264"/>
        <v>1.5708451146717229E-4</v>
      </c>
      <c r="S1677">
        <v>34040</v>
      </c>
      <c r="T1677">
        <f t="shared" si="265"/>
        <v>1158721600</v>
      </c>
      <c r="U1677">
        <f t="shared" si="266"/>
        <v>39442883264000</v>
      </c>
      <c r="V1677">
        <f t="shared" si="267"/>
        <v>1.34263574630656E+18</v>
      </c>
      <c r="W1677">
        <f t="shared" si="268"/>
        <v>4.5703320804275301E+22</v>
      </c>
      <c r="X1677">
        <f t="shared" si="269"/>
        <v>1.5557410401775313E+27</v>
      </c>
      <c r="Y1677">
        <v>0</v>
      </c>
      <c r="AA1677" s="15">
        <v>65.873650539784094</v>
      </c>
      <c r="AB1677" s="15">
        <v>0</v>
      </c>
    </row>
    <row r="1678" spans="1:28">
      <c r="A1678" s="3">
        <v>2269.3985088861373</v>
      </c>
      <c r="B1678" s="3"/>
      <c r="C1678" s="1">
        <f t="shared" si="260"/>
        <v>34080</v>
      </c>
      <c r="D1678" s="1">
        <f>C1679</f>
        <v>34160</v>
      </c>
      <c r="E1678">
        <f>COUNTIF($A$2:$A$2502,"&gt;="&amp;C1678)</f>
        <v>14</v>
      </c>
      <c r="F1678">
        <f t="shared" si="261"/>
        <v>14</v>
      </c>
      <c r="G1678">
        <f>(C1678+D1678)/2</f>
        <v>34120</v>
      </c>
      <c r="H1678">
        <f t="shared" si="262"/>
        <v>0</v>
      </c>
      <c r="I1678">
        <f>(E1678+F1678)/2</f>
        <v>14</v>
      </c>
      <c r="J1678">
        <f t="shared" si="263"/>
        <v>0</v>
      </c>
      <c r="K1678">
        <f>SUM($J$2:J1678)</f>
        <v>0.99479999999999835</v>
      </c>
      <c r="M1678">
        <f>MAX(J1678:$J$2502)</f>
        <v>4.0000000000000002E-4</v>
      </c>
      <c r="N1678">
        <f t="shared" si="264"/>
        <v>1.5708451146717229E-4</v>
      </c>
      <c r="S1678">
        <v>34120</v>
      </c>
      <c r="T1678">
        <f t="shared" si="265"/>
        <v>1164174400</v>
      </c>
      <c r="U1678">
        <f t="shared" si="266"/>
        <v>39721630528000</v>
      </c>
      <c r="V1678">
        <f t="shared" si="267"/>
        <v>1.35530203361536E+18</v>
      </c>
      <c r="W1678">
        <f t="shared" si="268"/>
        <v>4.6242905386956085E+22</v>
      </c>
      <c r="X1678">
        <f t="shared" si="269"/>
        <v>1.5778079318029415E+27</v>
      </c>
      <c r="Y1678">
        <v>0</v>
      </c>
      <c r="AA1678" s="15">
        <v>65.913634546181541</v>
      </c>
      <c r="AB1678" s="15">
        <v>0</v>
      </c>
    </row>
    <row r="1679" spans="1:28">
      <c r="A1679" s="3">
        <v>-23446.806976336433</v>
      </c>
      <c r="B1679" s="3"/>
      <c r="C1679" s="1">
        <f t="shared" si="260"/>
        <v>34160</v>
      </c>
      <c r="D1679" s="1">
        <f>C1680</f>
        <v>34240</v>
      </c>
      <c r="E1679">
        <f>COUNTIF($A$2:$A$2502,"&gt;="&amp;C1679)</f>
        <v>14</v>
      </c>
      <c r="F1679">
        <f t="shared" si="261"/>
        <v>14</v>
      </c>
      <c r="G1679">
        <f>(C1679+D1679)/2</f>
        <v>34200</v>
      </c>
      <c r="H1679">
        <f t="shared" si="262"/>
        <v>0</v>
      </c>
      <c r="I1679">
        <f>(E1679+F1679)/2</f>
        <v>14</v>
      </c>
      <c r="J1679">
        <f t="shared" si="263"/>
        <v>0</v>
      </c>
      <c r="K1679">
        <f>SUM($J$2:J1679)</f>
        <v>0.99479999999999835</v>
      </c>
      <c r="M1679">
        <f>MAX(J1679:$J$2502)</f>
        <v>4.0000000000000002E-4</v>
      </c>
      <c r="N1679">
        <f t="shared" si="264"/>
        <v>1.5708451146717229E-4</v>
      </c>
      <c r="S1679">
        <v>34200</v>
      </c>
      <c r="T1679">
        <f t="shared" si="265"/>
        <v>1169640000</v>
      </c>
      <c r="U1679">
        <f t="shared" si="266"/>
        <v>40001688000000</v>
      </c>
      <c r="V1679">
        <f t="shared" si="267"/>
        <v>1.3680577296E+18</v>
      </c>
      <c r="W1679">
        <f t="shared" si="268"/>
        <v>4.6787574352319997E+22</v>
      </c>
      <c r="X1679">
        <f t="shared" si="269"/>
        <v>1.6001350428493439E+27</v>
      </c>
      <c r="Y1679">
        <v>0</v>
      </c>
      <c r="AA1679" s="15">
        <v>65.953618552578973</v>
      </c>
      <c r="AB1679" s="15">
        <v>0</v>
      </c>
    </row>
    <row r="1680" spans="1:28">
      <c r="A1680" s="3">
        <v>-20780.219564344588</v>
      </c>
      <c r="B1680" s="3"/>
      <c r="C1680" s="1">
        <f t="shared" si="260"/>
        <v>34240</v>
      </c>
      <c r="D1680" s="1">
        <f>C1681</f>
        <v>34320</v>
      </c>
      <c r="E1680">
        <f>COUNTIF($A$2:$A$2502,"&gt;="&amp;C1680)</f>
        <v>14</v>
      </c>
      <c r="F1680">
        <f t="shared" si="261"/>
        <v>14</v>
      </c>
      <c r="G1680">
        <f>(C1680+D1680)/2</f>
        <v>34280</v>
      </c>
      <c r="H1680">
        <f t="shared" si="262"/>
        <v>0</v>
      </c>
      <c r="I1680">
        <f>(E1680+F1680)/2</f>
        <v>14</v>
      </c>
      <c r="J1680">
        <f t="shared" si="263"/>
        <v>0</v>
      </c>
      <c r="K1680">
        <f>SUM($J$2:J1680)</f>
        <v>0.99479999999999835</v>
      </c>
      <c r="M1680">
        <f>MAX(J1680:$J$2502)</f>
        <v>4.0000000000000002E-4</v>
      </c>
      <c r="N1680">
        <f t="shared" si="264"/>
        <v>1.5708451146717229E-4</v>
      </c>
      <c r="S1680">
        <v>34280</v>
      </c>
      <c r="T1680">
        <f t="shared" si="265"/>
        <v>1175118400</v>
      </c>
      <c r="U1680">
        <f t="shared" si="266"/>
        <v>40283058752000</v>
      </c>
      <c r="V1680">
        <f t="shared" si="267"/>
        <v>1.38090325401856E+18</v>
      </c>
      <c r="W1680">
        <f t="shared" si="268"/>
        <v>4.7337363547756238E+22</v>
      </c>
      <c r="X1680">
        <f t="shared" si="269"/>
        <v>1.6227248224170837E+27</v>
      </c>
      <c r="Y1680">
        <v>0</v>
      </c>
      <c r="AA1680" s="15">
        <v>65.99360255897642</v>
      </c>
      <c r="AB1680" s="15">
        <v>0</v>
      </c>
    </row>
    <row r="1681" spans="1:28">
      <c r="A1681" s="3">
        <v>8576.292538926733</v>
      </c>
      <c r="B1681" s="3"/>
      <c r="C1681" s="1">
        <f t="shared" si="260"/>
        <v>34320</v>
      </c>
      <c r="D1681" s="1">
        <f>C1682</f>
        <v>34400</v>
      </c>
      <c r="E1681">
        <f>COUNTIF($A$2:$A$2502,"&gt;="&amp;C1681)</f>
        <v>14</v>
      </c>
      <c r="F1681">
        <f t="shared" si="261"/>
        <v>14</v>
      </c>
      <c r="G1681">
        <f>(C1681+D1681)/2</f>
        <v>34360</v>
      </c>
      <c r="H1681">
        <f t="shared" si="262"/>
        <v>0</v>
      </c>
      <c r="I1681">
        <f>(E1681+F1681)/2</f>
        <v>14</v>
      </c>
      <c r="J1681">
        <f t="shared" si="263"/>
        <v>0</v>
      </c>
      <c r="K1681">
        <f>SUM($J$2:J1681)</f>
        <v>0.99479999999999835</v>
      </c>
      <c r="M1681">
        <f>MAX(J1681:$J$2502)</f>
        <v>4.0000000000000002E-4</v>
      </c>
      <c r="N1681">
        <f t="shared" si="264"/>
        <v>1.5708451146717229E-4</v>
      </c>
      <c r="S1681">
        <v>34360</v>
      </c>
      <c r="T1681">
        <f t="shared" si="265"/>
        <v>1180609600</v>
      </c>
      <c r="U1681">
        <f t="shared" si="266"/>
        <v>40565745856000</v>
      </c>
      <c r="V1681">
        <f t="shared" si="267"/>
        <v>1.39383902761216E+18</v>
      </c>
      <c r="W1681">
        <f t="shared" si="268"/>
        <v>4.7892308988753814E+22</v>
      </c>
      <c r="X1681">
        <f t="shared" si="269"/>
        <v>1.6455797368535811E+27</v>
      </c>
      <c r="Y1681">
        <v>0</v>
      </c>
      <c r="AA1681" s="15">
        <v>66.033586565373852</v>
      </c>
      <c r="AB1681" s="15">
        <v>0</v>
      </c>
    </row>
    <row r="1682" spans="1:28">
      <c r="A1682" s="3">
        <v>1082.4964749040082</v>
      </c>
      <c r="B1682" s="3"/>
      <c r="C1682" s="1">
        <f t="shared" si="260"/>
        <v>34400</v>
      </c>
      <c r="D1682" s="1">
        <f>C1683</f>
        <v>34480</v>
      </c>
      <c r="E1682">
        <f>COUNTIF($A$2:$A$2502,"&gt;="&amp;C1682)</f>
        <v>14</v>
      </c>
      <c r="F1682">
        <f t="shared" si="261"/>
        <v>13</v>
      </c>
      <c r="G1682">
        <f>(C1682+D1682)/2</f>
        <v>34440</v>
      </c>
      <c r="H1682">
        <f t="shared" si="262"/>
        <v>1</v>
      </c>
      <c r="I1682">
        <f>(E1682+F1682)/2</f>
        <v>13.5</v>
      </c>
      <c r="J1682">
        <f t="shared" si="263"/>
        <v>4.0000000000000002E-4</v>
      </c>
      <c r="K1682">
        <f>SUM($J$2:J1682)</f>
        <v>0.99519999999999831</v>
      </c>
      <c r="M1682">
        <f>MAX(J1682:$J$2502)</f>
        <v>4.0000000000000002E-4</v>
      </c>
      <c r="N1682">
        <f t="shared" si="264"/>
        <v>1.5708451146717229E-4</v>
      </c>
      <c r="S1682">
        <v>34440</v>
      </c>
      <c r="T1682">
        <f t="shared" si="265"/>
        <v>1186113600</v>
      </c>
      <c r="U1682">
        <f t="shared" si="266"/>
        <v>40849752384000</v>
      </c>
      <c r="V1682">
        <f t="shared" si="267"/>
        <v>1.40686547210496E+18</v>
      </c>
      <c r="W1682">
        <f t="shared" si="268"/>
        <v>4.8452446859294822E+22</v>
      </c>
      <c r="X1682">
        <f t="shared" si="269"/>
        <v>1.6687022698341138E+27</v>
      </c>
      <c r="Y1682">
        <v>4.0000000000000002E-4</v>
      </c>
      <c r="AA1682" s="15">
        <v>66.073570571771299</v>
      </c>
      <c r="AB1682" s="15">
        <v>0</v>
      </c>
    </row>
    <row r="1683" spans="1:28">
      <c r="A1683" s="3">
        <v>7394.2853781965969</v>
      </c>
      <c r="B1683" s="3"/>
      <c r="C1683" s="1">
        <f t="shared" si="260"/>
        <v>34480</v>
      </c>
      <c r="D1683" s="1">
        <f>C1684</f>
        <v>34560</v>
      </c>
      <c r="E1683">
        <f>COUNTIF($A$2:$A$2502,"&gt;="&amp;C1683)</f>
        <v>13</v>
      </c>
      <c r="F1683">
        <f t="shared" si="261"/>
        <v>13</v>
      </c>
      <c r="G1683">
        <f>(C1683+D1683)/2</f>
        <v>34520</v>
      </c>
      <c r="H1683">
        <f t="shared" si="262"/>
        <v>0</v>
      </c>
      <c r="I1683">
        <f>(E1683+F1683)/2</f>
        <v>13</v>
      </c>
      <c r="J1683">
        <f t="shared" si="263"/>
        <v>0</v>
      </c>
      <c r="K1683">
        <f>SUM($J$2:J1683)</f>
        <v>0.99519999999999831</v>
      </c>
      <c r="M1683">
        <f>MAX(J1683:$J$2502)</f>
        <v>4.0000000000000002E-4</v>
      </c>
      <c r="N1683">
        <f t="shared" si="264"/>
        <v>1.5708451146717229E-4</v>
      </c>
      <c r="S1683">
        <v>34520</v>
      </c>
      <c r="T1683">
        <f t="shared" si="265"/>
        <v>1191630400</v>
      </c>
      <c r="U1683">
        <f t="shared" si="266"/>
        <v>41135081408000</v>
      </c>
      <c r="V1683">
        <f t="shared" si="267"/>
        <v>1.41998301020416E+18</v>
      </c>
      <c r="W1683">
        <f t="shared" si="268"/>
        <v>4.9017813512247602E+22</v>
      </c>
      <c r="X1683">
        <f t="shared" si="269"/>
        <v>1.6920949224427873E+27</v>
      </c>
      <c r="Y1683">
        <v>0</v>
      </c>
      <c r="AA1683" s="15">
        <v>66.113554578168745</v>
      </c>
      <c r="AB1683" s="15">
        <v>0</v>
      </c>
    </row>
    <row r="1684" spans="1:28">
      <c r="A1684" s="3">
        <v>-10677.874880617135</v>
      </c>
      <c r="B1684" s="3"/>
      <c r="C1684" s="1">
        <f t="shared" si="260"/>
        <v>34560</v>
      </c>
      <c r="D1684" s="1">
        <f>C1685</f>
        <v>34640</v>
      </c>
      <c r="E1684">
        <f>COUNTIF($A$2:$A$2502,"&gt;="&amp;C1684)</f>
        <v>13</v>
      </c>
      <c r="F1684">
        <f t="shared" si="261"/>
        <v>13</v>
      </c>
      <c r="G1684">
        <f>(C1684+D1684)/2</f>
        <v>34600</v>
      </c>
      <c r="H1684">
        <f t="shared" si="262"/>
        <v>0</v>
      </c>
      <c r="I1684">
        <f>(E1684+F1684)/2</f>
        <v>13</v>
      </c>
      <c r="J1684">
        <f t="shared" si="263"/>
        <v>0</v>
      </c>
      <c r="K1684">
        <f>SUM($J$2:J1684)</f>
        <v>0.99519999999999831</v>
      </c>
      <c r="M1684">
        <f>MAX(J1684:$J$2502)</f>
        <v>4.0000000000000002E-4</v>
      </c>
      <c r="N1684">
        <f t="shared" si="264"/>
        <v>1.5708451146717229E-4</v>
      </c>
      <c r="S1684">
        <v>34600</v>
      </c>
      <c r="T1684">
        <f t="shared" si="265"/>
        <v>1197160000</v>
      </c>
      <c r="U1684">
        <f t="shared" si="266"/>
        <v>41421736000000</v>
      </c>
      <c r="V1684">
        <f t="shared" si="267"/>
        <v>1.4331920656E+18</v>
      </c>
      <c r="W1684">
        <f t="shared" si="268"/>
        <v>4.9588445469760004E+22</v>
      </c>
      <c r="X1684">
        <f t="shared" si="269"/>
        <v>1.715760213253696E+27</v>
      </c>
      <c r="Y1684">
        <v>0</v>
      </c>
      <c r="AA1684" s="15">
        <v>66.153538584566178</v>
      </c>
      <c r="AB1684" s="15">
        <v>0</v>
      </c>
    </row>
    <row r="1685" spans="1:28">
      <c r="A1685" s="3">
        <v>-29326.734778350452</v>
      </c>
      <c r="B1685" s="3"/>
      <c r="C1685" s="1">
        <f t="shared" si="260"/>
        <v>34640</v>
      </c>
      <c r="D1685" s="1">
        <f>C1686</f>
        <v>34720</v>
      </c>
      <c r="E1685">
        <f>COUNTIF($A$2:$A$2502,"&gt;="&amp;C1685)</f>
        <v>13</v>
      </c>
      <c r="F1685">
        <f t="shared" si="261"/>
        <v>13</v>
      </c>
      <c r="G1685">
        <f>(C1685+D1685)/2</f>
        <v>34680</v>
      </c>
      <c r="H1685">
        <f t="shared" si="262"/>
        <v>0</v>
      </c>
      <c r="I1685">
        <f>(E1685+F1685)/2</f>
        <v>13</v>
      </c>
      <c r="J1685">
        <f t="shared" si="263"/>
        <v>0</v>
      </c>
      <c r="K1685">
        <f>SUM($J$2:J1685)</f>
        <v>0.99519999999999831</v>
      </c>
      <c r="M1685">
        <f>MAX(J1685:$J$2502)</f>
        <v>4.0000000000000002E-4</v>
      </c>
      <c r="N1685">
        <f t="shared" si="264"/>
        <v>1.5708451146717229E-4</v>
      </c>
      <c r="S1685">
        <v>34680</v>
      </c>
      <c r="T1685">
        <f t="shared" si="265"/>
        <v>1202702400</v>
      </c>
      <c r="U1685">
        <f t="shared" si="266"/>
        <v>41709719232000</v>
      </c>
      <c r="V1685">
        <f t="shared" si="267"/>
        <v>1.44649306296576E+18</v>
      </c>
      <c r="W1685">
        <f t="shared" si="268"/>
        <v>5.0164379423652559E+22</v>
      </c>
      <c r="X1685">
        <f t="shared" si="269"/>
        <v>1.7397006784122706E+27</v>
      </c>
      <c r="Y1685">
        <v>0</v>
      </c>
      <c r="AA1685" s="15">
        <v>66.193522590963624</v>
      </c>
      <c r="AB1685" s="15">
        <v>0</v>
      </c>
    </row>
    <row r="1686" spans="1:28">
      <c r="A1686" s="3">
        <v>-1228.2290256930282</v>
      </c>
      <c r="B1686" s="3"/>
      <c r="C1686" s="1">
        <f t="shared" si="260"/>
        <v>34720</v>
      </c>
      <c r="D1686" s="1">
        <f>C1687</f>
        <v>34800</v>
      </c>
      <c r="E1686">
        <f>COUNTIF($A$2:$A$2502,"&gt;="&amp;C1686)</f>
        <v>13</v>
      </c>
      <c r="F1686">
        <f t="shared" si="261"/>
        <v>13</v>
      </c>
      <c r="G1686">
        <f>(C1686+D1686)/2</f>
        <v>34760</v>
      </c>
      <c r="H1686">
        <f t="shared" si="262"/>
        <v>0</v>
      </c>
      <c r="I1686">
        <f>(E1686+F1686)/2</f>
        <v>13</v>
      </c>
      <c r="J1686">
        <f t="shared" si="263"/>
        <v>0</v>
      </c>
      <c r="K1686">
        <f>SUM($J$2:J1686)</f>
        <v>0.99519999999999831</v>
      </c>
      <c r="M1686">
        <f>MAX(J1686:$J$2502)</f>
        <v>4.0000000000000002E-4</v>
      </c>
      <c r="N1686">
        <f t="shared" si="264"/>
        <v>1.5708451146717229E-4</v>
      </c>
      <c r="S1686">
        <v>34760</v>
      </c>
      <c r="T1686">
        <f t="shared" si="265"/>
        <v>1208257600</v>
      </c>
      <c r="U1686">
        <f t="shared" si="266"/>
        <v>41999034176000</v>
      </c>
      <c r="V1686">
        <f t="shared" si="267"/>
        <v>1.45988642795776E+18</v>
      </c>
      <c r="W1686">
        <f t="shared" si="268"/>
        <v>5.0745652235811735E+22</v>
      </c>
      <c r="X1686">
        <f t="shared" si="269"/>
        <v>1.7639188717168161E+27</v>
      </c>
      <c r="Y1686">
        <v>0</v>
      </c>
      <c r="AA1686" s="15">
        <v>66.233506597361071</v>
      </c>
      <c r="AB1686" s="15">
        <v>0</v>
      </c>
    </row>
    <row r="1687" spans="1:28">
      <c r="A1687" s="3">
        <v>-18700.919576656568</v>
      </c>
      <c r="B1687" s="3"/>
      <c r="C1687" s="1">
        <f t="shared" si="260"/>
        <v>34800</v>
      </c>
      <c r="D1687" s="1">
        <f>C1688</f>
        <v>34880</v>
      </c>
      <c r="E1687">
        <f>COUNTIF($A$2:$A$2502,"&gt;="&amp;C1687)</f>
        <v>13</v>
      </c>
      <c r="F1687">
        <f t="shared" si="261"/>
        <v>13</v>
      </c>
      <c r="G1687">
        <f>(C1687+D1687)/2</f>
        <v>34840</v>
      </c>
      <c r="H1687">
        <f t="shared" si="262"/>
        <v>0</v>
      </c>
      <c r="I1687">
        <f>(E1687+F1687)/2</f>
        <v>13</v>
      </c>
      <c r="J1687">
        <f t="shared" si="263"/>
        <v>0</v>
      </c>
      <c r="K1687">
        <f>SUM($J$2:J1687)</f>
        <v>0.99519999999999831</v>
      </c>
      <c r="M1687">
        <f>MAX(J1687:$J$2502)</f>
        <v>4.0000000000000002E-4</v>
      </c>
      <c r="N1687">
        <f t="shared" si="264"/>
        <v>1.5708451146717229E-4</v>
      </c>
      <c r="S1687">
        <v>34840</v>
      </c>
      <c r="T1687">
        <f t="shared" si="265"/>
        <v>1213825600</v>
      </c>
      <c r="U1687">
        <f t="shared" si="266"/>
        <v>42289683904000</v>
      </c>
      <c r="V1687">
        <f t="shared" si="267"/>
        <v>1.47337258721536E+18</v>
      </c>
      <c r="W1687">
        <f t="shared" si="268"/>
        <v>5.1332300938583143E+22</v>
      </c>
      <c r="X1687">
        <f t="shared" si="269"/>
        <v>1.7884173647002367E+27</v>
      </c>
      <c r="Y1687">
        <v>0</v>
      </c>
      <c r="AA1687" s="15">
        <v>66.273490603758503</v>
      </c>
      <c r="AB1687" s="15">
        <v>0</v>
      </c>
    </row>
    <row r="1688" spans="1:28">
      <c r="A1688" s="3">
        <v>-34648.213903748678</v>
      </c>
      <c r="B1688" s="3"/>
      <c r="C1688" s="1">
        <f t="shared" si="260"/>
        <v>34880</v>
      </c>
      <c r="D1688" s="1">
        <f>C1689</f>
        <v>34960</v>
      </c>
      <c r="E1688">
        <f>COUNTIF($A$2:$A$2502,"&gt;="&amp;C1688)</f>
        <v>13</v>
      </c>
      <c r="F1688">
        <f t="shared" si="261"/>
        <v>13</v>
      </c>
      <c r="G1688">
        <f>(C1688+D1688)/2</f>
        <v>34920</v>
      </c>
      <c r="H1688">
        <f t="shared" si="262"/>
        <v>0</v>
      </c>
      <c r="I1688">
        <f>(E1688+F1688)/2</f>
        <v>13</v>
      </c>
      <c r="J1688">
        <f t="shared" si="263"/>
        <v>0</v>
      </c>
      <c r="K1688">
        <f>SUM($J$2:J1688)</f>
        <v>0.99519999999999831</v>
      </c>
      <c r="M1688">
        <f>MAX(J1688:$J$2502)</f>
        <v>4.0000000000000002E-4</v>
      </c>
      <c r="N1688">
        <f t="shared" si="264"/>
        <v>1.5708451146717229E-4</v>
      </c>
      <c r="S1688">
        <v>34920</v>
      </c>
      <c r="T1688">
        <f t="shared" si="265"/>
        <v>1219406400</v>
      </c>
      <c r="U1688">
        <f t="shared" si="266"/>
        <v>42581671488000</v>
      </c>
      <c r="V1688">
        <f t="shared" si="267"/>
        <v>1.48695196836096E+18</v>
      </c>
      <c r="W1688">
        <f t="shared" si="268"/>
        <v>5.192436273516472E+22</v>
      </c>
      <c r="X1688">
        <f t="shared" si="269"/>
        <v>1.8131987467119522E+27</v>
      </c>
      <c r="Y1688">
        <v>0</v>
      </c>
      <c r="AA1688" s="15">
        <v>66.31347461015595</v>
      </c>
      <c r="AB1688" s="15">
        <v>0</v>
      </c>
    </row>
    <row r="1689" spans="1:28">
      <c r="A1689" s="3">
        <v>-4216.4647102407471</v>
      </c>
      <c r="B1689" s="3"/>
      <c r="C1689" s="1">
        <f t="shared" si="260"/>
        <v>34960</v>
      </c>
      <c r="D1689" s="1">
        <f>C1690</f>
        <v>35040</v>
      </c>
      <c r="E1689">
        <f>COUNTIF($A$2:$A$2502,"&gt;="&amp;C1689)</f>
        <v>13</v>
      </c>
      <c r="F1689">
        <f t="shared" si="261"/>
        <v>13</v>
      </c>
      <c r="G1689">
        <f>(C1689+D1689)/2</f>
        <v>35000</v>
      </c>
      <c r="H1689">
        <f t="shared" si="262"/>
        <v>0</v>
      </c>
      <c r="I1689">
        <f>(E1689+F1689)/2</f>
        <v>13</v>
      </c>
      <c r="J1689">
        <f t="shared" si="263"/>
        <v>0</v>
      </c>
      <c r="K1689">
        <f>SUM($J$2:J1689)</f>
        <v>0.99519999999999831</v>
      </c>
      <c r="M1689">
        <f>MAX(J1689:$J$2502)</f>
        <v>4.0000000000000002E-4</v>
      </c>
      <c r="N1689">
        <f t="shared" si="264"/>
        <v>1.5708451146717229E-4</v>
      </c>
      <c r="S1689">
        <v>35000</v>
      </c>
      <c r="T1689">
        <f t="shared" si="265"/>
        <v>1225000000</v>
      </c>
      <c r="U1689">
        <f t="shared" si="266"/>
        <v>42875000000000</v>
      </c>
      <c r="V1689">
        <f t="shared" si="267"/>
        <v>1.500625E+18</v>
      </c>
      <c r="W1689">
        <f t="shared" si="268"/>
        <v>5.2521875E+22</v>
      </c>
      <c r="X1689">
        <f t="shared" si="269"/>
        <v>1.838265625E+27</v>
      </c>
      <c r="Y1689">
        <v>0</v>
      </c>
      <c r="AA1689" s="15">
        <v>66.353458616553382</v>
      </c>
      <c r="AB1689" s="15">
        <v>0</v>
      </c>
    </row>
    <row r="1690" spans="1:28">
      <c r="A1690" s="3">
        <v>-187.97407253453275</v>
      </c>
      <c r="B1690" s="3"/>
      <c r="C1690" s="1">
        <f t="shared" si="260"/>
        <v>35040</v>
      </c>
      <c r="D1690" s="1">
        <f>C1691</f>
        <v>35120</v>
      </c>
      <c r="E1690">
        <f>COUNTIF($A$2:$A$2502,"&gt;="&amp;C1690)</f>
        <v>13</v>
      </c>
      <c r="F1690">
        <f t="shared" si="261"/>
        <v>12</v>
      </c>
      <c r="G1690">
        <f>(C1690+D1690)/2</f>
        <v>35080</v>
      </c>
      <c r="H1690">
        <f t="shared" si="262"/>
        <v>1</v>
      </c>
      <c r="I1690">
        <f>(E1690+F1690)/2</f>
        <v>12.5</v>
      </c>
      <c r="J1690">
        <f t="shared" si="263"/>
        <v>4.0000000000000002E-4</v>
      </c>
      <c r="K1690">
        <f>SUM($J$2:J1690)</f>
        <v>0.99559999999999826</v>
      </c>
      <c r="M1690">
        <f>MAX(J1690:$J$2502)</f>
        <v>4.0000000000000002E-4</v>
      </c>
      <c r="N1690">
        <f t="shared" si="264"/>
        <v>1.5708451146717229E-4</v>
      </c>
      <c r="S1690">
        <v>35080</v>
      </c>
      <c r="T1690">
        <f t="shared" si="265"/>
        <v>1230606400</v>
      </c>
      <c r="U1690">
        <f t="shared" si="266"/>
        <v>43169672512000</v>
      </c>
      <c r="V1690">
        <f t="shared" si="267"/>
        <v>1.51439211172096E+18</v>
      </c>
      <c r="W1690">
        <f t="shared" si="268"/>
        <v>5.312487527917128E+22</v>
      </c>
      <c r="X1690">
        <f t="shared" si="269"/>
        <v>1.8636206247933285E+27</v>
      </c>
      <c r="Y1690">
        <v>4.0000000000000002E-4</v>
      </c>
      <c r="AA1690" s="15">
        <v>66.393442622950829</v>
      </c>
      <c r="AB1690" s="15">
        <v>0</v>
      </c>
    </row>
    <row r="1691" spans="1:28">
      <c r="A1691" s="3">
        <v>1919.0123069211259</v>
      </c>
      <c r="B1691" s="3"/>
      <c r="C1691" s="1">
        <f t="shared" si="260"/>
        <v>35120</v>
      </c>
      <c r="D1691" s="1">
        <f>C1692</f>
        <v>35200</v>
      </c>
      <c r="E1691">
        <f>COUNTIF($A$2:$A$2502,"&gt;="&amp;C1691)</f>
        <v>12</v>
      </c>
      <c r="F1691">
        <f t="shared" si="261"/>
        <v>11</v>
      </c>
      <c r="G1691">
        <f>(C1691+D1691)/2</f>
        <v>35160</v>
      </c>
      <c r="H1691">
        <f t="shared" si="262"/>
        <v>1</v>
      </c>
      <c r="I1691">
        <f>(E1691+F1691)/2</f>
        <v>11.5</v>
      </c>
      <c r="J1691">
        <f t="shared" si="263"/>
        <v>4.0000000000000002E-4</v>
      </c>
      <c r="K1691">
        <f>SUM($J$2:J1691)</f>
        <v>0.99599999999999822</v>
      </c>
      <c r="M1691">
        <f>MAX(J1691:$J$2502)</f>
        <v>4.0000000000000002E-4</v>
      </c>
      <c r="N1691">
        <f t="shared" si="264"/>
        <v>1.5708451146717229E-4</v>
      </c>
      <c r="S1691">
        <v>35160</v>
      </c>
      <c r="T1691">
        <f t="shared" si="265"/>
        <v>1236225600</v>
      </c>
      <c r="U1691">
        <f t="shared" si="266"/>
        <v>43465692096000</v>
      </c>
      <c r="V1691">
        <f t="shared" si="267"/>
        <v>1.52825373409536E+18</v>
      </c>
      <c r="W1691">
        <f t="shared" si="268"/>
        <v>5.373340129079286E+22</v>
      </c>
      <c r="X1691">
        <f t="shared" si="269"/>
        <v>1.8892663893842768E+27</v>
      </c>
      <c r="Y1691">
        <v>4.0000000000000002E-4</v>
      </c>
      <c r="AA1691" s="15">
        <v>66.433426629348276</v>
      </c>
      <c r="AB1691" s="15">
        <v>0</v>
      </c>
    </row>
    <row r="1692" spans="1:28">
      <c r="A1692" s="3">
        <v>2927.2741180872545</v>
      </c>
      <c r="B1692" s="3"/>
      <c r="C1692" s="1">
        <f t="shared" si="260"/>
        <v>35200</v>
      </c>
      <c r="D1692" s="1">
        <f>C1693</f>
        <v>35280</v>
      </c>
      <c r="E1692">
        <f>COUNTIF($A$2:$A$2502,"&gt;="&amp;C1692)</f>
        <v>11</v>
      </c>
      <c r="F1692">
        <f t="shared" si="261"/>
        <v>11</v>
      </c>
      <c r="G1692">
        <f>(C1692+D1692)/2</f>
        <v>35240</v>
      </c>
      <c r="H1692">
        <f t="shared" si="262"/>
        <v>0</v>
      </c>
      <c r="I1692">
        <f>(E1692+F1692)/2</f>
        <v>11</v>
      </c>
      <c r="J1692">
        <f t="shared" si="263"/>
        <v>0</v>
      </c>
      <c r="K1692">
        <f>SUM($J$2:J1692)</f>
        <v>0.99599999999999822</v>
      </c>
      <c r="M1692">
        <f>MAX(J1692:$J$2502)</f>
        <v>4.0000000000000002E-4</v>
      </c>
      <c r="N1692">
        <f t="shared" si="264"/>
        <v>1.5708451146717229E-4</v>
      </c>
      <c r="S1692">
        <v>35240</v>
      </c>
      <c r="T1692">
        <f t="shared" si="265"/>
        <v>1241857600</v>
      </c>
      <c r="U1692">
        <f t="shared" si="266"/>
        <v>43763061824000</v>
      </c>
      <c r="V1692">
        <f t="shared" si="267"/>
        <v>1.54221029867776E+18</v>
      </c>
      <c r="W1692">
        <f t="shared" si="268"/>
        <v>5.4347490925404261E+22</v>
      </c>
      <c r="X1692">
        <f t="shared" si="269"/>
        <v>1.9152055802112461E+27</v>
      </c>
      <c r="Y1692">
        <v>0</v>
      </c>
      <c r="AA1692" s="15">
        <v>66.473410635745708</v>
      </c>
      <c r="AB1692" s="15">
        <v>0</v>
      </c>
    </row>
    <row r="1693" spans="1:28">
      <c r="A1693" s="3">
        <v>20104.292036730651</v>
      </c>
      <c r="B1693" s="3"/>
      <c r="C1693" s="1">
        <f t="shared" si="260"/>
        <v>35280</v>
      </c>
      <c r="D1693" s="1">
        <f>C1694</f>
        <v>35360</v>
      </c>
      <c r="E1693">
        <f>COUNTIF($A$2:$A$2502,"&gt;="&amp;C1693)</f>
        <v>11</v>
      </c>
      <c r="F1693">
        <f t="shared" si="261"/>
        <v>11</v>
      </c>
      <c r="G1693">
        <f>(C1693+D1693)/2</f>
        <v>35320</v>
      </c>
      <c r="H1693">
        <f t="shared" si="262"/>
        <v>0</v>
      </c>
      <c r="I1693">
        <f>(E1693+F1693)/2</f>
        <v>11</v>
      </c>
      <c r="J1693">
        <f t="shared" si="263"/>
        <v>0</v>
      </c>
      <c r="K1693">
        <f>SUM($J$2:J1693)</f>
        <v>0.99599999999999822</v>
      </c>
      <c r="M1693">
        <f>MAX(J1693:$J$2502)</f>
        <v>4.0000000000000002E-4</v>
      </c>
      <c r="N1693">
        <f t="shared" si="264"/>
        <v>1.5708451146717229E-4</v>
      </c>
      <c r="S1693">
        <v>35320</v>
      </c>
      <c r="T1693">
        <f t="shared" si="265"/>
        <v>1247502400</v>
      </c>
      <c r="U1693">
        <f t="shared" si="266"/>
        <v>44061784768000</v>
      </c>
      <c r="V1693">
        <f t="shared" si="267"/>
        <v>1.55626223800576E+18</v>
      </c>
      <c r="W1693">
        <f t="shared" si="268"/>
        <v>5.4967182246363441E+22</v>
      </c>
      <c r="X1693">
        <f t="shared" si="269"/>
        <v>1.9414408769415568E+27</v>
      </c>
      <c r="Y1693">
        <v>0</v>
      </c>
      <c r="AA1693" s="15">
        <v>66.513394642143155</v>
      </c>
      <c r="AB1693" s="15">
        <v>0</v>
      </c>
    </row>
    <row r="1694" spans="1:28">
      <c r="A1694" s="3">
        <v>2930.1723470554571</v>
      </c>
      <c r="B1694" s="3"/>
      <c r="C1694" s="1">
        <f t="shared" si="260"/>
        <v>35360</v>
      </c>
      <c r="D1694" s="1">
        <f>C1695</f>
        <v>35440</v>
      </c>
      <c r="E1694">
        <f>COUNTIF($A$2:$A$2502,"&gt;="&amp;C1694)</f>
        <v>11</v>
      </c>
      <c r="F1694">
        <f t="shared" si="261"/>
        <v>11</v>
      </c>
      <c r="G1694">
        <f>(C1694+D1694)/2</f>
        <v>35400</v>
      </c>
      <c r="H1694">
        <f t="shared" si="262"/>
        <v>0</v>
      </c>
      <c r="I1694">
        <f>(E1694+F1694)/2</f>
        <v>11</v>
      </c>
      <c r="J1694">
        <f t="shared" si="263"/>
        <v>0</v>
      </c>
      <c r="K1694">
        <f>SUM($J$2:J1694)</f>
        <v>0.99599999999999822</v>
      </c>
      <c r="M1694">
        <f>MAX(J1694:$J$2502)</f>
        <v>4.0000000000000002E-4</v>
      </c>
      <c r="N1694">
        <f t="shared" si="264"/>
        <v>1.5708451146717229E-4</v>
      </c>
      <c r="S1694">
        <v>35400</v>
      </c>
      <c r="T1694">
        <f t="shared" si="265"/>
        <v>1253160000</v>
      </c>
      <c r="U1694">
        <f t="shared" si="266"/>
        <v>44361864000000</v>
      </c>
      <c r="V1694">
        <f t="shared" si="267"/>
        <v>1.5704099856E+18</v>
      </c>
      <c r="W1694">
        <f t="shared" si="268"/>
        <v>5.5592513490240001E+22</v>
      </c>
      <c r="X1694">
        <f t="shared" si="269"/>
        <v>1.967974977554496E+27</v>
      </c>
      <c r="Y1694">
        <v>0</v>
      </c>
      <c r="AA1694" s="15">
        <v>66.553378648540587</v>
      </c>
      <c r="AB1694" s="15">
        <v>0</v>
      </c>
    </row>
    <row r="1695" spans="1:28">
      <c r="A1695" s="3">
        <v>-5816.9034589806979</v>
      </c>
      <c r="B1695" s="3"/>
      <c r="C1695" s="1">
        <f t="shared" si="260"/>
        <v>35440</v>
      </c>
      <c r="D1695" s="1">
        <f>C1696</f>
        <v>35520</v>
      </c>
      <c r="E1695">
        <f>COUNTIF($A$2:$A$2502,"&gt;="&amp;C1695)</f>
        <v>11</v>
      </c>
      <c r="F1695">
        <f t="shared" si="261"/>
        <v>11</v>
      </c>
      <c r="G1695">
        <f>(C1695+D1695)/2</f>
        <v>35480</v>
      </c>
      <c r="H1695">
        <f t="shared" si="262"/>
        <v>0</v>
      </c>
      <c r="I1695">
        <f>(E1695+F1695)/2</f>
        <v>11</v>
      </c>
      <c r="J1695">
        <f t="shared" si="263"/>
        <v>0</v>
      </c>
      <c r="K1695">
        <f>SUM($J$2:J1695)</f>
        <v>0.99599999999999822</v>
      </c>
      <c r="M1695">
        <f>MAX(J1695:$J$2502)</f>
        <v>4.0000000000000002E-4</v>
      </c>
      <c r="N1695">
        <f t="shared" si="264"/>
        <v>1.5708451146717229E-4</v>
      </c>
      <c r="S1695">
        <v>35480</v>
      </c>
      <c r="T1695">
        <f t="shared" si="265"/>
        <v>1258830400</v>
      </c>
      <c r="U1695">
        <f t="shared" si="266"/>
        <v>44663302592000</v>
      </c>
      <c r="V1695">
        <f t="shared" si="267"/>
        <v>1.58465397596416E+18</v>
      </c>
      <c r="W1695">
        <f t="shared" si="268"/>
        <v>5.6223523067208401E+22</v>
      </c>
      <c r="X1695">
        <f t="shared" si="269"/>
        <v>1.994810598424554E+27</v>
      </c>
      <c r="Y1695">
        <v>0</v>
      </c>
      <c r="AA1695" s="15">
        <v>66.593362654938034</v>
      </c>
      <c r="AB1695" s="15">
        <v>0</v>
      </c>
    </row>
    <row r="1696" spans="1:28">
      <c r="A1696" s="3">
        <v>510.80939227057388</v>
      </c>
      <c r="B1696" s="3"/>
      <c r="C1696" s="1">
        <f t="shared" si="260"/>
        <v>35520</v>
      </c>
      <c r="D1696" s="1">
        <f>C1697</f>
        <v>35600</v>
      </c>
      <c r="E1696">
        <f>COUNTIF($A$2:$A$2502,"&gt;="&amp;C1696)</f>
        <v>11</v>
      </c>
      <c r="F1696">
        <f t="shared" si="261"/>
        <v>11</v>
      </c>
      <c r="G1696">
        <f>(C1696+D1696)/2</f>
        <v>35560</v>
      </c>
      <c r="H1696">
        <f t="shared" si="262"/>
        <v>0</v>
      </c>
      <c r="I1696">
        <f>(E1696+F1696)/2</f>
        <v>11</v>
      </c>
      <c r="J1696">
        <f t="shared" si="263"/>
        <v>0</v>
      </c>
      <c r="K1696">
        <f>SUM($J$2:J1696)</f>
        <v>0.99599999999999822</v>
      </c>
      <c r="M1696">
        <f>MAX(J1696:$J$2502)</f>
        <v>4.0000000000000002E-4</v>
      </c>
      <c r="N1696">
        <f t="shared" si="264"/>
        <v>1.5708451146717229E-4</v>
      </c>
      <c r="S1696">
        <v>35560</v>
      </c>
      <c r="T1696">
        <f t="shared" si="265"/>
        <v>1264513600</v>
      </c>
      <c r="U1696">
        <f t="shared" si="266"/>
        <v>44966103616000</v>
      </c>
      <c r="V1696">
        <f t="shared" si="267"/>
        <v>1.59899464458496E+18</v>
      </c>
      <c r="W1696">
        <f t="shared" si="268"/>
        <v>5.6860249561441178E+22</v>
      </c>
      <c r="X1696">
        <f t="shared" si="269"/>
        <v>2.0219504744048483E+27</v>
      </c>
      <c r="Y1696">
        <v>0</v>
      </c>
      <c r="AA1696" s="15">
        <v>66.63334666133548</v>
      </c>
      <c r="AB1696" s="15">
        <v>0</v>
      </c>
    </row>
    <row r="1697" spans="1:28">
      <c r="A1697" s="3">
        <v>-29177.365655670845</v>
      </c>
      <c r="B1697" s="3"/>
      <c r="C1697" s="1">
        <f t="shared" si="260"/>
        <v>35600</v>
      </c>
      <c r="D1697" s="1">
        <f>C1698</f>
        <v>35680</v>
      </c>
      <c r="E1697">
        <f>COUNTIF($A$2:$A$2502,"&gt;="&amp;C1697)</f>
        <v>11</v>
      </c>
      <c r="F1697">
        <f t="shared" si="261"/>
        <v>11</v>
      </c>
      <c r="G1697">
        <f>(C1697+D1697)/2</f>
        <v>35640</v>
      </c>
      <c r="H1697">
        <f t="shared" si="262"/>
        <v>0</v>
      </c>
      <c r="I1697">
        <f>(E1697+F1697)/2</f>
        <v>11</v>
      </c>
      <c r="J1697">
        <f t="shared" si="263"/>
        <v>0</v>
      </c>
      <c r="K1697">
        <f>SUM($J$2:J1697)</f>
        <v>0.99599999999999822</v>
      </c>
      <c r="M1697">
        <f>MAX(J1697:$J$2502)</f>
        <v>4.0000000000000002E-4</v>
      </c>
      <c r="N1697">
        <f t="shared" si="264"/>
        <v>1.5708451146717229E-4</v>
      </c>
      <c r="S1697">
        <v>35640</v>
      </c>
      <c r="T1697">
        <f t="shared" si="265"/>
        <v>1270209600</v>
      </c>
      <c r="U1697">
        <f t="shared" si="266"/>
        <v>45270270144000</v>
      </c>
      <c r="V1697">
        <f t="shared" si="267"/>
        <v>1.61343242793216E+18</v>
      </c>
      <c r="W1697">
        <f t="shared" si="268"/>
        <v>5.7502731731502186E+22</v>
      </c>
      <c r="X1697">
        <f t="shared" si="269"/>
        <v>2.0493973589107378E+27</v>
      </c>
      <c r="Y1697">
        <v>0</v>
      </c>
      <c r="AA1697" s="15">
        <v>66.673330667732913</v>
      </c>
      <c r="AB1697" s="15">
        <v>0</v>
      </c>
    </row>
    <row r="1698" spans="1:28">
      <c r="A1698" s="3">
        <v>-12537.877261480899</v>
      </c>
      <c r="B1698" s="3"/>
      <c r="C1698" s="1">
        <f t="shared" si="260"/>
        <v>35680</v>
      </c>
      <c r="D1698" s="1">
        <f>C1699</f>
        <v>35760</v>
      </c>
      <c r="E1698">
        <f>COUNTIF($A$2:$A$2502,"&gt;="&amp;C1698)</f>
        <v>11</v>
      </c>
      <c r="F1698">
        <f t="shared" si="261"/>
        <v>11</v>
      </c>
      <c r="G1698">
        <f>(C1698+D1698)/2</f>
        <v>35720</v>
      </c>
      <c r="H1698">
        <f t="shared" si="262"/>
        <v>0</v>
      </c>
      <c r="I1698">
        <f>(E1698+F1698)/2</f>
        <v>11</v>
      </c>
      <c r="J1698">
        <f t="shared" si="263"/>
        <v>0</v>
      </c>
      <c r="K1698">
        <f>SUM($J$2:J1698)</f>
        <v>0.99599999999999822</v>
      </c>
      <c r="M1698">
        <f>MAX(J1698:$J$2502)</f>
        <v>4.0000000000000002E-4</v>
      </c>
      <c r="N1698">
        <f t="shared" si="264"/>
        <v>1.5708451146717229E-4</v>
      </c>
      <c r="S1698">
        <v>35720</v>
      </c>
      <c r="T1698">
        <f t="shared" si="265"/>
        <v>1275918400</v>
      </c>
      <c r="U1698">
        <f t="shared" si="266"/>
        <v>45575805248000</v>
      </c>
      <c r="V1698">
        <f t="shared" si="267"/>
        <v>1.62796776345856E+18</v>
      </c>
      <c r="W1698">
        <f t="shared" si="268"/>
        <v>5.8151008510739762E+22</v>
      </c>
      <c r="X1698">
        <f t="shared" si="269"/>
        <v>2.0771540240036245E+27</v>
      </c>
      <c r="Y1698">
        <v>0</v>
      </c>
      <c r="AA1698" s="15">
        <v>66.713314674130359</v>
      </c>
      <c r="AB1698" s="15">
        <v>0</v>
      </c>
    </row>
    <row r="1699" spans="1:28">
      <c r="A1699" s="3">
        <v>2076.1720176180825</v>
      </c>
      <c r="B1699" s="3"/>
      <c r="C1699" s="1">
        <f t="shared" si="260"/>
        <v>35760</v>
      </c>
      <c r="D1699" s="1">
        <f>C1700</f>
        <v>35840</v>
      </c>
      <c r="E1699">
        <f>COUNTIF($A$2:$A$2502,"&gt;="&amp;C1699)</f>
        <v>11</v>
      </c>
      <c r="F1699">
        <f t="shared" si="261"/>
        <v>11</v>
      </c>
      <c r="G1699">
        <f>(C1699+D1699)/2</f>
        <v>35800</v>
      </c>
      <c r="H1699">
        <f t="shared" si="262"/>
        <v>0</v>
      </c>
      <c r="I1699">
        <f>(E1699+F1699)/2</f>
        <v>11</v>
      </c>
      <c r="J1699">
        <f t="shared" si="263"/>
        <v>0</v>
      </c>
      <c r="K1699">
        <f>SUM($J$2:J1699)</f>
        <v>0.99599999999999822</v>
      </c>
      <c r="M1699">
        <f>MAX(J1699:$J$2502)</f>
        <v>4.0000000000000002E-4</v>
      </c>
      <c r="N1699">
        <f t="shared" si="264"/>
        <v>1.5708451146717229E-4</v>
      </c>
      <c r="S1699">
        <v>35800</v>
      </c>
      <c r="T1699">
        <f t="shared" si="265"/>
        <v>1281640000</v>
      </c>
      <c r="U1699">
        <f t="shared" si="266"/>
        <v>45882712000000</v>
      </c>
      <c r="V1699">
        <f t="shared" si="267"/>
        <v>1.6426010896E+18</v>
      </c>
      <c r="W1699">
        <f t="shared" si="268"/>
        <v>5.8805119007679998E+22</v>
      </c>
      <c r="X1699">
        <f t="shared" si="269"/>
        <v>2.1052232604749439E+27</v>
      </c>
      <c r="Y1699">
        <v>0</v>
      </c>
      <c r="AA1699" s="15">
        <v>66.753298680527791</v>
      </c>
      <c r="AB1699" s="15">
        <v>0</v>
      </c>
    </row>
    <row r="1700" spans="1:28">
      <c r="A1700" s="3">
        <v>-8934.2854678476288</v>
      </c>
      <c r="B1700" s="3"/>
      <c r="C1700" s="1">
        <f t="shared" si="260"/>
        <v>35840</v>
      </c>
      <c r="D1700" s="1">
        <f>C1701</f>
        <v>35920</v>
      </c>
      <c r="E1700">
        <f>COUNTIF($A$2:$A$2502,"&gt;="&amp;C1700)</f>
        <v>11</v>
      </c>
      <c r="F1700">
        <f t="shared" si="261"/>
        <v>11</v>
      </c>
      <c r="G1700">
        <f>(C1700+D1700)/2</f>
        <v>35880</v>
      </c>
      <c r="H1700">
        <f t="shared" si="262"/>
        <v>0</v>
      </c>
      <c r="I1700">
        <f>(E1700+F1700)/2</f>
        <v>11</v>
      </c>
      <c r="J1700">
        <f t="shared" si="263"/>
        <v>0</v>
      </c>
      <c r="K1700">
        <f>SUM($J$2:J1700)</f>
        <v>0.99599999999999822</v>
      </c>
      <c r="M1700">
        <f>MAX(J1700:$J$2502)</f>
        <v>4.0000000000000002E-4</v>
      </c>
      <c r="N1700">
        <f t="shared" si="264"/>
        <v>1.5708451146717229E-4</v>
      </c>
      <c r="S1700">
        <v>35880</v>
      </c>
      <c r="T1700">
        <f t="shared" si="265"/>
        <v>1287374400</v>
      </c>
      <c r="U1700">
        <f t="shared" si="266"/>
        <v>46190993472000</v>
      </c>
      <c r="V1700">
        <f t="shared" si="267"/>
        <v>1.65733284577536E+18</v>
      </c>
      <c r="W1700">
        <f t="shared" si="268"/>
        <v>5.9465102506419919E+22</v>
      </c>
      <c r="X1700">
        <f t="shared" si="269"/>
        <v>2.1336078779303465E+27</v>
      </c>
      <c r="Y1700">
        <v>0</v>
      </c>
      <c r="AA1700" s="15">
        <v>66.793282686925238</v>
      </c>
      <c r="AB1700" s="15">
        <v>0</v>
      </c>
    </row>
    <row r="1701" spans="1:28">
      <c r="A1701" s="3">
        <v>6662.9012302514457</v>
      </c>
      <c r="B1701" s="3"/>
      <c r="C1701" s="1">
        <f t="shared" si="260"/>
        <v>35920</v>
      </c>
      <c r="D1701" s="1">
        <f>C1702</f>
        <v>36000</v>
      </c>
      <c r="E1701">
        <f>COUNTIF($A$2:$A$2502,"&gt;="&amp;C1701)</f>
        <v>11</v>
      </c>
      <c r="F1701">
        <f t="shared" si="261"/>
        <v>11</v>
      </c>
      <c r="G1701">
        <f>(C1701+D1701)/2</f>
        <v>35960</v>
      </c>
      <c r="H1701">
        <f t="shared" si="262"/>
        <v>0</v>
      </c>
      <c r="I1701">
        <f>(E1701+F1701)/2</f>
        <v>11</v>
      </c>
      <c r="J1701">
        <f t="shared" si="263"/>
        <v>0</v>
      </c>
      <c r="K1701">
        <f>SUM($J$2:J1701)</f>
        <v>0.99599999999999822</v>
      </c>
      <c r="M1701">
        <f>MAX(J1701:$J$2502)</f>
        <v>4.0000000000000002E-4</v>
      </c>
      <c r="N1701">
        <f t="shared" si="264"/>
        <v>1.5708451146717229E-4</v>
      </c>
      <c r="S1701">
        <v>35960</v>
      </c>
      <c r="T1701">
        <f t="shared" si="265"/>
        <v>1293121600</v>
      </c>
      <c r="U1701">
        <f t="shared" si="266"/>
        <v>46500652736000</v>
      </c>
      <c r="V1701">
        <f t="shared" si="267"/>
        <v>1.67216347238656E+18</v>
      </c>
      <c r="W1701">
        <f t="shared" si="268"/>
        <v>6.0130998467020699E+22</v>
      </c>
      <c r="X1701">
        <f t="shared" si="269"/>
        <v>2.1623107048740642E+27</v>
      </c>
      <c r="Y1701">
        <v>0</v>
      </c>
      <c r="AA1701" s="15">
        <v>66.833266693322685</v>
      </c>
      <c r="AB1701" s="15">
        <v>0</v>
      </c>
    </row>
    <row r="1702" spans="1:28">
      <c r="A1702" s="3">
        <v>-11583.183376284782</v>
      </c>
      <c r="B1702" s="3"/>
      <c r="C1702" s="1">
        <f t="shared" si="260"/>
        <v>36000</v>
      </c>
      <c r="D1702" s="1">
        <f>C1703</f>
        <v>36080</v>
      </c>
      <c r="E1702">
        <f>COUNTIF($A$2:$A$2502,"&gt;="&amp;C1702)</f>
        <v>11</v>
      </c>
      <c r="F1702">
        <f t="shared" si="261"/>
        <v>11</v>
      </c>
      <c r="G1702">
        <f>(C1702+D1702)/2</f>
        <v>36040</v>
      </c>
      <c r="H1702">
        <f t="shared" si="262"/>
        <v>0</v>
      </c>
      <c r="I1702">
        <f>(E1702+F1702)/2</f>
        <v>11</v>
      </c>
      <c r="J1702">
        <f t="shared" si="263"/>
        <v>0</v>
      </c>
      <c r="K1702">
        <f>SUM($J$2:J1702)</f>
        <v>0.99599999999999822</v>
      </c>
      <c r="M1702">
        <f>MAX(J1702:$J$2502)</f>
        <v>4.0000000000000002E-4</v>
      </c>
      <c r="N1702">
        <f t="shared" si="264"/>
        <v>1.5708451146717229E-4</v>
      </c>
      <c r="S1702">
        <v>36040</v>
      </c>
      <c r="T1702">
        <f t="shared" si="265"/>
        <v>1298881600</v>
      </c>
      <c r="U1702">
        <f t="shared" si="266"/>
        <v>46811692864000</v>
      </c>
      <c r="V1702">
        <f t="shared" si="267"/>
        <v>1.68709341081856E+18</v>
      </c>
      <c r="W1702">
        <f t="shared" si="268"/>
        <v>6.0802846525900898E+22</v>
      </c>
      <c r="X1702">
        <f t="shared" si="269"/>
        <v>2.1913345887934685E+27</v>
      </c>
      <c r="Y1702">
        <v>0</v>
      </c>
      <c r="AA1702" s="15">
        <v>66.873250699720117</v>
      </c>
      <c r="AB1702" s="15">
        <v>0</v>
      </c>
    </row>
    <row r="1703" spans="1:28">
      <c r="A1703" s="3">
        <v>-11786.811186574574</v>
      </c>
      <c r="B1703" s="3"/>
      <c r="C1703" s="1">
        <f t="shared" si="260"/>
        <v>36080</v>
      </c>
      <c r="D1703" s="1">
        <f>C1704</f>
        <v>36160</v>
      </c>
      <c r="E1703">
        <f>COUNTIF($A$2:$A$2502,"&gt;="&amp;C1703)</f>
        <v>11</v>
      </c>
      <c r="F1703">
        <f t="shared" si="261"/>
        <v>11</v>
      </c>
      <c r="G1703">
        <f>(C1703+D1703)/2</f>
        <v>36120</v>
      </c>
      <c r="H1703">
        <f t="shared" si="262"/>
        <v>0</v>
      </c>
      <c r="I1703">
        <f>(E1703+F1703)/2</f>
        <v>11</v>
      </c>
      <c r="J1703">
        <f t="shared" si="263"/>
        <v>0</v>
      </c>
      <c r="K1703">
        <f>SUM($J$2:J1703)</f>
        <v>0.99599999999999822</v>
      </c>
      <c r="M1703">
        <f>MAX(J1703:$J$2502)</f>
        <v>4.0000000000000002E-4</v>
      </c>
      <c r="N1703">
        <f t="shared" si="264"/>
        <v>1.5708451146717229E-4</v>
      </c>
      <c r="S1703">
        <v>36120</v>
      </c>
      <c r="T1703">
        <f t="shared" si="265"/>
        <v>1304654400</v>
      </c>
      <c r="U1703">
        <f t="shared" si="266"/>
        <v>47124116928000</v>
      </c>
      <c r="V1703">
        <f t="shared" si="267"/>
        <v>1.70212310343936E+18</v>
      </c>
      <c r="W1703">
        <f t="shared" si="268"/>
        <v>6.1480686496229683E+22</v>
      </c>
      <c r="X1703">
        <f t="shared" si="269"/>
        <v>2.2206823962438162E+27</v>
      </c>
      <c r="Y1703">
        <v>0</v>
      </c>
      <c r="AA1703" s="15">
        <v>66.913234706117564</v>
      </c>
      <c r="AB1703" s="15">
        <v>0</v>
      </c>
    </row>
    <row r="1704" spans="1:28">
      <c r="A1704" s="3">
        <v>20793.304413445119</v>
      </c>
      <c r="B1704" s="3"/>
      <c r="C1704" s="1">
        <f t="shared" si="260"/>
        <v>36160</v>
      </c>
      <c r="D1704" s="1">
        <f>C1705</f>
        <v>36240</v>
      </c>
      <c r="E1704">
        <f>COUNTIF($A$2:$A$2502,"&gt;="&amp;C1704)</f>
        <v>11</v>
      </c>
      <c r="F1704">
        <f t="shared" si="261"/>
        <v>11</v>
      </c>
      <c r="G1704">
        <f>(C1704+D1704)/2</f>
        <v>36200</v>
      </c>
      <c r="H1704">
        <f t="shared" si="262"/>
        <v>0</v>
      </c>
      <c r="I1704">
        <f>(E1704+F1704)/2</f>
        <v>11</v>
      </c>
      <c r="J1704">
        <f t="shared" si="263"/>
        <v>0</v>
      </c>
      <c r="K1704">
        <f>SUM($J$2:J1704)</f>
        <v>0.99599999999999822</v>
      </c>
      <c r="M1704">
        <f>MAX(J1704:$J$2502)</f>
        <v>4.0000000000000002E-4</v>
      </c>
      <c r="N1704">
        <f t="shared" si="264"/>
        <v>1.5708451146717229E-4</v>
      </c>
      <c r="S1704">
        <v>36200</v>
      </c>
      <c r="T1704">
        <f t="shared" si="265"/>
        <v>1310440000</v>
      </c>
      <c r="U1704">
        <f t="shared" si="266"/>
        <v>47437928000000</v>
      </c>
      <c r="V1704">
        <f t="shared" si="267"/>
        <v>1.7172529936E+18</v>
      </c>
      <c r="W1704">
        <f t="shared" si="268"/>
        <v>6.2164558368319996E+22</v>
      </c>
      <c r="X1704">
        <f t="shared" si="269"/>
        <v>2.2503570129331839E+27</v>
      </c>
      <c r="Y1704">
        <v>0</v>
      </c>
      <c r="AA1704" s="15">
        <v>66.953218712514996</v>
      </c>
      <c r="AB1704" s="15">
        <v>0</v>
      </c>
    </row>
    <row r="1705" spans="1:28">
      <c r="A1705" s="3">
        <v>506.7867809649033</v>
      </c>
      <c r="B1705" s="3"/>
      <c r="C1705" s="1">
        <f t="shared" si="260"/>
        <v>36240</v>
      </c>
      <c r="D1705" s="1">
        <f>C1706</f>
        <v>36320</v>
      </c>
      <c r="E1705">
        <f>COUNTIF($A$2:$A$2502,"&gt;="&amp;C1705)</f>
        <v>11</v>
      </c>
      <c r="F1705">
        <f t="shared" si="261"/>
        <v>11</v>
      </c>
      <c r="G1705">
        <f>(C1705+D1705)/2</f>
        <v>36280</v>
      </c>
      <c r="H1705">
        <f t="shared" si="262"/>
        <v>0</v>
      </c>
      <c r="I1705">
        <f>(E1705+F1705)/2</f>
        <v>11</v>
      </c>
      <c r="J1705">
        <f t="shared" si="263"/>
        <v>0</v>
      </c>
      <c r="K1705">
        <f>SUM($J$2:J1705)</f>
        <v>0.99599999999999822</v>
      </c>
      <c r="M1705">
        <f>MAX(J1705:$J$2502)</f>
        <v>4.0000000000000002E-4</v>
      </c>
      <c r="N1705">
        <f t="shared" si="264"/>
        <v>1.5708451146717229E-4</v>
      </c>
      <c r="S1705">
        <v>36280</v>
      </c>
      <c r="T1705">
        <f t="shared" si="265"/>
        <v>1316238400</v>
      </c>
      <c r="U1705">
        <f t="shared" si="266"/>
        <v>47753129152000</v>
      </c>
      <c r="V1705">
        <f t="shared" si="267"/>
        <v>1.73248352563456E+18</v>
      </c>
      <c r="W1705">
        <f t="shared" si="268"/>
        <v>6.2854502310021836E+22</v>
      </c>
      <c r="X1705">
        <f t="shared" si="269"/>
        <v>2.2803613438075923E+27</v>
      </c>
      <c r="Y1705">
        <v>0</v>
      </c>
      <c r="AA1705" s="15">
        <v>66.993202718912443</v>
      </c>
      <c r="AB1705" s="15">
        <v>0</v>
      </c>
    </row>
    <row r="1706" spans="1:28">
      <c r="A1706" s="3">
        <v>4421.1801085702318</v>
      </c>
      <c r="B1706" s="3"/>
      <c r="C1706" s="1">
        <f t="shared" si="260"/>
        <v>36320</v>
      </c>
      <c r="D1706" s="1">
        <f>C1707</f>
        <v>36400</v>
      </c>
      <c r="E1706">
        <f>COUNTIF($A$2:$A$2502,"&gt;="&amp;C1706)</f>
        <v>11</v>
      </c>
      <c r="F1706">
        <f t="shared" si="261"/>
        <v>11</v>
      </c>
      <c r="G1706">
        <f>(C1706+D1706)/2</f>
        <v>36360</v>
      </c>
      <c r="H1706">
        <f t="shared" si="262"/>
        <v>0</v>
      </c>
      <c r="I1706">
        <f>(E1706+F1706)/2</f>
        <v>11</v>
      </c>
      <c r="J1706">
        <f t="shared" si="263"/>
        <v>0</v>
      </c>
      <c r="K1706">
        <f>SUM($J$2:J1706)</f>
        <v>0.99599999999999822</v>
      </c>
      <c r="M1706">
        <f>MAX(J1706:$J$2502)</f>
        <v>4.0000000000000002E-4</v>
      </c>
      <c r="N1706">
        <f t="shared" si="264"/>
        <v>1.5708451146717229E-4</v>
      </c>
      <c r="S1706">
        <v>36360</v>
      </c>
      <c r="T1706">
        <f t="shared" si="265"/>
        <v>1322049600</v>
      </c>
      <c r="U1706">
        <f t="shared" si="266"/>
        <v>48069723456000</v>
      </c>
      <c r="V1706">
        <f t="shared" si="267"/>
        <v>1.74781514486016E+18</v>
      </c>
      <c r="W1706">
        <f t="shared" si="268"/>
        <v>6.355055866711542E+22</v>
      </c>
      <c r="X1706">
        <f t="shared" si="269"/>
        <v>2.3106983131363165E+27</v>
      </c>
      <c r="Y1706">
        <v>0</v>
      </c>
      <c r="AA1706" s="15">
        <v>67.033186725309889</v>
      </c>
      <c r="AB1706" s="15">
        <v>0</v>
      </c>
    </row>
    <row r="1707" spans="1:28">
      <c r="A1707" s="3">
        <v>25149.268630028208</v>
      </c>
      <c r="B1707" s="3"/>
      <c r="C1707" s="1">
        <f t="shared" si="260"/>
        <v>36400</v>
      </c>
      <c r="D1707" s="1">
        <f>C1708</f>
        <v>36480</v>
      </c>
      <c r="E1707">
        <f>COUNTIF($A$2:$A$2502,"&gt;="&amp;C1707)</f>
        <v>11</v>
      </c>
      <c r="F1707">
        <f t="shared" si="261"/>
        <v>10</v>
      </c>
      <c r="G1707">
        <f>(C1707+D1707)/2</f>
        <v>36440</v>
      </c>
      <c r="H1707">
        <f t="shared" si="262"/>
        <v>1</v>
      </c>
      <c r="I1707">
        <f>(E1707+F1707)/2</f>
        <v>10.5</v>
      </c>
      <c r="J1707">
        <f t="shared" si="263"/>
        <v>4.0000000000000002E-4</v>
      </c>
      <c r="K1707">
        <f>SUM($J$2:J1707)</f>
        <v>0.99639999999999818</v>
      </c>
      <c r="M1707">
        <f>MAX(J1707:$J$2502)</f>
        <v>4.0000000000000002E-4</v>
      </c>
      <c r="N1707">
        <f t="shared" si="264"/>
        <v>1.5708451146717229E-4</v>
      </c>
      <c r="S1707">
        <v>36440</v>
      </c>
      <c r="T1707">
        <f t="shared" si="265"/>
        <v>1327873600</v>
      </c>
      <c r="U1707">
        <f t="shared" si="266"/>
        <v>48387713984000</v>
      </c>
      <c r="V1707">
        <f t="shared" si="267"/>
        <v>1.76324829757696E+18</v>
      </c>
      <c r="W1707">
        <f t="shared" si="268"/>
        <v>6.4252767963704424E+22</v>
      </c>
      <c r="X1707">
        <f t="shared" si="269"/>
        <v>2.3413708645973891E+27</v>
      </c>
      <c r="Y1707">
        <v>4.0000000000000002E-4</v>
      </c>
      <c r="AA1707" s="15">
        <v>67.073170731707322</v>
      </c>
      <c r="AB1707" s="15">
        <v>0</v>
      </c>
    </row>
    <row r="1708" spans="1:28">
      <c r="A1708" s="3">
        <v>2950.9480577965442</v>
      </c>
      <c r="B1708" s="3"/>
      <c r="C1708" s="1">
        <f t="shared" si="260"/>
        <v>36480</v>
      </c>
      <c r="D1708" s="1">
        <f>C1709</f>
        <v>36560</v>
      </c>
      <c r="E1708">
        <f>COUNTIF($A$2:$A$2502,"&gt;="&amp;C1708)</f>
        <v>10</v>
      </c>
      <c r="F1708">
        <f t="shared" si="261"/>
        <v>10</v>
      </c>
      <c r="G1708">
        <f>(C1708+D1708)/2</f>
        <v>36520</v>
      </c>
      <c r="H1708">
        <f t="shared" si="262"/>
        <v>0</v>
      </c>
      <c r="I1708">
        <f>(E1708+F1708)/2</f>
        <v>10</v>
      </c>
      <c r="J1708">
        <f t="shared" si="263"/>
        <v>0</v>
      </c>
      <c r="K1708">
        <f>SUM($J$2:J1708)</f>
        <v>0.99639999999999818</v>
      </c>
      <c r="M1708">
        <f>MAX(J1708:$J$2502)</f>
        <v>4.0000000000000002E-4</v>
      </c>
      <c r="N1708">
        <f t="shared" si="264"/>
        <v>1.5708451146717229E-4</v>
      </c>
      <c r="S1708">
        <v>36520</v>
      </c>
      <c r="T1708">
        <f t="shared" si="265"/>
        <v>1333710400</v>
      </c>
      <c r="U1708">
        <f t="shared" si="266"/>
        <v>48707103808000</v>
      </c>
      <c r="V1708">
        <f t="shared" si="267"/>
        <v>1.77878343106816E+18</v>
      </c>
      <c r="W1708">
        <f t="shared" si="268"/>
        <v>6.4961170902609201E+22</v>
      </c>
      <c r="X1708">
        <f t="shared" si="269"/>
        <v>2.3723819613632881E+27</v>
      </c>
      <c r="Y1708">
        <v>0</v>
      </c>
      <c r="AA1708" s="15">
        <v>67.113154738104768</v>
      </c>
      <c r="AB1708" s="15">
        <v>0</v>
      </c>
    </row>
    <row r="1709" spans="1:28">
      <c r="A1709" s="3">
        <v>7248.8097209843399</v>
      </c>
      <c r="B1709" s="3"/>
      <c r="C1709" s="1">
        <f t="shared" si="260"/>
        <v>36560</v>
      </c>
      <c r="D1709" s="1">
        <f>C1710</f>
        <v>36640</v>
      </c>
      <c r="E1709">
        <f>COUNTIF($A$2:$A$2502,"&gt;="&amp;C1709)</f>
        <v>10</v>
      </c>
      <c r="F1709">
        <f t="shared" si="261"/>
        <v>10</v>
      </c>
      <c r="G1709">
        <f>(C1709+D1709)/2</f>
        <v>36600</v>
      </c>
      <c r="H1709">
        <f t="shared" si="262"/>
        <v>0</v>
      </c>
      <c r="I1709">
        <f>(E1709+F1709)/2</f>
        <v>10</v>
      </c>
      <c r="J1709">
        <f t="shared" si="263"/>
        <v>0</v>
      </c>
      <c r="K1709">
        <f>SUM($J$2:J1709)</f>
        <v>0.99639999999999818</v>
      </c>
      <c r="M1709">
        <f>MAX(J1709:$J$2502)</f>
        <v>4.0000000000000002E-4</v>
      </c>
      <c r="N1709">
        <f t="shared" si="264"/>
        <v>1.5708451146717229E-4</v>
      </c>
      <c r="S1709">
        <v>36600</v>
      </c>
      <c r="T1709">
        <f t="shared" si="265"/>
        <v>1339560000</v>
      </c>
      <c r="U1709">
        <f t="shared" si="266"/>
        <v>49027896000000</v>
      </c>
      <c r="V1709">
        <f t="shared" si="267"/>
        <v>1.7944209936E+18</v>
      </c>
      <c r="W1709">
        <f t="shared" si="268"/>
        <v>6.5675808365759997E+22</v>
      </c>
      <c r="X1709">
        <f t="shared" si="269"/>
        <v>2.403734586186816E+27</v>
      </c>
      <c r="Y1709">
        <v>0</v>
      </c>
      <c r="AA1709" s="15">
        <v>67.153138744502215</v>
      </c>
      <c r="AB1709" s="15">
        <v>0</v>
      </c>
    </row>
    <row r="1710" spans="1:28">
      <c r="A1710" s="3">
        <v>-33269.809102619998</v>
      </c>
      <c r="B1710" s="3"/>
      <c r="C1710" s="1">
        <f t="shared" si="260"/>
        <v>36640</v>
      </c>
      <c r="D1710" s="1">
        <f>C1711</f>
        <v>36720</v>
      </c>
      <c r="E1710">
        <f>COUNTIF($A$2:$A$2502,"&gt;="&amp;C1710)</f>
        <v>10</v>
      </c>
      <c r="F1710">
        <f t="shared" si="261"/>
        <v>10</v>
      </c>
      <c r="G1710">
        <f>(C1710+D1710)/2</f>
        <v>36680</v>
      </c>
      <c r="H1710">
        <f t="shared" si="262"/>
        <v>0</v>
      </c>
      <c r="I1710">
        <f>(E1710+F1710)/2</f>
        <v>10</v>
      </c>
      <c r="J1710">
        <f t="shared" si="263"/>
        <v>0</v>
      </c>
      <c r="K1710">
        <f>SUM($J$2:J1710)</f>
        <v>0.99639999999999818</v>
      </c>
      <c r="M1710">
        <f>MAX(J1710:$J$2502)</f>
        <v>4.0000000000000002E-4</v>
      </c>
      <c r="N1710">
        <f t="shared" si="264"/>
        <v>1.5708451146717229E-4</v>
      </c>
      <c r="S1710">
        <v>36680</v>
      </c>
      <c r="T1710">
        <f t="shared" si="265"/>
        <v>1345422400</v>
      </c>
      <c r="U1710">
        <f t="shared" si="266"/>
        <v>49350093632000</v>
      </c>
      <c r="V1710">
        <f t="shared" si="267"/>
        <v>1.81016143442176E+18</v>
      </c>
      <c r="W1710">
        <f t="shared" si="268"/>
        <v>6.6396721414590157E+22</v>
      </c>
      <c r="X1710">
        <f t="shared" si="269"/>
        <v>2.435431741487167E+27</v>
      </c>
      <c r="Y1710">
        <v>0</v>
      </c>
      <c r="AA1710" s="15">
        <v>67.193122750899647</v>
      </c>
      <c r="AB1710" s="15">
        <v>0</v>
      </c>
    </row>
    <row r="1711" spans="1:28">
      <c r="A1711" s="3">
        <v>19417.327290467249</v>
      </c>
      <c r="B1711" s="3"/>
      <c r="C1711" s="1">
        <f t="shared" si="260"/>
        <v>36720</v>
      </c>
      <c r="D1711" s="1">
        <f>C1712</f>
        <v>36800</v>
      </c>
      <c r="E1711">
        <f>COUNTIF($A$2:$A$2502,"&gt;="&amp;C1711)</f>
        <v>10</v>
      </c>
      <c r="F1711">
        <f t="shared" si="261"/>
        <v>10</v>
      </c>
      <c r="G1711">
        <f>(C1711+D1711)/2</f>
        <v>36760</v>
      </c>
      <c r="H1711">
        <f t="shared" si="262"/>
        <v>0</v>
      </c>
      <c r="I1711">
        <f>(E1711+F1711)/2</f>
        <v>10</v>
      </c>
      <c r="J1711">
        <f t="shared" si="263"/>
        <v>0</v>
      </c>
      <c r="K1711">
        <f>SUM($J$2:J1711)</f>
        <v>0.99639999999999818</v>
      </c>
      <c r="M1711">
        <f>MAX(J1711:$J$2502)</f>
        <v>4.0000000000000002E-4</v>
      </c>
      <c r="N1711">
        <f t="shared" si="264"/>
        <v>1.5708451146717229E-4</v>
      </c>
      <c r="S1711">
        <v>36760</v>
      </c>
      <c r="T1711">
        <f t="shared" si="265"/>
        <v>1351297600</v>
      </c>
      <c r="U1711">
        <f t="shared" si="266"/>
        <v>49673699776000</v>
      </c>
      <c r="V1711">
        <f t="shared" si="267"/>
        <v>1.82600520376576E+18</v>
      </c>
      <c r="W1711">
        <f t="shared" si="268"/>
        <v>6.7123951290429341E+22</v>
      </c>
      <c r="X1711">
        <f t="shared" si="269"/>
        <v>2.4674764494361823E+27</v>
      </c>
      <c r="Y1711">
        <v>0</v>
      </c>
      <c r="AA1711" s="15">
        <v>67.233106757297094</v>
      </c>
      <c r="AB1711" s="15">
        <v>0</v>
      </c>
    </row>
    <row r="1712" spans="1:28">
      <c r="A1712" s="3">
        <v>859.32766549903317</v>
      </c>
      <c r="B1712" s="3"/>
      <c r="C1712" s="1">
        <f t="shared" si="260"/>
        <v>36800</v>
      </c>
      <c r="D1712" s="1">
        <f>C1713</f>
        <v>36880</v>
      </c>
      <c r="E1712">
        <f>COUNTIF($A$2:$A$2502,"&gt;="&amp;C1712)</f>
        <v>10</v>
      </c>
      <c r="F1712">
        <f t="shared" si="261"/>
        <v>10</v>
      </c>
      <c r="G1712">
        <f>(C1712+D1712)/2</f>
        <v>36840</v>
      </c>
      <c r="H1712">
        <f t="shared" si="262"/>
        <v>0</v>
      </c>
      <c r="I1712">
        <f>(E1712+F1712)/2</f>
        <v>10</v>
      </c>
      <c r="J1712">
        <f t="shared" si="263"/>
        <v>0</v>
      </c>
      <c r="K1712">
        <f>SUM($J$2:J1712)</f>
        <v>0.99639999999999818</v>
      </c>
      <c r="M1712">
        <f>MAX(J1712:$J$2502)</f>
        <v>4.0000000000000002E-4</v>
      </c>
      <c r="N1712">
        <f t="shared" si="264"/>
        <v>1.5708451146717229E-4</v>
      </c>
      <c r="S1712">
        <v>36840</v>
      </c>
      <c r="T1712">
        <f t="shared" si="265"/>
        <v>1357185600</v>
      </c>
      <c r="U1712">
        <f t="shared" si="266"/>
        <v>49998717504000</v>
      </c>
      <c r="V1712">
        <f t="shared" si="267"/>
        <v>1.84195275284736E+18</v>
      </c>
      <c r="W1712">
        <f t="shared" si="268"/>
        <v>6.7857539414896742E+22</v>
      </c>
      <c r="X1712">
        <f t="shared" si="269"/>
        <v>2.4998717520447962E+27</v>
      </c>
      <c r="Y1712">
        <v>0</v>
      </c>
      <c r="AA1712" s="15">
        <v>67.273090763694526</v>
      </c>
      <c r="AB1712" s="15">
        <v>0</v>
      </c>
    </row>
    <row r="1713" spans="1:28">
      <c r="A1713" s="3">
        <v>3693.1443017209822</v>
      </c>
      <c r="B1713" s="3"/>
      <c r="C1713" s="1">
        <f t="shared" si="260"/>
        <v>36880</v>
      </c>
      <c r="D1713" s="1">
        <f>C1714</f>
        <v>36960</v>
      </c>
      <c r="E1713">
        <f>COUNTIF($A$2:$A$2502,"&gt;="&amp;C1713)</f>
        <v>10</v>
      </c>
      <c r="F1713">
        <f t="shared" si="261"/>
        <v>10</v>
      </c>
      <c r="G1713">
        <f>(C1713+D1713)/2</f>
        <v>36920</v>
      </c>
      <c r="H1713">
        <f t="shared" si="262"/>
        <v>0</v>
      </c>
      <c r="I1713">
        <f>(E1713+F1713)/2</f>
        <v>10</v>
      </c>
      <c r="J1713">
        <f t="shared" si="263"/>
        <v>0</v>
      </c>
      <c r="K1713">
        <f>SUM($J$2:J1713)</f>
        <v>0.99639999999999818</v>
      </c>
      <c r="M1713">
        <f>MAX(J1713:$J$2502)</f>
        <v>4.0000000000000002E-4</v>
      </c>
      <c r="N1713">
        <f t="shared" si="264"/>
        <v>1.5708451146717229E-4</v>
      </c>
      <c r="S1713">
        <v>36920</v>
      </c>
      <c r="T1713">
        <f t="shared" si="265"/>
        <v>1363086400</v>
      </c>
      <c r="U1713">
        <f t="shared" si="266"/>
        <v>50325149888000</v>
      </c>
      <c r="V1713">
        <f t="shared" si="267"/>
        <v>1.85800453386496E+18</v>
      </c>
      <c r="W1713">
        <f t="shared" si="268"/>
        <v>6.8597527390294326E+22</v>
      </c>
      <c r="X1713">
        <f t="shared" si="269"/>
        <v>2.5326207112496667E+27</v>
      </c>
      <c r="Y1713">
        <v>0</v>
      </c>
      <c r="AA1713" s="15">
        <v>67.313074770091973</v>
      </c>
      <c r="AB1713" s="15">
        <v>0</v>
      </c>
    </row>
    <row r="1714" spans="1:28">
      <c r="A1714" s="3">
        <v>-9289.8392305586021</v>
      </c>
      <c r="B1714" s="3"/>
      <c r="C1714" s="1">
        <f t="shared" si="260"/>
        <v>36960</v>
      </c>
      <c r="D1714" s="1">
        <f>C1715</f>
        <v>37040</v>
      </c>
      <c r="E1714">
        <f>COUNTIF($A$2:$A$2502,"&gt;="&amp;C1714)</f>
        <v>10</v>
      </c>
      <c r="F1714">
        <f t="shared" si="261"/>
        <v>10</v>
      </c>
      <c r="G1714">
        <f>(C1714+D1714)/2</f>
        <v>37000</v>
      </c>
      <c r="H1714">
        <f t="shared" si="262"/>
        <v>0</v>
      </c>
      <c r="I1714">
        <f>(E1714+F1714)/2</f>
        <v>10</v>
      </c>
      <c r="J1714">
        <f t="shared" si="263"/>
        <v>0</v>
      </c>
      <c r="K1714">
        <f>SUM($J$2:J1714)</f>
        <v>0.99639999999999818</v>
      </c>
      <c r="M1714">
        <f>MAX(J1714:$J$2502)</f>
        <v>4.0000000000000002E-4</v>
      </c>
      <c r="N1714">
        <f t="shared" si="264"/>
        <v>1.5708451146717229E-4</v>
      </c>
      <c r="S1714">
        <v>37000</v>
      </c>
      <c r="T1714">
        <f t="shared" si="265"/>
        <v>1369000000</v>
      </c>
      <c r="U1714">
        <f t="shared" si="266"/>
        <v>50653000000000</v>
      </c>
      <c r="V1714">
        <f t="shared" si="267"/>
        <v>1.874161E+18</v>
      </c>
      <c r="W1714">
        <f t="shared" si="268"/>
        <v>6.9343956999999997E+22</v>
      </c>
      <c r="X1714">
        <f t="shared" si="269"/>
        <v>2.5657264089999999E+27</v>
      </c>
      <c r="Y1714">
        <v>0</v>
      </c>
      <c r="AA1714" s="15">
        <v>67.353058776489419</v>
      </c>
      <c r="AB1714" s="15">
        <v>0</v>
      </c>
    </row>
    <row r="1715" spans="1:28">
      <c r="A1715" s="3">
        <v>-19455.159838306688</v>
      </c>
      <c r="B1715" s="3"/>
      <c r="C1715" s="1">
        <f t="shared" si="260"/>
        <v>37040</v>
      </c>
      <c r="D1715" s="1">
        <f>C1716</f>
        <v>37120</v>
      </c>
      <c r="E1715">
        <f>COUNTIF($A$2:$A$2502,"&gt;="&amp;C1715)</f>
        <v>10</v>
      </c>
      <c r="F1715">
        <f t="shared" si="261"/>
        <v>10</v>
      </c>
      <c r="G1715">
        <f>(C1715+D1715)/2</f>
        <v>37080</v>
      </c>
      <c r="H1715">
        <f t="shared" si="262"/>
        <v>0</v>
      </c>
      <c r="I1715">
        <f>(E1715+F1715)/2</f>
        <v>10</v>
      </c>
      <c r="J1715">
        <f t="shared" si="263"/>
        <v>0</v>
      </c>
      <c r="K1715">
        <f>SUM($J$2:J1715)</f>
        <v>0.99639999999999818</v>
      </c>
      <c r="M1715">
        <f>MAX(J1715:$J$2502)</f>
        <v>4.0000000000000002E-4</v>
      </c>
      <c r="N1715">
        <f t="shared" si="264"/>
        <v>1.5708451146717229E-4</v>
      </c>
      <c r="S1715">
        <v>37080</v>
      </c>
      <c r="T1715">
        <f t="shared" si="265"/>
        <v>1374926400</v>
      </c>
      <c r="U1715">
        <f t="shared" si="266"/>
        <v>50982270912000</v>
      </c>
      <c r="V1715">
        <f t="shared" si="267"/>
        <v>1.89042260541696E+18</v>
      </c>
      <c r="W1715">
        <f t="shared" si="268"/>
        <v>7.0096870208860873E+22</v>
      </c>
      <c r="X1715">
        <f t="shared" si="269"/>
        <v>2.5991919473445614E+27</v>
      </c>
      <c r="Y1715">
        <v>0</v>
      </c>
      <c r="AA1715" s="15">
        <v>67.393042782886852</v>
      </c>
      <c r="AB1715" s="15">
        <v>0</v>
      </c>
    </row>
    <row r="1716" spans="1:28">
      <c r="A1716" s="3">
        <v>-4301.0756882849091</v>
      </c>
      <c r="B1716" s="3"/>
      <c r="C1716" s="1">
        <f t="shared" si="260"/>
        <v>37120</v>
      </c>
      <c r="D1716" s="1">
        <f>C1717</f>
        <v>37200</v>
      </c>
      <c r="E1716">
        <f>COUNTIF($A$2:$A$2502,"&gt;="&amp;C1716)</f>
        <v>10</v>
      </c>
      <c r="F1716">
        <f t="shared" si="261"/>
        <v>10</v>
      </c>
      <c r="G1716">
        <f>(C1716+D1716)/2</f>
        <v>37160</v>
      </c>
      <c r="H1716">
        <f t="shared" si="262"/>
        <v>0</v>
      </c>
      <c r="I1716">
        <f>(E1716+F1716)/2</f>
        <v>10</v>
      </c>
      <c r="J1716">
        <f t="shared" si="263"/>
        <v>0</v>
      </c>
      <c r="K1716">
        <f>SUM($J$2:J1716)</f>
        <v>0.99639999999999818</v>
      </c>
      <c r="M1716">
        <f>MAX(J1716:$J$2502)</f>
        <v>4.0000000000000002E-4</v>
      </c>
      <c r="N1716">
        <f t="shared" si="264"/>
        <v>1.5708451146717229E-4</v>
      </c>
      <c r="S1716">
        <v>37160</v>
      </c>
      <c r="T1716">
        <f t="shared" si="265"/>
        <v>1380865600</v>
      </c>
      <c r="U1716">
        <f t="shared" si="266"/>
        <v>51312965696000</v>
      </c>
      <c r="V1716">
        <f t="shared" si="267"/>
        <v>1.90678980526336E+18</v>
      </c>
      <c r="W1716">
        <f t="shared" si="268"/>
        <v>7.0856309163586459E+22</v>
      </c>
      <c r="X1716">
        <f t="shared" si="269"/>
        <v>2.6330204485188728E+27</v>
      </c>
      <c r="Y1716">
        <v>0</v>
      </c>
      <c r="AA1716" s="15">
        <v>67.433026789284298</v>
      </c>
      <c r="AB1716" s="15">
        <v>0</v>
      </c>
    </row>
    <row r="1717" spans="1:28">
      <c r="A1717" s="3">
        <v>7119.7972662572865</v>
      </c>
      <c r="B1717" s="3"/>
      <c r="C1717" s="1">
        <f t="shared" si="260"/>
        <v>37200</v>
      </c>
      <c r="D1717" s="1">
        <f>C1718</f>
        <v>37280</v>
      </c>
      <c r="E1717">
        <f>COUNTIF($A$2:$A$2502,"&gt;="&amp;C1717)</f>
        <v>10</v>
      </c>
      <c r="F1717">
        <f t="shared" si="261"/>
        <v>10</v>
      </c>
      <c r="G1717">
        <f>(C1717+D1717)/2</f>
        <v>37240</v>
      </c>
      <c r="H1717">
        <f t="shared" si="262"/>
        <v>0</v>
      </c>
      <c r="I1717">
        <f>(E1717+F1717)/2</f>
        <v>10</v>
      </c>
      <c r="J1717">
        <f t="shared" si="263"/>
        <v>0</v>
      </c>
      <c r="K1717">
        <f>SUM($J$2:J1717)</f>
        <v>0.99639999999999818</v>
      </c>
      <c r="M1717">
        <f>MAX(J1717:$J$2502)</f>
        <v>4.0000000000000002E-4</v>
      </c>
      <c r="N1717">
        <f t="shared" si="264"/>
        <v>1.5708451146717229E-4</v>
      </c>
      <c r="S1717">
        <v>37240</v>
      </c>
      <c r="T1717">
        <f t="shared" si="265"/>
        <v>1386817600</v>
      </c>
      <c r="U1717">
        <f t="shared" si="266"/>
        <v>51645087424000</v>
      </c>
      <c r="V1717">
        <f t="shared" si="267"/>
        <v>1.92326305566976E+18</v>
      </c>
      <c r="W1717">
        <f t="shared" si="268"/>
        <v>7.1622316193141863E+22</v>
      </c>
      <c r="X1717">
        <f t="shared" si="269"/>
        <v>2.6672150550326028E+27</v>
      </c>
      <c r="Y1717">
        <v>0</v>
      </c>
      <c r="AA1717" s="15">
        <v>67.473010795681731</v>
      </c>
      <c r="AB1717" s="15">
        <v>0</v>
      </c>
    </row>
    <row r="1718" spans="1:28">
      <c r="A1718" s="3">
        <v>-4188.4452288936882</v>
      </c>
      <c r="B1718" s="3"/>
      <c r="C1718" s="1">
        <f t="shared" si="260"/>
        <v>37280</v>
      </c>
      <c r="D1718" s="1">
        <f>C1719</f>
        <v>37360</v>
      </c>
      <c r="E1718">
        <f>COUNTIF($A$2:$A$2502,"&gt;="&amp;C1718)</f>
        <v>10</v>
      </c>
      <c r="F1718">
        <f t="shared" si="261"/>
        <v>10</v>
      </c>
      <c r="G1718">
        <f>(C1718+D1718)/2</f>
        <v>37320</v>
      </c>
      <c r="H1718">
        <f t="shared" si="262"/>
        <v>0</v>
      </c>
      <c r="I1718">
        <f>(E1718+F1718)/2</f>
        <v>10</v>
      </c>
      <c r="J1718">
        <f t="shared" si="263"/>
        <v>0</v>
      </c>
      <c r="K1718">
        <f>SUM($J$2:J1718)</f>
        <v>0.99639999999999818</v>
      </c>
      <c r="M1718">
        <f>MAX(J1718:$J$2502)</f>
        <v>4.0000000000000002E-4</v>
      </c>
      <c r="N1718">
        <f t="shared" si="264"/>
        <v>1.5708451146717229E-4</v>
      </c>
      <c r="S1718">
        <v>37320</v>
      </c>
      <c r="T1718">
        <f t="shared" si="265"/>
        <v>1392782400</v>
      </c>
      <c r="U1718">
        <f t="shared" si="266"/>
        <v>51978639168000</v>
      </c>
      <c r="V1718">
        <f t="shared" si="267"/>
        <v>1.93984281374976E+18</v>
      </c>
      <c r="W1718">
        <f t="shared" si="268"/>
        <v>7.2394933809141047E+22</v>
      </c>
      <c r="X1718">
        <f t="shared" si="269"/>
        <v>2.7017789297571435E+27</v>
      </c>
      <c r="Y1718">
        <v>0</v>
      </c>
      <c r="AA1718" s="15">
        <v>67.512994802079177</v>
      </c>
      <c r="AB1718" s="15">
        <v>0</v>
      </c>
    </row>
    <row r="1719" spans="1:28">
      <c r="A1719" s="3">
        <v>17884.015643557999</v>
      </c>
      <c r="B1719" s="3"/>
      <c r="C1719" s="1">
        <f t="shared" si="260"/>
        <v>37360</v>
      </c>
      <c r="D1719" s="1">
        <f>C1720</f>
        <v>37440</v>
      </c>
      <c r="E1719">
        <f>COUNTIF($A$2:$A$2502,"&gt;="&amp;C1719)</f>
        <v>10</v>
      </c>
      <c r="F1719">
        <f t="shared" si="261"/>
        <v>10</v>
      </c>
      <c r="G1719">
        <f>(C1719+D1719)/2</f>
        <v>37400</v>
      </c>
      <c r="H1719">
        <f t="shared" si="262"/>
        <v>0</v>
      </c>
      <c r="I1719">
        <f>(E1719+F1719)/2</f>
        <v>10</v>
      </c>
      <c r="J1719">
        <f t="shared" si="263"/>
        <v>0</v>
      </c>
      <c r="K1719">
        <f>SUM($J$2:J1719)</f>
        <v>0.99639999999999818</v>
      </c>
      <c r="M1719">
        <f>MAX(J1719:$J$2502)</f>
        <v>4.0000000000000002E-4</v>
      </c>
      <c r="N1719">
        <f t="shared" si="264"/>
        <v>1.5708451146717229E-4</v>
      </c>
      <c r="S1719">
        <v>37400</v>
      </c>
      <c r="T1719">
        <f t="shared" si="265"/>
        <v>1398760000</v>
      </c>
      <c r="U1719">
        <f t="shared" si="266"/>
        <v>52313624000000</v>
      </c>
      <c r="V1719">
        <f t="shared" si="267"/>
        <v>1.9565295376E+18</v>
      </c>
      <c r="W1719">
        <f t="shared" si="268"/>
        <v>7.3174204706239998E+22</v>
      </c>
      <c r="X1719">
        <f t="shared" si="269"/>
        <v>2.7367152560133762E+27</v>
      </c>
      <c r="Y1719">
        <v>0</v>
      </c>
      <c r="AA1719" s="15">
        <v>67.552978808476624</v>
      </c>
      <c r="AB1719" s="15">
        <v>0</v>
      </c>
    </row>
    <row r="1720" spans="1:28">
      <c r="A1720" s="3">
        <v>-38739.977348656306</v>
      </c>
      <c r="B1720" s="3"/>
      <c r="C1720" s="1">
        <f t="shared" si="260"/>
        <v>37440</v>
      </c>
      <c r="D1720" s="1">
        <f>C1721</f>
        <v>37520</v>
      </c>
      <c r="E1720">
        <f>COUNTIF($A$2:$A$2502,"&gt;="&amp;C1720)</f>
        <v>10</v>
      </c>
      <c r="F1720">
        <f t="shared" si="261"/>
        <v>9</v>
      </c>
      <c r="G1720">
        <f>(C1720+D1720)/2</f>
        <v>37480</v>
      </c>
      <c r="H1720">
        <f t="shared" si="262"/>
        <v>1</v>
      </c>
      <c r="I1720">
        <f>(E1720+F1720)/2</f>
        <v>9.5</v>
      </c>
      <c r="J1720">
        <f t="shared" si="263"/>
        <v>4.0000000000000002E-4</v>
      </c>
      <c r="K1720">
        <f>SUM($J$2:J1720)</f>
        <v>0.99679999999999813</v>
      </c>
      <c r="M1720">
        <f>MAX(J1720:$J$2502)</f>
        <v>4.0000000000000002E-4</v>
      </c>
      <c r="N1720">
        <f t="shared" si="264"/>
        <v>1.5708451146717229E-4</v>
      </c>
      <c r="S1720">
        <v>37480</v>
      </c>
      <c r="T1720">
        <f t="shared" si="265"/>
        <v>1404750400</v>
      </c>
      <c r="U1720">
        <f t="shared" si="266"/>
        <v>52650044992000</v>
      </c>
      <c r="V1720">
        <f t="shared" si="267"/>
        <v>1.97332368630016E+18</v>
      </c>
      <c r="W1720">
        <f t="shared" si="268"/>
        <v>7.396017176253E+22</v>
      </c>
      <c r="X1720">
        <f t="shared" si="269"/>
        <v>2.7720272376596242E+27</v>
      </c>
      <c r="Y1720">
        <v>4.0000000000000002E-4</v>
      </c>
      <c r="AA1720" s="15">
        <v>67.592962814874056</v>
      </c>
      <c r="AB1720" s="15">
        <v>0</v>
      </c>
    </row>
    <row r="1721" spans="1:28">
      <c r="A1721" s="3">
        <v>43942.437990853388</v>
      </c>
      <c r="B1721" s="3"/>
      <c r="C1721" s="1">
        <f t="shared" si="260"/>
        <v>37520</v>
      </c>
      <c r="D1721" s="1">
        <f>C1722</f>
        <v>37600</v>
      </c>
      <c r="E1721">
        <f>COUNTIF($A$2:$A$2502,"&gt;="&amp;C1721)</f>
        <v>9</v>
      </c>
      <c r="F1721">
        <f t="shared" si="261"/>
        <v>9</v>
      </c>
      <c r="G1721">
        <f>(C1721+D1721)/2</f>
        <v>37560</v>
      </c>
      <c r="H1721">
        <f t="shared" si="262"/>
        <v>0</v>
      </c>
      <c r="I1721">
        <f>(E1721+F1721)/2</f>
        <v>9</v>
      </c>
      <c r="J1721">
        <f t="shared" si="263"/>
        <v>0</v>
      </c>
      <c r="K1721">
        <f>SUM($J$2:J1721)</f>
        <v>0.99679999999999813</v>
      </c>
      <c r="M1721">
        <f>MAX(J1721:$J$2502)</f>
        <v>4.0000000000000002E-4</v>
      </c>
      <c r="N1721">
        <f t="shared" si="264"/>
        <v>1.5708451146717229E-4</v>
      </c>
      <c r="S1721">
        <v>37560</v>
      </c>
      <c r="T1721">
        <f t="shared" si="265"/>
        <v>1410753600</v>
      </c>
      <c r="U1721">
        <f t="shared" si="266"/>
        <v>52987905216000</v>
      </c>
      <c r="V1721">
        <f t="shared" si="267"/>
        <v>1.99022571991296E+18</v>
      </c>
      <c r="W1721">
        <f t="shared" si="268"/>
        <v>7.4752878039930776E+22</v>
      </c>
      <c r="X1721">
        <f t="shared" si="269"/>
        <v>2.8077180991797998E+27</v>
      </c>
      <c r="Y1721">
        <v>0</v>
      </c>
      <c r="AA1721" s="15">
        <v>67.632946821271503</v>
      </c>
      <c r="AB1721" s="15">
        <v>0</v>
      </c>
    </row>
    <row r="1722" spans="1:28">
      <c r="A1722" s="3">
        <v>-29932.952636987146</v>
      </c>
      <c r="B1722" s="3"/>
      <c r="C1722" s="1">
        <f t="shared" si="260"/>
        <v>37600</v>
      </c>
      <c r="D1722" s="1">
        <f>C1723</f>
        <v>37680</v>
      </c>
      <c r="E1722">
        <f>COUNTIF($A$2:$A$2502,"&gt;="&amp;C1722)</f>
        <v>9</v>
      </c>
      <c r="F1722">
        <f t="shared" si="261"/>
        <v>9</v>
      </c>
      <c r="G1722">
        <f>(C1722+D1722)/2</f>
        <v>37640</v>
      </c>
      <c r="H1722">
        <f t="shared" si="262"/>
        <v>0</v>
      </c>
      <c r="I1722">
        <f>(E1722+F1722)/2</f>
        <v>9</v>
      </c>
      <c r="J1722">
        <f t="shared" si="263"/>
        <v>0</v>
      </c>
      <c r="K1722">
        <f>SUM($J$2:J1722)</f>
        <v>0.99679999999999813</v>
      </c>
      <c r="M1722">
        <f>MAX(J1722:$J$2502)</f>
        <v>4.0000000000000002E-4</v>
      </c>
      <c r="N1722">
        <f t="shared" si="264"/>
        <v>1.5708451146717229E-4</v>
      </c>
      <c r="S1722">
        <v>37640</v>
      </c>
      <c r="T1722">
        <f t="shared" si="265"/>
        <v>1416769600</v>
      </c>
      <c r="U1722">
        <f t="shared" si="266"/>
        <v>53327207744000</v>
      </c>
      <c r="V1722">
        <f t="shared" si="267"/>
        <v>2.00723609948416E+18</v>
      </c>
      <c r="W1722">
        <f t="shared" si="268"/>
        <v>7.5552366784583783E+22</v>
      </c>
      <c r="X1722">
        <f t="shared" si="269"/>
        <v>2.8437910857717334E+27</v>
      </c>
      <c r="Y1722">
        <v>0</v>
      </c>
      <c r="AA1722" s="15">
        <v>67.672930827668935</v>
      </c>
      <c r="AB1722" s="15">
        <v>0</v>
      </c>
    </row>
    <row r="1723" spans="1:28">
      <c r="A1723" s="3">
        <v>9777.3286825050891</v>
      </c>
      <c r="B1723" s="3"/>
      <c r="C1723" s="1">
        <f t="shared" si="260"/>
        <v>37680</v>
      </c>
      <c r="D1723" s="1">
        <f>C1724</f>
        <v>37760</v>
      </c>
      <c r="E1723">
        <f>COUNTIF($A$2:$A$2502,"&gt;="&amp;C1723)</f>
        <v>9</v>
      </c>
      <c r="F1723">
        <f t="shared" si="261"/>
        <v>9</v>
      </c>
      <c r="G1723">
        <f>(C1723+D1723)/2</f>
        <v>37720</v>
      </c>
      <c r="H1723">
        <f t="shared" si="262"/>
        <v>0</v>
      </c>
      <c r="I1723">
        <f>(E1723+F1723)/2</f>
        <v>9</v>
      </c>
      <c r="J1723">
        <f t="shared" si="263"/>
        <v>0</v>
      </c>
      <c r="K1723">
        <f>SUM($J$2:J1723)</f>
        <v>0.99679999999999813</v>
      </c>
      <c r="M1723">
        <f>MAX(J1723:$J$2502)</f>
        <v>4.0000000000000002E-4</v>
      </c>
      <c r="N1723">
        <f t="shared" si="264"/>
        <v>1.5708451146717229E-4</v>
      </c>
      <c r="S1723">
        <v>37720</v>
      </c>
      <c r="T1723">
        <f t="shared" si="265"/>
        <v>1422798400</v>
      </c>
      <c r="U1723">
        <f t="shared" si="266"/>
        <v>53667955648000</v>
      </c>
      <c r="V1723">
        <f t="shared" si="267"/>
        <v>2.02435528704256E+18</v>
      </c>
      <c r="W1723">
        <f t="shared" si="268"/>
        <v>7.6358681427245355E+22</v>
      </c>
      <c r="X1723">
        <f t="shared" si="269"/>
        <v>2.880249463435695E+27</v>
      </c>
      <c r="Y1723">
        <v>0</v>
      </c>
      <c r="AA1723" s="15">
        <v>67.712914834066382</v>
      </c>
      <c r="AB1723" s="15">
        <v>0</v>
      </c>
    </row>
    <row r="1724" spans="1:28">
      <c r="A1724" s="3">
        <v>-18820.936548352533</v>
      </c>
      <c r="B1724" s="3"/>
      <c r="C1724" s="1">
        <f t="shared" si="260"/>
        <v>37760</v>
      </c>
      <c r="D1724" s="1">
        <f>C1725</f>
        <v>37840</v>
      </c>
      <c r="E1724">
        <f>COUNTIF($A$2:$A$2502,"&gt;="&amp;C1724)</f>
        <v>9</v>
      </c>
      <c r="F1724">
        <f t="shared" si="261"/>
        <v>9</v>
      </c>
      <c r="G1724">
        <f>(C1724+D1724)/2</f>
        <v>37800</v>
      </c>
      <c r="H1724">
        <f t="shared" si="262"/>
        <v>0</v>
      </c>
      <c r="I1724">
        <f>(E1724+F1724)/2</f>
        <v>9</v>
      </c>
      <c r="J1724">
        <f t="shared" si="263"/>
        <v>0</v>
      </c>
      <c r="K1724">
        <f>SUM($J$2:J1724)</f>
        <v>0.99679999999999813</v>
      </c>
      <c r="M1724">
        <f>MAX(J1724:$J$2502)</f>
        <v>4.0000000000000002E-4</v>
      </c>
      <c r="N1724">
        <f t="shared" si="264"/>
        <v>1.5708451146717229E-4</v>
      </c>
      <c r="S1724">
        <v>37800</v>
      </c>
      <c r="T1724">
        <f t="shared" si="265"/>
        <v>1428840000</v>
      </c>
      <c r="U1724">
        <f t="shared" si="266"/>
        <v>54010152000000</v>
      </c>
      <c r="V1724">
        <f t="shared" si="267"/>
        <v>2.0415837456E+18</v>
      </c>
      <c r="W1724">
        <f t="shared" si="268"/>
        <v>7.7171865583680005E+22</v>
      </c>
      <c r="X1724">
        <f t="shared" si="269"/>
        <v>2.9170965190631042E+27</v>
      </c>
      <c r="Y1724">
        <v>0</v>
      </c>
      <c r="AA1724" s="15">
        <v>67.752898840463828</v>
      </c>
      <c r="AB1724" s="15">
        <v>0</v>
      </c>
    </row>
    <row r="1725" spans="1:28">
      <c r="A1725" s="3">
        <v>-27690.52724278855</v>
      </c>
      <c r="B1725" s="3"/>
      <c r="C1725" s="1">
        <f t="shared" si="260"/>
        <v>37840</v>
      </c>
      <c r="D1725" s="1">
        <f>C1726</f>
        <v>37920</v>
      </c>
      <c r="E1725">
        <f>COUNTIF($A$2:$A$2502,"&gt;="&amp;C1725)</f>
        <v>9</v>
      </c>
      <c r="F1725">
        <f t="shared" si="261"/>
        <v>9</v>
      </c>
      <c r="G1725">
        <f>(C1725+D1725)/2</f>
        <v>37880</v>
      </c>
      <c r="H1725">
        <f t="shared" si="262"/>
        <v>0</v>
      </c>
      <c r="I1725">
        <f>(E1725+F1725)/2</f>
        <v>9</v>
      </c>
      <c r="J1725">
        <f t="shared" si="263"/>
        <v>0</v>
      </c>
      <c r="K1725">
        <f>SUM($J$2:J1725)</f>
        <v>0.99679999999999813</v>
      </c>
      <c r="M1725">
        <f>MAX(J1725:$J$2502)</f>
        <v>4.0000000000000002E-4</v>
      </c>
      <c r="N1725">
        <f t="shared" si="264"/>
        <v>1.5708451146717229E-4</v>
      </c>
      <c r="S1725">
        <v>37880</v>
      </c>
      <c r="T1725">
        <f t="shared" si="265"/>
        <v>1434894400</v>
      </c>
      <c r="U1725">
        <f t="shared" si="266"/>
        <v>54353799872000</v>
      </c>
      <c r="V1725">
        <f t="shared" si="267"/>
        <v>2.05892193915136E+18</v>
      </c>
      <c r="W1725">
        <f t="shared" si="268"/>
        <v>7.7991963055053513E+22</v>
      </c>
      <c r="X1725">
        <f t="shared" si="269"/>
        <v>2.954335560525427E+27</v>
      </c>
      <c r="Y1725">
        <v>0</v>
      </c>
      <c r="AA1725" s="15">
        <v>67.792882846861261</v>
      </c>
      <c r="AB1725" s="15">
        <v>0</v>
      </c>
    </row>
    <row r="1726" spans="1:28">
      <c r="A1726" s="3">
        <v>21522.432557646156</v>
      </c>
      <c r="B1726" s="3"/>
      <c r="C1726" s="1">
        <f t="shared" si="260"/>
        <v>37920</v>
      </c>
      <c r="D1726" s="1">
        <f>C1727</f>
        <v>38000</v>
      </c>
      <c r="E1726">
        <f>COUNTIF($A$2:$A$2502,"&gt;="&amp;C1726)</f>
        <v>9</v>
      </c>
      <c r="F1726">
        <f t="shared" si="261"/>
        <v>9</v>
      </c>
      <c r="G1726">
        <f>(C1726+D1726)/2</f>
        <v>37960</v>
      </c>
      <c r="H1726">
        <f t="shared" si="262"/>
        <v>0</v>
      </c>
      <c r="I1726">
        <f>(E1726+F1726)/2</f>
        <v>9</v>
      </c>
      <c r="J1726">
        <f t="shared" si="263"/>
        <v>0</v>
      </c>
      <c r="K1726">
        <f>SUM($J$2:J1726)</f>
        <v>0.99679999999999813</v>
      </c>
      <c r="M1726">
        <f>MAX(J1726:$J$2502)</f>
        <v>4.0000000000000002E-4</v>
      </c>
      <c r="N1726">
        <f t="shared" si="264"/>
        <v>1.5708451146717229E-4</v>
      </c>
      <c r="S1726">
        <v>37960</v>
      </c>
      <c r="T1726">
        <f t="shared" si="265"/>
        <v>1440961600</v>
      </c>
      <c r="U1726">
        <f t="shared" si="266"/>
        <v>54698902336000</v>
      </c>
      <c r="V1726">
        <f t="shared" si="267"/>
        <v>2.07637033267456E+18</v>
      </c>
      <c r="W1726">
        <f t="shared" si="268"/>
        <v>7.8819017828326305E+22</v>
      </c>
      <c r="X1726">
        <f t="shared" si="269"/>
        <v>2.9919699167632665E+27</v>
      </c>
      <c r="Y1726">
        <v>0</v>
      </c>
      <c r="AA1726" s="15">
        <v>67.832866853258707</v>
      </c>
      <c r="AB1726" s="15">
        <v>0</v>
      </c>
    </row>
    <row r="1727" spans="1:28">
      <c r="A1727" s="3">
        <v>1155.4362451559864</v>
      </c>
      <c r="B1727" s="3"/>
      <c r="C1727" s="1">
        <f t="shared" si="260"/>
        <v>38000</v>
      </c>
      <c r="D1727" s="1">
        <f>C1728</f>
        <v>38080</v>
      </c>
      <c r="E1727">
        <f>COUNTIF($A$2:$A$2502,"&gt;="&amp;C1727)</f>
        <v>9</v>
      </c>
      <c r="F1727">
        <f t="shared" si="261"/>
        <v>9</v>
      </c>
      <c r="G1727">
        <f>(C1727+D1727)/2</f>
        <v>38040</v>
      </c>
      <c r="H1727">
        <f t="shared" si="262"/>
        <v>0</v>
      </c>
      <c r="I1727">
        <f>(E1727+F1727)/2</f>
        <v>9</v>
      </c>
      <c r="J1727">
        <f t="shared" si="263"/>
        <v>0</v>
      </c>
      <c r="K1727">
        <f>SUM($J$2:J1727)</f>
        <v>0.99679999999999813</v>
      </c>
      <c r="M1727">
        <f>MAX(J1727:$J$2502)</f>
        <v>4.0000000000000002E-4</v>
      </c>
      <c r="N1727">
        <f t="shared" si="264"/>
        <v>1.5708451146717229E-4</v>
      </c>
      <c r="S1727">
        <v>38040</v>
      </c>
      <c r="T1727">
        <f t="shared" si="265"/>
        <v>1447041600</v>
      </c>
      <c r="U1727">
        <f t="shared" si="266"/>
        <v>55045462464000</v>
      </c>
      <c r="V1727">
        <f t="shared" si="267"/>
        <v>2.09392939213056E+18</v>
      </c>
      <c r="W1727">
        <f t="shared" si="268"/>
        <v>7.9653074076646496E+22</v>
      </c>
      <c r="X1727">
        <f t="shared" si="269"/>
        <v>3.0300029378756327E+27</v>
      </c>
      <c r="Y1727">
        <v>0</v>
      </c>
      <c r="AA1727" s="15">
        <v>67.87285085965614</v>
      </c>
      <c r="AB1727" s="15">
        <v>0</v>
      </c>
    </row>
    <row r="1728" spans="1:28">
      <c r="A1728" s="3">
        <v>-33097.523554666608</v>
      </c>
      <c r="B1728" s="3"/>
      <c r="C1728" s="1">
        <f t="shared" si="260"/>
        <v>38080</v>
      </c>
      <c r="D1728" s="1">
        <f>C1729</f>
        <v>38160</v>
      </c>
      <c r="E1728">
        <f>COUNTIF($A$2:$A$2502,"&gt;="&amp;C1728)</f>
        <v>9</v>
      </c>
      <c r="F1728">
        <f t="shared" si="261"/>
        <v>9</v>
      </c>
      <c r="G1728">
        <f>(C1728+D1728)/2</f>
        <v>38120</v>
      </c>
      <c r="H1728">
        <f t="shared" si="262"/>
        <v>0</v>
      </c>
      <c r="I1728">
        <f>(E1728+F1728)/2</f>
        <v>9</v>
      </c>
      <c r="J1728">
        <f t="shared" si="263"/>
        <v>0</v>
      </c>
      <c r="K1728">
        <f>SUM($J$2:J1728)</f>
        <v>0.99679999999999813</v>
      </c>
      <c r="M1728">
        <f>MAX(J1728:$J$2502)</f>
        <v>4.0000000000000002E-4</v>
      </c>
      <c r="N1728">
        <f t="shared" si="264"/>
        <v>1.5708451146717229E-4</v>
      </c>
      <c r="S1728">
        <v>38120</v>
      </c>
      <c r="T1728">
        <f t="shared" si="265"/>
        <v>1453134400</v>
      </c>
      <c r="U1728">
        <f t="shared" si="266"/>
        <v>55393483328000</v>
      </c>
      <c r="V1728">
        <f t="shared" si="267"/>
        <v>2.11159958446336E+18</v>
      </c>
      <c r="W1728">
        <f t="shared" si="268"/>
        <v>8.0494176159743282E+22</v>
      </c>
      <c r="X1728">
        <f t="shared" si="269"/>
        <v>3.0684379952094142E+27</v>
      </c>
      <c r="Y1728">
        <v>0</v>
      </c>
      <c r="AA1728" s="15">
        <v>67.912834866053586</v>
      </c>
      <c r="AB1728" s="15">
        <v>0</v>
      </c>
    </row>
    <row r="1729" spans="1:28">
      <c r="A1729" s="3">
        <v>-10948.748031854426</v>
      </c>
      <c r="B1729" s="3"/>
      <c r="C1729" s="1">
        <f t="shared" si="260"/>
        <v>38160</v>
      </c>
      <c r="D1729" s="1">
        <f>C1730</f>
        <v>38240</v>
      </c>
      <c r="E1729">
        <f>COUNTIF($A$2:$A$2502,"&gt;="&amp;C1729)</f>
        <v>9</v>
      </c>
      <c r="F1729">
        <f t="shared" si="261"/>
        <v>9</v>
      </c>
      <c r="G1729">
        <f>(C1729+D1729)/2</f>
        <v>38200</v>
      </c>
      <c r="H1729">
        <f t="shared" si="262"/>
        <v>0</v>
      </c>
      <c r="I1729">
        <f>(E1729+F1729)/2</f>
        <v>9</v>
      </c>
      <c r="J1729">
        <f t="shared" si="263"/>
        <v>0</v>
      </c>
      <c r="K1729">
        <f>SUM($J$2:J1729)</f>
        <v>0.99679999999999813</v>
      </c>
      <c r="M1729">
        <f>MAX(J1729:$J$2502)</f>
        <v>4.0000000000000002E-4</v>
      </c>
      <c r="N1729">
        <f t="shared" si="264"/>
        <v>1.5708451146717229E-4</v>
      </c>
      <c r="S1729">
        <v>38200</v>
      </c>
      <c r="T1729">
        <f t="shared" si="265"/>
        <v>1459240000</v>
      </c>
      <c r="U1729">
        <f t="shared" si="266"/>
        <v>55742968000000</v>
      </c>
      <c r="V1729">
        <f t="shared" si="267"/>
        <v>2.1293813776E+18</v>
      </c>
      <c r="W1729">
        <f t="shared" si="268"/>
        <v>8.1342368624319993E+22</v>
      </c>
      <c r="X1729">
        <f t="shared" si="269"/>
        <v>3.1072784814490241E+27</v>
      </c>
      <c r="Y1729">
        <v>0</v>
      </c>
      <c r="AA1729" s="15">
        <v>67.952818872451033</v>
      </c>
      <c r="AB1729" s="15">
        <v>0</v>
      </c>
    </row>
    <row r="1730" spans="1:28">
      <c r="A1730" s="3">
        <v>-43842.857803971972</v>
      </c>
      <c r="B1730" s="3"/>
      <c r="C1730" s="1">
        <f t="shared" si="260"/>
        <v>38240</v>
      </c>
      <c r="D1730" s="1">
        <f>C1731</f>
        <v>38320</v>
      </c>
      <c r="E1730">
        <f>COUNTIF($A$2:$A$2502,"&gt;="&amp;C1730)</f>
        <v>9</v>
      </c>
      <c r="F1730">
        <f t="shared" si="261"/>
        <v>9</v>
      </c>
      <c r="G1730">
        <f>(C1730+D1730)/2</f>
        <v>38280</v>
      </c>
      <c r="H1730">
        <f t="shared" si="262"/>
        <v>0</v>
      </c>
      <c r="I1730">
        <f>(E1730+F1730)/2</f>
        <v>9</v>
      </c>
      <c r="J1730">
        <f t="shared" si="263"/>
        <v>0</v>
      </c>
      <c r="K1730">
        <f>SUM($J$2:J1730)</f>
        <v>0.99679999999999813</v>
      </c>
      <c r="M1730">
        <f>MAX(J1730:$J$2502)</f>
        <v>4.0000000000000002E-4</v>
      </c>
      <c r="N1730">
        <f t="shared" si="264"/>
        <v>1.5708451146717229E-4</v>
      </c>
      <c r="S1730">
        <v>38280</v>
      </c>
      <c r="T1730">
        <f t="shared" si="265"/>
        <v>1465358400</v>
      </c>
      <c r="U1730">
        <f t="shared" si="266"/>
        <v>56093919552000</v>
      </c>
      <c r="V1730">
        <f t="shared" si="267"/>
        <v>2.14727524045056E+18</v>
      </c>
      <c r="W1730">
        <f t="shared" si="268"/>
        <v>8.2197696204447441E+22</v>
      </c>
      <c r="X1730">
        <f t="shared" si="269"/>
        <v>3.1465278107062476E+27</v>
      </c>
      <c r="Y1730">
        <v>0</v>
      </c>
      <c r="AA1730" s="15">
        <v>67.992802878848465</v>
      </c>
      <c r="AB1730" s="15">
        <v>0</v>
      </c>
    </row>
    <row r="1731" spans="1:28">
      <c r="A1731" s="3">
        <v>-10269.126434477628</v>
      </c>
      <c r="B1731" s="3"/>
      <c r="C1731" s="1">
        <f t="shared" ref="C1731:C1794" si="270">C1730+80</f>
        <v>38320</v>
      </c>
      <c r="D1731" s="1">
        <f>C1732</f>
        <v>38400</v>
      </c>
      <c r="E1731">
        <f>COUNTIF($A$2:$A$2502,"&gt;="&amp;C1731)</f>
        <v>9</v>
      </c>
      <c r="F1731">
        <f t="shared" ref="F1731:F1794" si="271">COUNTIF($A$2:$A$2502,"&gt;="&amp;D1731)</f>
        <v>9</v>
      </c>
      <c r="G1731">
        <f>(C1731+D1731)/2</f>
        <v>38360</v>
      </c>
      <c r="H1731">
        <f t="shared" ref="H1731:H1794" si="272">E1731-F1731</f>
        <v>0</v>
      </c>
      <c r="I1731">
        <f>(E1731+F1731)/2</f>
        <v>9</v>
      </c>
      <c r="J1731">
        <f t="shared" ref="J1731:J1794" si="273">H1731/2500</f>
        <v>0</v>
      </c>
      <c r="K1731">
        <f>SUM($J$2:J1731)</f>
        <v>0.99679999999999813</v>
      </c>
      <c r="M1731">
        <f>MAX(J1731:$J$2502)</f>
        <v>4.0000000000000002E-4</v>
      </c>
      <c r="N1731">
        <f t="shared" ref="N1731:N1794" si="274">M1731*$P$2</f>
        <v>1.5708451146717229E-4</v>
      </c>
      <c r="S1731">
        <v>38360</v>
      </c>
      <c r="T1731">
        <f t="shared" ref="T1731:T1794" si="275">S1731^2</f>
        <v>1471489600</v>
      </c>
      <c r="U1731">
        <f t="shared" ref="U1731:U1794" si="276">S1731^3</f>
        <v>56446341056000</v>
      </c>
      <c r="V1731">
        <f t="shared" ref="V1731:V1794" si="277">S1731^4</f>
        <v>2.16528164290816E+18</v>
      </c>
      <c r="W1731">
        <f t="shared" ref="W1731:W1794" si="278">S1731^5</f>
        <v>8.3060203821957021E+22</v>
      </c>
      <c r="X1731">
        <f t="shared" ref="X1731:X1794" si="279">S1731^6</f>
        <v>3.186189418610271E+27</v>
      </c>
      <c r="Y1731">
        <v>0</v>
      </c>
      <c r="AA1731" s="15">
        <v>68.032786885245912</v>
      </c>
      <c r="AB1731" s="15">
        <v>0</v>
      </c>
    </row>
    <row r="1732" spans="1:28">
      <c r="A1732" s="3">
        <v>-24515.329579861893</v>
      </c>
      <c r="B1732" s="3"/>
      <c r="C1732" s="1">
        <f t="shared" si="270"/>
        <v>38400</v>
      </c>
      <c r="D1732" s="1">
        <f>C1733</f>
        <v>38480</v>
      </c>
      <c r="E1732">
        <f>COUNTIF($A$2:$A$2502,"&gt;="&amp;C1732)</f>
        <v>9</v>
      </c>
      <c r="F1732">
        <f t="shared" si="271"/>
        <v>9</v>
      </c>
      <c r="G1732">
        <f>(C1732+D1732)/2</f>
        <v>38440</v>
      </c>
      <c r="H1732">
        <f t="shared" si="272"/>
        <v>0</v>
      </c>
      <c r="I1732">
        <f>(E1732+F1732)/2</f>
        <v>9</v>
      </c>
      <c r="J1732">
        <f t="shared" si="273"/>
        <v>0</v>
      </c>
      <c r="K1732">
        <f>SUM($J$2:J1732)</f>
        <v>0.99679999999999813</v>
      </c>
      <c r="M1732">
        <f>MAX(J1732:$J$2502)</f>
        <v>4.0000000000000002E-4</v>
      </c>
      <c r="N1732">
        <f t="shared" si="274"/>
        <v>1.5708451146717229E-4</v>
      </c>
      <c r="S1732">
        <v>38440</v>
      </c>
      <c r="T1732">
        <f t="shared" si="275"/>
        <v>1477633600</v>
      </c>
      <c r="U1732">
        <f t="shared" si="276"/>
        <v>56800235584000</v>
      </c>
      <c r="V1732">
        <f t="shared" si="277"/>
        <v>2.18340105584896E+18</v>
      </c>
      <c r="W1732">
        <f t="shared" si="278"/>
        <v>8.3929936586834023E+22</v>
      </c>
      <c r="X1732">
        <f t="shared" si="279"/>
        <v>3.2262667623978997E+27</v>
      </c>
      <c r="Y1732">
        <v>0</v>
      </c>
      <c r="AA1732" s="15">
        <v>68.072770891643344</v>
      </c>
      <c r="AB1732" s="15">
        <v>0</v>
      </c>
    </row>
    <row r="1733" spans="1:28">
      <c r="A1733" s="3">
        <v>-14853.536673928931</v>
      </c>
      <c r="B1733" s="3"/>
      <c r="C1733" s="1">
        <f t="shared" si="270"/>
        <v>38480</v>
      </c>
      <c r="D1733" s="1">
        <f>C1734</f>
        <v>38560</v>
      </c>
      <c r="E1733">
        <f>COUNTIF($A$2:$A$2502,"&gt;="&amp;C1733)</f>
        <v>9</v>
      </c>
      <c r="F1733">
        <f t="shared" si="271"/>
        <v>9</v>
      </c>
      <c r="G1733">
        <f>(C1733+D1733)/2</f>
        <v>38520</v>
      </c>
      <c r="H1733">
        <f t="shared" si="272"/>
        <v>0</v>
      </c>
      <c r="I1733">
        <f>(E1733+F1733)/2</f>
        <v>9</v>
      </c>
      <c r="J1733">
        <f t="shared" si="273"/>
        <v>0</v>
      </c>
      <c r="K1733">
        <f>SUM($J$2:J1733)</f>
        <v>0.99679999999999813</v>
      </c>
      <c r="M1733">
        <f>MAX(J1733:$J$2502)</f>
        <v>4.0000000000000002E-4</v>
      </c>
      <c r="N1733">
        <f t="shared" si="274"/>
        <v>1.5708451146717229E-4</v>
      </c>
      <c r="S1733">
        <v>38520</v>
      </c>
      <c r="T1733">
        <f t="shared" si="275"/>
        <v>1483790400</v>
      </c>
      <c r="U1733">
        <f t="shared" si="276"/>
        <v>57155606208000</v>
      </c>
      <c r="V1733">
        <f t="shared" si="277"/>
        <v>2.20163395113216E+18</v>
      </c>
      <c r="W1733">
        <f t="shared" si="278"/>
        <v>8.4806939797610803E+22</v>
      </c>
      <c r="X1733">
        <f t="shared" si="279"/>
        <v>3.266763321003968E+27</v>
      </c>
      <c r="Y1733">
        <v>0</v>
      </c>
      <c r="AA1733" s="15">
        <v>68.112754898040791</v>
      </c>
      <c r="AB1733" s="15">
        <v>0</v>
      </c>
    </row>
    <row r="1734" spans="1:28">
      <c r="A1734" s="3">
        <v>-26604.751912159409</v>
      </c>
      <c r="B1734" s="3"/>
      <c r="C1734" s="1">
        <f t="shared" si="270"/>
        <v>38560</v>
      </c>
      <c r="D1734" s="1">
        <f>C1735</f>
        <v>38640</v>
      </c>
      <c r="E1734">
        <f>COUNTIF($A$2:$A$2502,"&gt;="&amp;C1734)</f>
        <v>9</v>
      </c>
      <c r="F1734">
        <f t="shared" si="271"/>
        <v>9</v>
      </c>
      <c r="G1734">
        <f>(C1734+D1734)/2</f>
        <v>38600</v>
      </c>
      <c r="H1734">
        <f t="shared" si="272"/>
        <v>0</v>
      </c>
      <c r="I1734">
        <f>(E1734+F1734)/2</f>
        <v>9</v>
      </c>
      <c r="J1734">
        <f t="shared" si="273"/>
        <v>0</v>
      </c>
      <c r="K1734">
        <f>SUM($J$2:J1734)</f>
        <v>0.99679999999999813</v>
      </c>
      <c r="M1734">
        <f>MAX(J1734:$J$2502)</f>
        <v>4.0000000000000002E-4</v>
      </c>
      <c r="N1734">
        <f t="shared" si="274"/>
        <v>1.5708451146717229E-4</v>
      </c>
      <c r="S1734">
        <v>38600</v>
      </c>
      <c r="T1734">
        <f t="shared" si="275"/>
        <v>1489960000</v>
      </c>
      <c r="U1734">
        <f t="shared" si="276"/>
        <v>57512456000000</v>
      </c>
      <c r="V1734">
        <f t="shared" si="277"/>
        <v>2.2199808016E+18</v>
      </c>
      <c r="W1734">
        <f t="shared" si="278"/>
        <v>8.5691258941759994E+22</v>
      </c>
      <c r="X1734">
        <f t="shared" si="279"/>
        <v>3.3076825951519362E+27</v>
      </c>
      <c r="Y1734">
        <v>0</v>
      </c>
      <c r="AA1734" s="15">
        <v>68.152738904438237</v>
      </c>
      <c r="AB1734" s="15">
        <v>0</v>
      </c>
    </row>
    <row r="1735" spans="1:28">
      <c r="A1735" s="3">
        <v>-1027.9297961274569</v>
      </c>
      <c r="B1735" s="3"/>
      <c r="C1735" s="1">
        <f t="shared" si="270"/>
        <v>38640</v>
      </c>
      <c r="D1735" s="1">
        <f>C1736</f>
        <v>38720</v>
      </c>
      <c r="E1735">
        <f>COUNTIF($A$2:$A$2502,"&gt;="&amp;C1735)</f>
        <v>9</v>
      </c>
      <c r="F1735">
        <f t="shared" si="271"/>
        <v>9</v>
      </c>
      <c r="G1735">
        <f>(C1735+D1735)/2</f>
        <v>38680</v>
      </c>
      <c r="H1735">
        <f t="shared" si="272"/>
        <v>0</v>
      </c>
      <c r="I1735">
        <f>(E1735+F1735)/2</f>
        <v>9</v>
      </c>
      <c r="J1735">
        <f t="shared" si="273"/>
        <v>0</v>
      </c>
      <c r="K1735">
        <f>SUM($J$2:J1735)</f>
        <v>0.99679999999999813</v>
      </c>
      <c r="M1735">
        <f>MAX(J1735:$J$2502)</f>
        <v>4.0000000000000002E-4</v>
      </c>
      <c r="N1735">
        <f t="shared" si="274"/>
        <v>1.5708451146717229E-4</v>
      </c>
      <c r="S1735">
        <v>38680</v>
      </c>
      <c r="T1735">
        <f t="shared" si="275"/>
        <v>1496142400</v>
      </c>
      <c r="U1735">
        <f t="shared" si="276"/>
        <v>57870788032000</v>
      </c>
      <c r="V1735">
        <f t="shared" si="277"/>
        <v>2.23844208107776E+18</v>
      </c>
      <c r="W1735">
        <f t="shared" si="278"/>
        <v>8.6582939696087762E+22</v>
      </c>
      <c r="X1735">
        <f t="shared" si="279"/>
        <v>3.3490281074446745E+27</v>
      </c>
      <c r="Y1735">
        <v>0</v>
      </c>
      <c r="AA1735" s="15">
        <v>68.19272291083567</v>
      </c>
      <c r="AB1735" s="15">
        <v>0</v>
      </c>
    </row>
    <row r="1736" spans="1:28">
      <c r="A1736" s="3">
        <v>24217.052103324299</v>
      </c>
      <c r="B1736" s="3"/>
      <c r="C1736" s="1">
        <f t="shared" si="270"/>
        <v>38720</v>
      </c>
      <c r="D1736" s="1">
        <f>C1737</f>
        <v>38800</v>
      </c>
      <c r="E1736">
        <f>COUNTIF($A$2:$A$2502,"&gt;="&amp;C1736)</f>
        <v>9</v>
      </c>
      <c r="F1736">
        <f t="shared" si="271"/>
        <v>9</v>
      </c>
      <c r="G1736">
        <f>(C1736+D1736)/2</f>
        <v>38760</v>
      </c>
      <c r="H1736">
        <f t="shared" si="272"/>
        <v>0</v>
      </c>
      <c r="I1736">
        <f>(E1736+F1736)/2</f>
        <v>9</v>
      </c>
      <c r="J1736">
        <f t="shared" si="273"/>
        <v>0</v>
      </c>
      <c r="K1736">
        <f>SUM($J$2:J1736)</f>
        <v>0.99679999999999813</v>
      </c>
      <c r="M1736">
        <f>MAX(J1736:$J$2502)</f>
        <v>4.0000000000000002E-4</v>
      </c>
      <c r="N1736">
        <f t="shared" si="274"/>
        <v>1.5708451146717229E-4</v>
      </c>
      <c r="S1736">
        <v>38760</v>
      </c>
      <c r="T1736">
        <f t="shared" si="275"/>
        <v>1502337600</v>
      </c>
      <c r="U1736">
        <f t="shared" si="276"/>
        <v>58230605376000</v>
      </c>
      <c r="V1736">
        <f t="shared" si="277"/>
        <v>2.25701826437376E+18</v>
      </c>
      <c r="W1736">
        <f t="shared" si="278"/>
        <v>8.7482027927126931E+22</v>
      </c>
      <c r="X1736">
        <f t="shared" si="279"/>
        <v>3.3908034024554403E+27</v>
      </c>
      <c r="Y1736">
        <v>0</v>
      </c>
      <c r="AA1736" s="15">
        <v>68.232706917233116</v>
      </c>
      <c r="AB1736" s="15">
        <v>0</v>
      </c>
    </row>
    <row r="1737" spans="1:28">
      <c r="A1737" s="3">
        <v>-35246.506738463766</v>
      </c>
      <c r="B1737" s="3"/>
      <c r="C1737" s="1">
        <f t="shared" si="270"/>
        <v>38800</v>
      </c>
      <c r="D1737" s="1">
        <f>C1738</f>
        <v>38880</v>
      </c>
      <c r="E1737">
        <f>COUNTIF($A$2:$A$2502,"&gt;="&amp;C1737)</f>
        <v>9</v>
      </c>
      <c r="F1737">
        <f t="shared" si="271"/>
        <v>9</v>
      </c>
      <c r="G1737">
        <f>(C1737+D1737)/2</f>
        <v>38840</v>
      </c>
      <c r="H1737">
        <f t="shared" si="272"/>
        <v>0</v>
      </c>
      <c r="I1737">
        <f>(E1737+F1737)/2</f>
        <v>9</v>
      </c>
      <c r="J1737">
        <f t="shared" si="273"/>
        <v>0</v>
      </c>
      <c r="K1737">
        <f>SUM($J$2:J1737)</f>
        <v>0.99679999999999813</v>
      </c>
      <c r="M1737">
        <f>MAX(J1737:$J$2502)</f>
        <v>4.0000000000000002E-4</v>
      </c>
      <c r="N1737">
        <f t="shared" si="274"/>
        <v>1.5708451146717229E-4</v>
      </c>
      <c r="S1737">
        <v>38840</v>
      </c>
      <c r="T1737">
        <f t="shared" si="275"/>
        <v>1508545600</v>
      </c>
      <c r="U1737">
        <f t="shared" si="276"/>
        <v>58591911104000</v>
      </c>
      <c r="V1737">
        <f t="shared" si="277"/>
        <v>2.27570982727936E+18</v>
      </c>
      <c r="W1737">
        <f t="shared" si="278"/>
        <v>8.838856969153034E+22</v>
      </c>
      <c r="X1737">
        <f t="shared" si="279"/>
        <v>3.4330120468190386E+27</v>
      </c>
      <c r="Y1737">
        <v>0</v>
      </c>
      <c r="AA1737" s="15">
        <v>68.272690923630563</v>
      </c>
      <c r="AB1737" s="15">
        <v>0</v>
      </c>
    </row>
    <row r="1738" spans="1:28">
      <c r="A1738" s="3">
        <v>-16414.830559287191</v>
      </c>
      <c r="B1738" s="3"/>
      <c r="C1738" s="1">
        <f t="shared" si="270"/>
        <v>38880</v>
      </c>
      <c r="D1738" s="1">
        <f>C1739</f>
        <v>38960</v>
      </c>
      <c r="E1738">
        <f>COUNTIF($A$2:$A$2502,"&gt;="&amp;C1738)</f>
        <v>9</v>
      </c>
      <c r="F1738">
        <f t="shared" si="271"/>
        <v>9</v>
      </c>
      <c r="G1738">
        <f>(C1738+D1738)/2</f>
        <v>38920</v>
      </c>
      <c r="H1738">
        <f t="shared" si="272"/>
        <v>0</v>
      </c>
      <c r="I1738">
        <f>(E1738+F1738)/2</f>
        <v>9</v>
      </c>
      <c r="J1738">
        <f t="shared" si="273"/>
        <v>0</v>
      </c>
      <c r="K1738">
        <f>SUM($J$2:J1738)</f>
        <v>0.99679999999999813</v>
      </c>
      <c r="M1738">
        <f>MAX(J1738:$J$2502)</f>
        <v>4.0000000000000002E-4</v>
      </c>
      <c r="N1738">
        <f t="shared" si="274"/>
        <v>1.5708451146717229E-4</v>
      </c>
      <c r="S1738">
        <v>38920</v>
      </c>
      <c r="T1738">
        <f t="shared" si="275"/>
        <v>1514766400</v>
      </c>
      <c r="U1738">
        <f t="shared" si="276"/>
        <v>58954708288000</v>
      </c>
      <c r="V1738">
        <f t="shared" si="277"/>
        <v>2.29451724656896E+18</v>
      </c>
      <c r="W1738">
        <f t="shared" si="278"/>
        <v>8.9302611236463932E+22</v>
      </c>
      <c r="X1738">
        <f t="shared" si="279"/>
        <v>3.4756576293231758E+27</v>
      </c>
      <c r="Y1738">
        <v>0</v>
      </c>
      <c r="AA1738" s="15">
        <v>68.312674930027995</v>
      </c>
      <c r="AB1738" s="15">
        <v>4.0000000000000002E-4</v>
      </c>
    </row>
    <row r="1739" spans="1:28">
      <c r="A1739" s="3">
        <v>-5255.2337808001612</v>
      </c>
      <c r="B1739" s="3"/>
      <c r="C1739" s="1">
        <f t="shared" si="270"/>
        <v>38960</v>
      </c>
      <c r="D1739" s="1">
        <f>C1740</f>
        <v>39040</v>
      </c>
      <c r="E1739">
        <f>COUNTIF($A$2:$A$2502,"&gt;="&amp;C1739)</f>
        <v>9</v>
      </c>
      <c r="F1739">
        <f t="shared" si="271"/>
        <v>9</v>
      </c>
      <c r="G1739">
        <f>(C1739+D1739)/2</f>
        <v>39000</v>
      </c>
      <c r="H1739">
        <f t="shared" si="272"/>
        <v>0</v>
      </c>
      <c r="I1739">
        <f>(E1739+F1739)/2</f>
        <v>9</v>
      </c>
      <c r="J1739">
        <f t="shared" si="273"/>
        <v>0</v>
      </c>
      <c r="K1739">
        <f>SUM($J$2:J1739)</f>
        <v>0.99679999999999813</v>
      </c>
      <c r="M1739">
        <f>MAX(J1739:$J$2502)</f>
        <v>4.0000000000000002E-4</v>
      </c>
      <c r="N1739">
        <f t="shared" si="274"/>
        <v>1.5708451146717229E-4</v>
      </c>
      <c r="S1739">
        <v>39000</v>
      </c>
      <c r="T1739">
        <f t="shared" si="275"/>
        <v>1521000000</v>
      </c>
      <c r="U1739">
        <f t="shared" si="276"/>
        <v>59319000000000</v>
      </c>
      <c r="V1739">
        <f t="shared" si="277"/>
        <v>2.313441E+18</v>
      </c>
      <c r="W1739">
        <f t="shared" si="278"/>
        <v>9.0224198999999999E+22</v>
      </c>
      <c r="X1739">
        <f t="shared" si="279"/>
        <v>3.5187437610000001E+27</v>
      </c>
      <c r="Y1739">
        <v>0</v>
      </c>
      <c r="AA1739" s="15">
        <v>68.352658936425442</v>
      </c>
      <c r="AB1739" s="15">
        <v>4.0000000000000002E-4</v>
      </c>
    </row>
    <row r="1740" spans="1:28">
      <c r="A1740" s="3">
        <v>2228.5931165291986</v>
      </c>
      <c r="B1740" s="3"/>
      <c r="C1740" s="1">
        <f t="shared" si="270"/>
        <v>39040</v>
      </c>
      <c r="D1740" s="1">
        <f>C1741</f>
        <v>39120</v>
      </c>
      <c r="E1740">
        <f>COUNTIF($A$2:$A$2502,"&gt;="&amp;C1740)</f>
        <v>9</v>
      </c>
      <c r="F1740">
        <f t="shared" si="271"/>
        <v>9</v>
      </c>
      <c r="G1740">
        <f>(C1740+D1740)/2</f>
        <v>39080</v>
      </c>
      <c r="H1740">
        <f t="shared" si="272"/>
        <v>0</v>
      </c>
      <c r="I1740">
        <f>(E1740+F1740)/2</f>
        <v>9</v>
      </c>
      <c r="J1740">
        <f t="shared" si="273"/>
        <v>0</v>
      </c>
      <c r="K1740">
        <f>SUM($J$2:J1740)</f>
        <v>0.99679999999999813</v>
      </c>
      <c r="M1740">
        <f>MAX(J1740:$J$2502)</f>
        <v>4.0000000000000002E-4</v>
      </c>
      <c r="N1740">
        <f t="shared" si="274"/>
        <v>1.5708451146717229E-4</v>
      </c>
      <c r="S1740">
        <v>39080</v>
      </c>
      <c r="T1740">
        <f t="shared" si="275"/>
        <v>1527246400</v>
      </c>
      <c r="U1740">
        <f t="shared" si="276"/>
        <v>59684789312000</v>
      </c>
      <c r="V1740">
        <f t="shared" si="277"/>
        <v>2.33248156631296E+18</v>
      </c>
      <c r="W1740">
        <f t="shared" si="278"/>
        <v>9.1153379611510472E+22</v>
      </c>
      <c r="X1740">
        <f t="shared" si="279"/>
        <v>3.5622740752178294E+27</v>
      </c>
      <c r="Y1740">
        <v>0</v>
      </c>
      <c r="AA1740" s="15">
        <v>68.392642942822874</v>
      </c>
      <c r="AB1740" s="15">
        <v>4.0000000000000002E-4</v>
      </c>
    </row>
    <row r="1741" spans="1:28">
      <c r="A1741" s="3">
        <v>-669.68689923014608</v>
      </c>
      <c r="B1741" s="3"/>
      <c r="C1741" s="1">
        <f t="shared" si="270"/>
        <v>39120</v>
      </c>
      <c r="D1741" s="1">
        <f>C1742</f>
        <v>39200</v>
      </c>
      <c r="E1741">
        <f>COUNTIF($A$2:$A$2502,"&gt;="&amp;C1741)</f>
        <v>9</v>
      </c>
      <c r="F1741">
        <f t="shared" si="271"/>
        <v>9</v>
      </c>
      <c r="G1741">
        <f>(C1741+D1741)/2</f>
        <v>39160</v>
      </c>
      <c r="H1741">
        <f t="shared" si="272"/>
        <v>0</v>
      </c>
      <c r="I1741">
        <f>(E1741+F1741)/2</f>
        <v>9</v>
      </c>
      <c r="J1741">
        <f t="shared" si="273"/>
        <v>0</v>
      </c>
      <c r="K1741">
        <f>SUM($J$2:J1741)</f>
        <v>0.99679999999999813</v>
      </c>
      <c r="M1741">
        <f>MAX(J1741:$J$2502)</f>
        <v>4.0000000000000002E-4</v>
      </c>
      <c r="N1741">
        <f t="shared" si="274"/>
        <v>1.5708451146717229E-4</v>
      </c>
      <c r="S1741">
        <v>39160</v>
      </c>
      <c r="T1741">
        <f t="shared" si="275"/>
        <v>1533505600</v>
      </c>
      <c r="U1741">
        <f t="shared" si="276"/>
        <v>60052079296000</v>
      </c>
      <c r="V1741">
        <f t="shared" si="277"/>
        <v>2.35163942523136E+18</v>
      </c>
      <c r="W1741">
        <f t="shared" si="278"/>
        <v>9.2090199892060061E+22</v>
      </c>
      <c r="X1741">
        <f t="shared" si="279"/>
        <v>3.6062522277730718E+27</v>
      </c>
      <c r="Y1741">
        <v>0</v>
      </c>
      <c r="AA1741" s="15">
        <v>68.432626949220321</v>
      </c>
      <c r="AB1741" s="15">
        <v>4.0000000000000002E-4</v>
      </c>
    </row>
    <row r="1742" spans="1:28">
      <c r="A1742" s="3">
        <v>-9574.5502121629543</v>
      </c>
      <c r="B1742" s="3"/>
      <c r="C1742" s="1">
        <f t="shared" si="270"/>
        <v>39200</v>
      </c>
      <c r="D1742" s="1">
        <f>C1743</f>
        <v>39280</v>
      </c>
      <c r="E1742">
        <f>COUNTIF($A$2:$A$2502,"&gt;="&amp;C1742)</f>
        <v>9</v>
      </c>
      <c r="F1742">
        <f t="shared" si="271"/>
        <v>9</v>
      </c>
      <c r="G1742">
        <f>(C1742+D1742)/2</f>
        <v>39240</v>
      </c>
      <c r="H1742">
        <f t="shared" si="272"/>
        <v>0</v>
      </c>
      <c r="I1742">
        <f>(E1742+F1742)/2</f>
        <v>9</v>
      </c>
      <c r="J1742">
        <f t="shared" si="273"/>
        <v>0</v>
      </c>
      <c r="K1742">
        <f>SUM($J$2:J1742)</f>
        <v>0.99679999999999813</v>
      </c>
      <c r="M1742">
        <f>MAX(J1742:$J$2502)</f>
        <v>4.0000000000000002E-4</v>
      </c>
      <c r="N1742">
        <f t="shared" si="274"/>
        <v>1.5708451146717229E-4</v>
      </c>
      <c r="S1742">
        <v>39240</v>
      </c>
      <c r="T1742">
        <f t="shared" si="275"/>
        <v>1539777600</v>
      </c>
      <c r="U1742">
        <f t="shared" si="276"/>
        <v>60420873024000</v>
      </c>
      <c r="V1742">
        <f t="shared" si="277"/>
        <v>2.37091505746176E+18</v>
      </c>
      <c r="W1742">
        <f t="shared" si="278"/>
        <v>9.303470685479946E+22</v>
      </c>
      <c r="X1742">
        <f t="shared" si="279"/>
        <v>3.6506818969823309E+27</v>
      </c>
      <c r="Y1742">
        <v>0</v>
      </c>
      <c r="AA1742" s="15">
        <v>68.472610955617768</v>
      </c>
      <c r="AB1742" s="15">
        <v>4.0000000000000002E-4</v>
      </c>
    </row>
    <row r="1743" spans="1:28">
      <c r="A1743" s="3">
        <v>-7885.0307676765951</v>
      </c>
      <c r="B1743" s="3"/>
      <c r="C1743" s="1">
        <f t="shared" si="270"/>
        <v>39280</v>
      </c>
      <c r="D1743" s="1">
        <f>C1744</f>
        <v>39360</v>
      </c>
      <c r="E1743">
        <f>COUNTIF($A$2:$A$2502,"&gt;="&amp;C1743)</f>
        <v>9</v>
      </c>
      <c r="F1743">
        <f t="shared" si="271"/>
        <v>9</v>
      </c>
      <c r="G1743">
        <f>(C1743+D1743)/2</f>
        <v>39320</v>
      </c>
      <c r="H1743">
        <f t="shared" si="272"/>
        <v>0</v>
      </c>
      <c r="I1743">
        <f>(E1743+F1743)/2</f>
        <v>9</v>
      </c>
      <c r="J1743">
        <f t="shared" si="273"/>
        <v>0</v>
      </c>
      <c r="K1743">
        <f>SUM($J$2:J1743)</f>
        <v>0.99679999999999813</v>
      </c>
      <c r="M1743">
        <f>MAX(J1743:$J$2502)</f>
        <v>4.0000000000000002E-4</v>
      </c>
      <c r="N1743">
        <f t="shared" si="274"/>
        <v>1.5708451146717229E-4</v>
      </c>
      <c r="S1743">
        <v>39320</v>
      </c>
      <c r="T1743">
        <f t="shared" si="275"/>
        <v>1546062400</v>
      </c>
      <c r="U1743">
        <f t="shared" si="276"/>
        <v>60791173568000</v>
      </c>
      <c r="V1743">
        <f t="shared" si="277"/>
        <v>2.39030894469376E+18</v>
      </c>
      <c r="W1743">
        <f t="shared" si="278"/>
        <v>9.3986947705358644E+22</v>
      </c>
      <c r="X1743">
        <f t="shared" si="279"/>
        <v>3.6955667837747018E+27</v>
      </c>
      <c r="Y1743">
        <v>0</v>
      </c>
      <c r="AA1743" s="15">
        <v>68.5125949620152</v>
      </c>
      <c r="AB1743" s="15">
        <v>4.0000000000000002E-4</v>
      </c>
    </row>
    <row r="1744" spans="1:28">
      <c r="A1744" s="3">
        <v>-12533.920487769967</v>
      </c>
      <c r="B1744" s="3"/>
      <c r="C1744" s="1">
        <f t="shared" si="270"/>
        <v>39360</v>
      </c>
      <c r="D1744" s="1">
        <f>C1745</f>
        <v>39440</v>
      </c>
      <c r="E1744">
        <f>COUNTIF($A$2:$A$2502,"&gt;="&amp;C1744)</f>
        <v>9</v>
      </c>
      <c r="F1744">
        <f t="shared" si="271"/>
        <v>9</v>
      </c>
      <c r="G1744">
        <f>(C1744+D1744)/2</f>
        <v>39400</v>
      </c>
      <c r="H1744">
        <f t="shared" si="272"/>
        <v>0</v>
      </c>
      <c r="I1744">
        <f>(E1744+F1744)/2</f>
        <v>9</v>
      </c>
      <c r="J1744">
        <f t="shared" si="273"/>
        <v>0</v>
      </c>
      <c r="K1744">
        <f>SUM($J$2:J1744)</f>
        <v>0.99679999999999813</v>
      </c>
      <c r="M1744">
        <f>MAX(J1744:$J$2502)</f>
        <v>4.0000000000000002E-4</v>
      </c>
      <c r="N1744">
        <f t="shared" si="274"/>
        <v>1.5708451146717229E-4</v>
      </c>
      <c r="S1744">
        <v>39400</v>
      </c>
      <c r="T1744">
        <f t="shared" si="275"/>
        <v>1552360000</v>
      </c>
      <c r="U1744">
        <f t="shared" si="276"/>
        <v>61162984000000</v>
      </c>
      <c r="V1744">
        <f t="shared" si="277"/>
        <v>2.4098215696E+18</v>
      </c>
      <c r="W1744">
        <f t="shared" si="278"/>
        <v>9.4946969842240006E+22</v>
      </c>
      <c r="X1744">
        <f t="shared" si="279"/>
        <v>3.7409106117842561E+27</v>
      </c>
      <c r="Y1744">
        <v>0</v>
      </c>
      <c r="AA1744" s="15">
        <v>68.552578968412647</v>
      </c>
      <c r="AB1744" s="15">
        <v>4.0000000000000002E-4</v>
      </c>
    </row>
    <row r="1745" spans="1:28">
      <c r="A1745" s="3">
        <v>-8366.6773227430822</v>
      </c>
      <c r="B1745" s="3"/>
      <c r="C1745" s="1">
        <f t="shared" si="270"/>
        <v>39440</v>
      </c>
      <c r="D1745" s="1">
        <f>C1746</f>
        <v>39520</v>
      </c>
      <c r="E1745">
        <f>COUNTIF($A$2:$A$2502,"&gt;="&amp;C1745)</f>
        <v>9</v>
      </c>
      <c r="F1745">
        <f t="shared" si="271"/>
        <v>9</v>
      </c>
      <c r="G1745">
        <f>(C1745+D1745)/2</f>
        <v>39480</v>
      </c>
      <c r="H1745">
        <f t="shared" si="272"/>
        <v>0</v>
      </c>
      <c r="I1745">
        <f>(E1745+F1745)/2</f>
        <v>9</v>
      </c>
      <c r="J1745">
        <f t="shared" si="273"/>
        <v>0</v>
      </c>
      <c r="K1745">
        <f>SUM($J$2:J1745)</f>
        <v>0.99679999999999813</v>
      </c>
      <c r="M1745">
        <f>MAX(J1745:$J$2502)</f>
        <v>4.0000000000000002E-4</v>
      </c>
      <c r="N1745">
        <f t="shared" si="274"/>
        <v>1.5708451146717229E-4</v>
      </c>
      <c r="S1745">
        <v>39480</v>
      </c>
      <c r="T1745">
        <f t="shared" si="275"/>
        <v>1558670400</v>
      </c>
      <c r="U1745">
        <f t="shared" si="276"/>
        <v>61536307392000</v>
      </c>
      <c r="V1745">
        <f t="shared" si="277"/>
        <v>2.42945341583616E+18</v>
      </c>
      <c r="W1745">
        <f t="shared" si="278"/>
        <v>9.5914820857211598E+22</v>
      </c>
      <c r="X1745">
        <f t="shared" si="279"/>
        <v>3.7867171274427138E+27</v>
      </c>
      <c r="Y1745">
        <v>0</v>
      </c>
      <c r="AA1745" s="15">
        <v>68.592562974810079</v>
      </c>
      <c r="AB1745" s="15">
        <v>4.0000000000000002E-4</v>
      </c>
    </row>
    <row r="1746" spans="1:28">
      <c r="A1746" s="3">
        <v>21682.238970996288</v>
      </c>
      <c r="B1746" s="3"/>
      <c r="C1746" s="1">
        <f t="shared" si="270"/>
        <v>39520</v>
      </c>
      <c r="D1746" s="1">
        <f>C1747</f>
        <v>39600</v>
      </c>
      <c r="E1746">
        <f>COUNTIF($A$2:$A$2502,"&gt;="&amp;C1746)</f>
        <v>9</v>
      </c>
      <c r="F1746">
        <f t="shared" si="271"/>
        <v>9</v>
      </c>
      <c r="G1746">
        <f>(C1746+D1746)/2</f>
        <v>39560</v>
      </c>
      <c r="H1746">
        <f t="shared" si="272"/>
        <v>0</v>
      </c>
      <c r="I1746">
        <f>(E1746+F1746)/2</f>
        <v>9</v>
      </c>
      <c r="J1746">
        <f t="shared" si="273"/>
        <v>0</v>
      </c>
      <c r="K1746">
        <f>SUM($J$2:J1746)</f>
        <v>0.99679999999999813</v>
      </c>
      <c r="M1746">
        <f>MAX(J1746:$J$2502)</f>
        <v>4.0000000000000002E-4</v>
      </c>
      <c r="N1746">
        <f t="shared" si="274"/>
        <v>1.5708451146717229E-4</v>
      </c>
      <c r="S1746">
        <v>39560</v>
      </c>
      <c r="T1746">
        <f t="shared" si="275"/>
        <v>1564993600</v>
      </c>
      <c r="U1746">
        <f t="shared" si="276"/>
        <v>61911146816000</v>
      </c>
      <c r="V1746">
        <f t="shared" si="277"/>
        <v>2.44920496804096E+18</v>
      </c>
      <c r="W1746">
        <f t="shared" si="278"/>
        <v>9.6890548535700373E+22</v>
      </c>
      <c r="X1746">
        <f t="shared" si="279"/>
        <v>3.8329901000723068E+27</v>
      </c>
      <c r="Y1746">
        <v>0</v>
      </c>
      <c r="AA1746" s="15">
        <v>68.632546981207526</v>
      </c>
      <c r="AB1746" s="15">
        <v>4.0000000000000002E-4</v>
      </c>
    </row>
    <row r="1747" spans="1:28">
      <c r="A1747" s="3">
        <v>-46223.39093159794</v>
      </c>
      <c r="B1747" s="3"/>
      <c r="C1747" s="1">
        <f t="shared" si="270"/>
        <v>39600</v>
      </c>
      <c r="D1747" s="1">
        <f>C1748</f>
        <v>39680</v>
      </c>
      <c r="E1747">
        <f>COUNTIF($A$2:$A$2502,"&gt;="&amp;C1747)</f>
        <v>9</v>
      </c>
      <c r="F1747">
        <f t="shared" si="271"/>
        <v>9</v>
      </c>
      <c r="G1747">
        <f>(C1747+D1747)/2</f>
        <v>39640</v>
      </c>
      <c r="H1747">
        <f t="shared" si="272"/>
        <v>0</v>
      </c>
      <c r="I1747">
        <f>(E1747+F1747)/2</f>
        <v>9</v>
      </c>
      <c r="J1747">
        <f t="shared" si="273"/>
        <v>0</v>
      </c>
      <c r="K1747">
        <f>SUM($J$2:J1747)</f>
        <v>0.99679999999999813</v>
      </c>
      <c r="M1747">
        <f>MAX(J1747:$J$2502)</f>
        <v>4.0000000000000002E-4</v>
      </c>
      <c r="N1747">
        <f t="shared" si="274"/>
        <v>1.5708451146717229E-4</v>
      </c>
      <c r="S1747">
        <v>39640</v>
      </c>
      <c r="T1747">
        <f t="shared" si="275"/>
        <v>1571329600</v>
      </c>
      <c r="U1747">
        <f t="shared" si="276"/>
        <v>62287505344000</v>
      </c>
      <c r="V1747">
        <f t="shared" si="277"/>
        <v>2.46907671183616E+18</v>
      </c>
      <c r="W1747">
        <f t="shared" si="278"/>
        <v>9.7874200857185377E+22</v>
      </c>
      <c r="X1747">
        <f t="shared" si="279"/>
        <v>3.8797333219788287E+27</v>
      </c>
      <c r="Y1747">
        <v>0</v>
      </c>
      <c r="AA1747" s="15">
        <v>68.672530987604972</v>
      </c>
      <c r="AB1747" s="15">
        <v>4.0000000000000002E-4</v>
      </c>
    </row>
    <row r="1748" spans="1:28">
      <c r="A1748" s="3">
        <v>5238.8526700397779</v>
      </c>
      <c r="B1748" s="3"/>
      <c r="C1748" s="1">
        <f t="shared" si="270"/>
        <v>39680</v>
      </c>
      <c r="D1748" s="1">
        <f>C1749</f>
        <v>39760</v>
      </c>
      <c r="E1748">
        <f>COUNTIF($A$2:$A$2502,"&gt;="&amp;C1748)</f>
        <v>9</v>
      </c>
      <c r="F1748">
        <f t="shared" si="271"/>
        <v>9</v>
      </c>
      <c r="G1748">
        <f>(C1748+D1748)/2</f>
        <v>39720</v>
      </c>
      <c r="H1748">
        <f t="shared" si="272"/>
        <v>0</v>
      </c>
      <c r="I1748">
        <f>(E1748+F1748)/2</f>
        <v>9</v>
      </c>
      <c r="J1748">
        <f t="shared" si="273"/>
        <v>0</v>
      </c>
      <c r="K1748">
        <f>SUM($J$2:J1748)</f>
        <v>0.99679999999999813</v>
      </c>
      <c r="M1748">
        <f>MAX(J1748:$J$2502)</f>
        <v>4.0000000000000002E-4</v>
      </c>
      <c r="N1748">
        <f t="shared" si="274"/>
        <v>1.5708451146717229E-4</v>
      </c>
      <c r="S1748">
        <v>39720</v>
      </c>
      <c r="T1748">
        <f t="shared" si="275"/>
        <v>1577678400</v>
      </c>
      <c r="U1748">
        <f t="shared" si="276"/>
        <v>62665386048000</v>
      </c>
      <c r="V1748">
        <f t="shared" si="277"/>
        <v>2.48906913382656E+18</v>
      </c>
      <c r="W1748">
        <f t="shared" si="278"/>
        <v>9.8865825995590971E+22</v>
      </c>
      <c r="X1748">
        <f t="shared" si="279"/>
        <v>3.9269506085448732E+27</v>
      </c>
      <c r="Y1748">
        <v>0</v>
      </c>
      <c r="AA1748" s="15">
        <v>68.712514994002404</v>
      </c>
      <c r="AB1748" s="15">
        <v>4.0000000000000002E-4</v>
      </c>
    </row>
    <row r="1749" spans="1:28">
      <c r="A1749" s="3">
        <v>2539.0478509224777</v>
      </c>
      <c r="B1749" s="3"/>
      <c r="C1749" s="1">
        <f t="shared" si="270"/>
        <v>39760</v>
      </c>
      <c r="D1749" s="1">
        <f>C1750</f>
        <v>39840</v>
      </c>
      <c r="E1749">
        <f>COUNTIF($A$2:$A$2502,"&gt;="&amp;C1749)</f>
        <v>9</v>
      </c>
      <c r="F1749">
        <f t="shared" si="271"/>
        <v>9</v>
      </c>
      <c r="G1749">
        <f>(C1749+D1749)/2</f>
        <v>39800</v>
      </c>
      <c r="H1749">
        <f t="shared" si="272"/>
        <v>0</v>
      </c>
      <c r="I1749">
        <f>(E1749+F1749)/2</f>
        <v>9</v>
      </c>
      <c r="J1749">
        <f t="shared" si="273"/>
        <v>0</v>
      </c>
      <c r="K1749">
        <f>SUM($J$2:J1749)</f>
        <v>0.99679999999999813</v>
      </c>
      <c r="M1749">
        <f>MAX(J1749:$J$2502)</f>
        <v>4.0000000000000002E-4</v>
      </c>
      <c r="N1749">
        <f t="shared" si="274"/>
        <v>1.5708451146717229E-4</v>
      </c>
      <c r="S1749">
        <v>39800</v>
      </c>
      <c r="T1749">
        <f t="shared" si="275"/>
        <v>1584040000</v>
      </c>
      <c r="U1749">
        <f t="shared" si="276"/>
        <v>63044792000000</v>
      </c>
      <c r="V1749">
        <f t="shared" si="277"/>
        <v>2.5091827216E+18</v>
      </c>
      <c r="W1749">
        <f t="shared" si="278"/>
        <v>9.9865472319680007E+22</v>
      </c>
      <c r="X1749">
        <f t="shared" si="279"/>
        <v>3.9746457983232643E+27</v>
      </c>
      <c r="Y1749">
        <v>0</v>
      </c>
      <c r="AA1749" s="15">
        <v>68.752499000399851</v>
      </c>
      <c r="AB1749" s="15">
        <v>4.0000000000000002E-4</v>
      </c>
    </row>
    <row r="1750" spans="1:28">
      <c r="A1750" s="3">
        <v>14132.385380949854</v>
      </c>
      <c r="B1750" s="3"/>
      <c r="C1750" s="1">
        <f t="shared" si="270"/>
        <v>39840</v>
      </c>
      <c r="D1750" s="1">
        <f>C1751</f>
        <v>39920</v>
      </c>
      <c r="E1750">
        <f>COUNTIF($A$2:$A$2502,"&gt;="&amp;C1750)</f>
        <v>9</v>
      </c>
      <c r="F1750">
        <f t="shared" si="271"/>
        <v>9</v>
      </c>
      <c r="G1750">
        <f>(C1750+D1750)/2</f>
        <v>39880</v>
      </c>
      <c r="H1750">
        <f t="shared" si="272"/>
        <v>0</v>
      </c>
      <c r="I1750">
        <f>(E1750+F1750)/2</f>
        <v>9</v>
      </c>
      <c r="J1750">
        <f t="shared" si="273"/>
        <v>0</v>
      </c>
      <c r="K1750">
        <f>SUM($J$2:J1750)</f>
        <v>0.99679999999999813</v>
      </c>
      <c r="M1750">
        <f>MAX(J1750:$J$2502)</f>
        <v>4.0000000000000002E-4</v>
      </c>
      <c r="N1750">
        <f t="shared" si="274"/>
        <v>1.5708451146717229E-4</v>
      </c>
      <c r="S1750">
        <v>39880</v>
      </c>
      <c r="T1750">
        <f t="shared" si="275"/>
        <v>1590414400</v>
      </c>
      <c r="U1750">
        <f t="shared" si="276"/>
        <v>63425726272000</v>
      </c>
      <c r="V1750">
        <f t="shared" si="277"/>
        <v>2.52941796372736E+18</v>
      </c>
      <c r="W1750">
        <f t="shared" si="278"/>
        <v>1.0087318839344712E+23</v>
      </c>
      <c r="X1750">
        <f t="shared" si="279"/>
        <v>4.0228227531306713E+27</v>
      </c>
      <c r="Y1750">
        <v>0</v>
      </c>
      <c r="AA1750" s="15">
        <v>68.792483006797283</v>
      </c>
      <c r="AB1750" s="15">
        <v>4.0000000000000002E-4</v>
      </c>
    </row>
    <row r="1751" spans="1:28">
      <c r="A1751" s="3">
        <v>2916.9972910483193</v>
      </c>
      <c r="B1751" s="3"/>
      <c r="C1751" s="1">
        <f t="shared" si="270"/>
        <v>39920</v>
      </c>
      <c r="D1751" s="1">
        <f>C1752</f>
        <v>40000</v>
      </c>
      <c r="E1751">
        <f>COUNTIF($A$2:$A$2502,"&gt;="&amp;C1751)</f>
        <v>9</v>
      </c>
      <c r="F1751">
        <f t="shared" si="271"/>
        <v>9</v>
      </c>
      <c r="G1751">
        <f>(C1751+D1751)/2</f>
        <v>39960</v>
      </c>
      <c r="H1751">
        <f t="shared" si="272"/>
        <v>0</v>
      </c>
      <c r="I1751">
        <f>(E1751+F1751)/2</f>
        <v>9</v>
      </c>
      <c r="J1751">
        <f t="shared" si="273"/>
        <v>0</v>
      </c>
      <c r="K1751">
        <f>SUM($J$2:J1751)</f>
        <v>0.99679999999999813</v>
      </c>
      <c r="M1751">
        <f>MAX(J1751:$J$2502)</f>
        <v>4.0000000000000002E-4</v>
      </c>
      <c r="N1751">
        <f t="shared" si="274"/>
        <v>1.5708451146717229E-4</v>
      </c>
      <c r="S1751">
        <v>39960</v>
      </c>
      <c r="T1751">
        <f t="shared" si="275"/>
        <v>1596801600</v>
      </c>
      <c r="U1751">
        <f t="shared" si="276"/>
        <v>63808191936000</v>
      </c>
      <c r="V1751">
        <f t="shared" si="277"/>
        <v>2.54977534976256E+18</v>
      </c>
      <c r="W1751">
        <f t="shared" si="278"/>
        <v>1.0188902297651189E+23</v>
      </c>
      <c r="X1751">
        <f t="shared" si="279"/>
        <v>4.0714853581414154E+27</v>
      </c>
      <c r="Y1751">
        <v>0</v>
      </c>
      <c r="AA1751" s="15">
        <v>68.83246701319473</v>
      </c>
      <c r="AB1751" s="15">
        <v>4.0000000000000002E-4</v>
      </c>
    </row>
    <row r="1752" spans="1:28">
      <c r="A1752" s="3">
        <v>19362.170387963386</v>
      </c>
      <c r="B1752" s="3"/>
      <c r="C1752" s="1">
        <f t="shared" si="270"/>
        <v>40000</v>
      </c>
      <c r="D1752" s="1">
        <f>C1753</f>
        <v>40080</v>
      </c>
      <c r="E1752">
        <f>COUNTIF($A$2:$A$2502,"&gt;="&amp;C1752)</f>
        <v>9</v>
      </c>
      <c r="F1752">
        <f t="shared" si="271"/>
        <v>9</v>
      </c>
      <c r="G1752">
        <f>(C1752+D1752)/2</f>
        <v>40040</v>
      </c>
      <c r="H1752">
        <f t="shared" si="272"/>
        <v>0</v>
      </c>
      <c r="I1752">
        <f>(E1752+F1752)/2</f>
        <v>9</v>
      </c>
      <c r="J1752">
        <f t="shared" si="273"/>
        <v>0</v>
      </c>
      <c r="K1752">
        <f>SUM($J$2:J1752)</f>
        <v>0.99679999999999813</v>
      </c>
      <c r="M1752">
        <f>MAX(J1752:$J$2502)</f>
        <v>4.0000000000000002E-4</v>
      </c>
      <c r="N1752">
        <f t="shared" si="274"/>
        <v>1.5708451146717229E-4</v>
      </c>
      <c r="S1752">
        <v>40040</v>
      </c>
      <c r="T1752">
        <f t="shared" si="275"/>
        <v>1603201600</v>
      </c>
      <c r="U1752">
        <f t="shared" si="276"/>
        <v>64192192064000</v>
      </c>
      <c r="V1752">
        <f t="shared" si="277"/>
        <v>2.57025537024256E+18</v>
      </c>
      <c r="W1752">
        <f t="shared" si="278"/>
        <v>1.029130250245121E+23</v>
      </c>
      <c r="X1752">
        <f t="shared" si="279"/>
        <v>4.1206375219814644E+27</v>
      </c>
      <c r="Y1752">
        <v>0</v>
      </c>
      <c r="AA1752" s="15">
        <v>68.872451019592177</v>
      </c>
      <c r="AB1752" s="15">
        <v>4.0000000000000002E-4</v>
      </c>
    </row>
    <row r="1753" spans="1:28">
      <c r="A1753" s="3">
        <v>3407.0027399912069</v>
      </c>
      <c r="B1753" s="3"/>
      <c r="C1753" s="1">
        <f t="shared" si="270"/>
        <v>40080</v>
      </c>
      <c r="D1753" s="1">
        <f>C1754</f>
        <v>40160</v>
      </c>
      <c r="E1753">
        <f>COUNTIF($A$2:$A$2502,"&gt;="&amp;C1753)</f>
        <v>9</v>
      </c>
      <c r="F1753">
        <f t="shared" si="271"/>
        <v>9</v>
      </c>
      <c r="G1753">
        <f>(C1753+D1753)/2</f>
        <v>40120</v>
      </c>
      <c r="H1753">
        <f t="shared" si="272"/>
        <v>0</v>
      </c>
      <c r="I1753">
        <f>(E1753+F1753)/2</f>
        <v>9</v>
      </c>
      <c r="J1753">
        <f t="shared" si="273"/>
        <v>0</v>
      </c>
      <c r="K1753">
        <f>SUM($J$2:J1753)</f>
        <v>0.99679999999999813</v>
      </c>
      <c r="M1753">
        <f>MAX(J1753:$J$2502)</f>
        <v>4.0000000000000002E-4</v>
      </c>
      <c r="N1753">
        <f t="shared" si="274"/>
        <v>1.5708451146717229E-4</v>
      </c>
      <c r="S1753">
        <v>40120</v>
      </c>
      <c r="T1753">
        <f t="shared" si="275"/>
        <v>1609614400</v>
      </c>
      <c r="U1753">
        <f t="shared" si="276"/>
        <v>64577729728000</v>
      </c>
      <c r="V1753">
        <f t="shared" si="277"/>
        <v>2.59085851668736E+18</v>
      </c>
      <c r="W1753">
        <f t="shared" si="278"/>
        <v>1.0394524368949689E+23</v>
      </c>
      <c r="X1753">
        <f t="shared" si="279"/>
        <v>4.170283176822615E+27</v>
      </c>
      <c r="Y1753">
        <v>0</v>
      </c>
      <c r="AA1753" s="15">
        <v>68.912435025989609</v>
      </c>
      <c r="AB1753" s="15">
        <v>4.0000000000000002E-4</v>
      </c>
    </row>
    <row r="1754" spans="1:28">
      <c r="A1754" s="3">
        <v>-24927.971335616312</v>
      </c>
      <c r="B1754" s="3"/>
      <c r="C1754" s="1">
        <f t="shared" si="270"/>
        <v>40160</v>
      </c>
      <c r="D1754" s="1">
        <f>C1755</f>
        <v>40240</v>
      </c>
      <c r="E1754">
        <f>COUNTIF($A$2:$A$2502,"&gt;="&amp;C1754)</f>
        <v>9</v>
      </c>
      <c r="F1754">
        <f t="shared" si="271"/>
        <v>9</v>
      </c>
      <c r="G1754">
        <f>(C1754+D1754)/2</f>
        <v>40200</v>
      </c>
      <c r="H1754">
        <f t="shared" si="272"/>
        <v>0</v>
      </c>
      <c r="I1754">
        <f>(E1754+F1754)/2</f>
        <v>9</v>
      </c>
      <c r="J1754">
        <f t="shared" si="273"/>
        <v>0</v>
      </c>
      <c r="K1754">
        <f>SUM($J$2:J1754)</f>
        <v>0.99679999999999813</v>
      </c>
      <c r="M1754">
        <f>MAX(J1754:$J$2502)</f>
        <v>4.0000000000000002E-4</v>
      </c>
      <c r="N1754">
        <f t="shared" si="274"/>
        <v>1.5708451146717229E-4</v>
      </c>
      <c r="S1754">
        <v>40200</v>
      </c>
      <c r="T1754">
        <f t="shared" si="275"/>
        <v>1616040000</v>
      </c>
      <c r="U1754">
        <f t="shared" si="276"/>
        <v>64964808000000</v>
      </c>
      <c r="V1754">
        <f t="shared" si="277"/>
        <v>2.6115852816E+18</v>
      </c>
      <c r="W1754">
        <f t="shared" si="278"/>
        <v>1.0498572832032E+23</v>
      </c>
      <c r="X1754">
        <f t="shared" si="279"/>
        <v>4.2204262784768642E+27</v>
      </c>
      <c r="Y1754">
        <v>0</v>
      </c>
      <c r="AA1754" s="15">
        <v>68.952419032387056</v>
      </c>
      <c r="AB1754" s="15">
        <v>4.0000000000000002E-4</v>
      </c>
    </row>
    <row r="1755" spans="1:28">
      <c r="A1755" s="3">
        <v>-7908.406709121773</v>
      </c>
      <c r="B1755" s="3"/>
      <c r="C1755" s="1">
        <f t="shared" si="270"/>
        <v>40240</v>
      </c>
      <c r="D1755" s="1">
        <f>C1756</f>
        <v>40320</v>
      </c>
      <c r="E1755">
        <f>COUNTIF($A$2:$A$2502,"&gt;="&amp;C1755)</f>
        <v>9</v>
      </c>
      <c r="F1755">
        <f t="shared" si="271"/>
        <v>8</v>
      </c>
      <c r="G1755">
        <f>(C1755+D1755)/2</f>
        <v>40280</v>
      </c>
      <c r="H1755">
        <f t="shared" si="272"/>
        <v>1</v>
      </c>
      <c r="I1755">
        <f>(E1755+F1755)/2</f>
        <v>8.5</v>
      </c>
      <c r="J1755">
        <f t="shared" si="273"/>
        <v>4.0000000000000002E-4</v>
      </c>
      <c r="K1755">
        <f>SUM($J$2:J1755)</f>
        <v>0.99719999999999809</v>
      </c>
      <c r="M1755">
        <f>MAX(J1755:$J$2502)</f>
        <v>4.0000000000000002E-4</v>
      </c>
      <c r="N1755">
        <f t="shared" si="274"/>
        <v>1.5708451146717229E-4</v>
      </c>
      <c r="S1755">
        <v>40280</v>
      </c>
      <c r="T1755">
        <f t="shared" si="275"/>
        <v>1622478400</v>
      </c>
      <c r="U1755">
        <f t="shared" si="276"/>
        <v>65353429952000</v>
      </c>
      <c r="V1755">
        <f t="shared" si="277"/>
        <v>2.63243615846656E+18</v>
      </c>
      <c r="W1755">
        <f t="shared" si="278"/>
        <v>1.0603452846303304E+23</v>
      </c>
      <c r="X1755">
        <f t="shared" si="279"/>
        <v>4.2710708064909707E+27</v>
      </c>
      <c r="Y1755">
        <v>4.0000000000000002E-4</v>
      </c>
      <c r="AA1755" s="15">
        <v>68.992403038784488</v>
      </c>
      <c r="AB1755" s="15">
        <v>4.0000000000000002E-4</v>
      </c>
    </row>
    <row r="1756" spans="1:28">
      <c r="A1756" s="3">
        <v>-722.69332922998001</v>
      </c>
      <c r="B1756" s="3"/>
      <c r="C1756" s="1">
        <f t="shared" si="270"/>
        <v>40320</v>
      </c>
      <c r="D1756" s="1">
        <f>C1757</f>
        <v>40400</v>
      </c>
      <c r="E1756">
        <f>COUNTIF($A$2:$A$2502,"&gt;="&amp;C1756)</f>
        <v>8</v>
      </c>
      <c r="F1756">
        <f t="shared" si="271"/>
        <v>8</v>
      </c>
      <c r="G1756">
        <f>(C1756+D1756)/2</f>
        <v>40360</v>
      </c>
      <c r="H1756">
        <f t="shared" si="272"/>
        <v>0</v>
      </c>
      <c r="I1756">
        <f>(E1756+F1756)/2</f>
        <v>8</v>
      </c>
      <c r="J1756">
        <f t="shared" si="273"/>
        <v>0</v>
      </c>
      <c r="K1756">
        <f>SUM($J$2:J1756)</f>
        <v>0.99719999999999809</v>
      </c>
      <c r="M1756">
        <f>MAX(J1756:$J$2502)</f>
        <v>4.0000000000000002E-4</v>
      </c>
      <c r="N1756">
        <f t="shared" si="274"/>
        <v>1.5708451146717229E-4</v>
      </c>
      <c r="S1756">
        <v>40360</v>
      </c>
      <c r="T1756">
        <f t="shared" si="275"/>
        <v>1628929600</v>
      </c>
      <c r="U1756">
        <f t="shared" si="276"/>
        <v>65743598656000</v>
      </c>
      <c r="V1756">
        <f t="shared" si="277"/>
        <v>2.65341164175616E+18</v>
      </c>
      <c r="W1756">
        <f t="shared" si="278"/>
        <v>1.0709169386127862E+23</v>
      </c>
      <c r="X1756">
        <f t="shared" si="279"/>
        <v>4.3222207642412048E+27</v>
      </c>
      <c r="Y1756">
        <v>0</v>
      </c>
      <c r="AA1756" s="15">
        <v>69.032387045181935</v>
      </c>
      <c r="AB1756" s="15">
        <v>4.0000000000000002E-4</v>
      </c>
    </row>
    <row r="1757" spans="1:28">
      <c r="A1757" s="3">
        <v>-13521.69296498195</v>
      </c>
      <c r="B1757" s="3"/>
      <c r="C1757" s="1">
        <f t="shared" si="270"/>
        <v>40400</v>
      </c>
      <c r="D1757" s="1">
        <f>C1758</f>
        <v>40480</v>
      </c>
      <c r="E1757">
        <f>COUNTIF($A$2:$A$2502,"&gt;="&amp;C1757)</f>
        <v>8</v>
      </c>
      <c r="F1757">
        <f t="shared" si="271"/>
        <v>8</v>
      </c>
      <c r="G1757">
        <f>(C1757+D1757)/2</f>
        <v>40440</v>
      </c>
      <c r="H1757">
        <f t="shared" si="272"/>
        <v>0</v>
      </c>
      <c r="I1757">
        <f>(E1757+F1757)/2</f>
        <v>8</v>
      </c>
      <c r="J1757">
        <f t="shared" si="273"/>
        <v>0</v>
      </c>
      <c r="K1757">
        <f>SUM($J$2:J1757)</f>
        <v>0.99719999999999809</v>
      </c>
      <c r="M1757">
        <f>MAX(J1757:$J$2502)</f>
        <v>4.0000000000000002E-4</v>
      </c>
      <c r="N1757">
        <f t="shared" si="274"/>
        <v>1.5708451146717229E-4</v>
      </c>
      <c r="S1757">
        <v>40440</v>
      </c>
      <c r="T1757">
        <f t="shared" si="275"/>
        <v>1635393600</v>
      </c>
      <c r="U1757">
        <f t="shared" si="276"/>
        <v>66135317184000</v>
      </c>
      <c r="V1757">
        <f t="shared" si="277"/>
        <v>2.67451222692096E+18</v>
      </c>
      <c r="W1757">
        <f t="shared" si="278"/>
        <v>1.0815727445668362E+23</v>
      </c>
      <c r="X1757">
        <f t="shared" si="279"/>
        <v>4.3738801790282855E+27</v>
      </c>
      <c r="Y1757">
        <v>0</v>
      </c>
      <c r="AA1757" s="15">
        <v>69.072371051579381</v>
      </c>
      <c r="AB1757" s="15">
        <v>4.0000000000000002E-4</v>
      </c>
    </row>
    <row r="1758" spans="1:28">
      <c r="A1758" s="3">
        <v>-15041.972863194678</v>
      </c>
      <c r="B1758" s="3"/>
      <c r="C1758" s="1">
        <f t="shared" si="270"/>
        <v>40480</v>
      </c>
      <c r="D1758" s="1">
        <f>C1759</f>
        <v>40560</v>
      </c>
      <c r="E1758">
        <f>COUNTIF($A$2:$A$2502,"&gt;="&amp;C1758)</f>
        <v>8</v>
      </c>
      <c r="F1758">
        <f t="shared" si="271"/>
        <v>8</v>
      </c>
      <c r="G1758">
        <f>(C1758+D1758)/2</f>
        <v>40520</v>
      </c>
      <c r="H1758">
        <f t="shared" si="272"/>
        <v>0</v>
      </c>
      <c r="I1758">
        <f>(E1758+F1758)/2</f>
        <v>8</v>
      </c>
      <c r="J1758">
        <f t="shared" si="273"/>
        <v>0</v>
      </c>
      <c r="K1758">
        <f>SUM($J$2:J1758)</f>
        <v>0.99719999999999809</v>
      </c>
      <c r="M1758">
        <f>MAX(J1758:$J$2502)</f>
        <v>4.0000000000000002E-4</v>
      </c>
      <c r="N1758">
        <f t="shared" si="274"/>
        <v>1.5708451146717229E-4</v>
      </c>
      <c r="S1758">
        <v>40520</v>
      </c>
      <c r="T1758">
        <f t="shared" si="275"/>
        <v>1641870400</v>
      </c>
      <c r="U1758">
        <f t="shared" si="276"/>
        <v>66528588608000</v>
      </c>
      <c r="V1758">
        <f t="shared" si="277"/>
        <v>2.69573841039616E+18</v>
      </c>
      <c r="W1758">
        <f t="shared" si="278"/>
        <v>1.0923132038925241E+23</v>
      </c>
      <c r="X1758">
        <f t="shared" si="279"/>
        <v>4.4260531021725074E+27</v>
      </c>
      <c r="Y1758">
        <v>0</v>
      </c>
      <c r="AA1758" s="15">
        <v>69.112355057976814</v>
      </c>
      <c r="AB1758" s="15">
        <v>4.0000000000000002E-4</v>
      </c>
    </row>
    <row r="1759" spans="1:28">
      <c r="A1759" s="3">
        <v>-45752.098811330361</v>
      </c>
      <c r="B1759" s="3"/>
      <c r="C1759" s="1">
        <f t="shared" si="270"/>
        <v>40560</v>
      </c>
      <c r="D1759" s="1">
        <f>C1760</f>
        <v>40640</v>
      </c>
      <c r="E1759">
        <f>COUNTIF($A$2:$A$2502,"&gt;="&amp;C1759)</f>
        <v>8</v>
      </c>
      <c r="F1759">
        <f t="shared" si="271"/>
        <v>8</v>
      </c>
      <c r="G1759">
        <f>(C1759+D1759)/2</f>
        <v>40600</v>
      </c>
      <c r="H1759">
        <f t="shared" si="272"/>
        <v>0</v>
      </c>
      <c r="I1759">
        <f>(E1759+F1759)/2</f>
        <v>8</v>
      </c>
      <c r="J1759">
        <f t="shared" si="273"/>
        <v>0</v>
      </c>
      <c r="K1759">
        <f>SUM($J$2:J1759)</f>
        <v>0.99719999999999809</v>
      </c>
      <c r="M1759">
        <f>MAX(J1759:$J$2502)</f>
        <v>4.0000000000000002E-4</v>
      </c>
      <c r="N1759">
        <f t="shared" si="274"/>
        <v>1.5708451146717229E-4</v>
      </c>
      <c r="S1759">
        <v>40600</v>
      </c>
      <c r="T1759">
        <f t="shared" si="275"/>
        <v>1648360000</v>
      </c>
      <c r="U1759">
        <f t="shared" si="276"/>
        <v>66923416000000</v>
      </c>
      <c r="V1759">
        <f t="shared" si="277"/>
        <v>2.7170906896E+18</v>
      </c>
      <c r="W1759">
        <f t="shared" si="278"/>
        <v>1.1031388199776001E+23</v>
      </c>
      <c r="X1759">
        <f t="shared" si="279"/>
        <v>4.4787436091090558E+27</v>
      </c>
      <c r="Y1759">
        <v>0</v>
      </c>
      <c r="AA1759" s="15">
        <v>69.15233906437426</v>
      </c>
      <c r="AB1759" s="15">
        <v>4.0000000000000002E-4</v>
      </c>
    </row>
    <row r="1760" spans="1:28">
      <c r="A1760" s="3">
        <v>-19808.306777355989</v>
      </c>
      <c r="B1760" s="3"/>
      <c r="C1760" s="1">
        <f t="shared" si="270"/>
        <v>40640</v>
      </c>
      <c r="D1760" s="1">
        <f>C1761</f>
        <v>40720</v>
      </c>
      <c r="E1760">
        <f>COUNTIF($A$2:$A$2502,"&gt;="&amp;C1760)</f>
        <v>8</v>
      </c>
      <c r="F1760">
        <f t="shared" si="271"/>
        <v>7</v>
      </c>
      <c r="G1760">
        <f>(C1760+D1760)/2</f>
        <v>40680</v>
      </c>
      <c r="H1760">
        <f t="shared" si="272"/>
        <v>1</v>
      </c>
      <c r="I1760">
        <f>(E1760+F1760)/2</f>
        <v>7.5</v>
      </c>
      <c r="J1760">
        <f t="shared" si="273"/>
        <v>4.0000000000000002E-4</v>
      </c>
      <c r="K1760">
        <f>SUM($J$2:J1760)</f>
        <v>0.99759999999999804</v>
      </c>
      <c r="M1760">
        <f>MAX(J1760:$J$2502)</f>
        <v>4.0000000000000002E-4</v>
      </c>
      <c r="N1760">
        <f t="shared" si="274"/>
        <v>1.5708451146717229E-4</v>
      </c>
      <c r="S1760">
        <v>40680</v>
      </c>
      <c r="T1760">
        <f t="shared" si="275"/>
        <v>1654862400</v>
      </c>
      <c r="U1760">
        <f t="shared" si="276"/>
        <v>67319802432000</v>
      </c>
      <c r="V1760">
        <f t="shared" si="277"/>
        <v>2.73856956293376E+18</v>
      </c>
      <c r="W1760">
        <f t="shared" si="278"/>
        <v>1.1140500982014535E+23</v>
      </c>
      <c r="X1760">
        <f t="shared" si="279"/>
        <v>4.5319557994835133E+27</v>
      </c>
      <c r="Y1760">
        <v>4.0000000000000002E-4</v>
      </c>
      <c r="AA1760" s="15">
        <v>69.192323070771707</v>
      </c>
      <c r="AB1760" s="15">
        <v>4.0000000000000002E-4</v>
      </c>
    </row>
    <row r="1761" spans="1:28">
      <c r="A1761" s="3">
        <v>-7510.6088198893995</v>
      </c>
      <c r="B1761" s="3"/>
      <c r="C1761" s="1">
        <f t="shared" si="270"/>
        <v>40720</v>
      </c>
      <c r="D1761" s="1">
        <f>C1762</f>
        <v>40800</v>
      </c>
      <c r="E1761">
        <f>COUNTIF($A$2:$A$2502,"&gt;="&amp;C1761)</f>
        <v>7</v>
      </c>
      <c r="F1761">
        <f t="shared" si="271"/>
        <v>7</v>
      </c>
      <c r="G1761">
        <f>(C1761+D1761)/2</f>
        <v>40760</v>
      </c>
      <c r="H1761">
        <f t="shared" si="272"/>
        <v>0</v>
      </c>
      <c r="I1761">
        <f>(E1761+F1761)/2</f>
        <v>7</v>
      </c>
      <c r="J1761">
        <f t="shared" si="273"/>
        <v>0</v>
      </c>
      <c r="K1761">
        <f>SUM($J$2:J1761)</f>
        <v>0.99759999999999804</v>
      </c>
      <c r="M1761">
        <f>MAX(J1761:$J$2502)</f>
        <v>4.0000000000000002E-4</v>
      </c>
      <c r="N1761">
        <f t="shared" si="274"/>
        <v>1.5708451146717229E-4</v>
      </c>
      <c r="S1761">
        <v>40760</v>
      </c>
      <c r="T1761">
        <f t="shared" si="275"/>
        <v>1661377600</v>
      </c>
      <c r="U1761">
        <f t="shared" si="276"/>
        <v>67717750976000</v>
      </c>
      <c r="V1761">
        <f t="shared" si="277"/>
        <v>2.76017552978176E+18</v>
      </c>
      <c r="W1761">
        <f t="shared" si="278"/>
        <v>1.1250475459390455E+23</v>
      </c>
      <c r="X1761">
        <f t="shared" si="279"/>
        <v>4.5856937972475491E+27</v>
      </c>
      <c r="Y1761">
        <v>0</v>
      </c>
      <c r="AA1761" s="15">
        <v>69.232307077169139</v>
      </c>
      <c r="AB1761" s="15">
        <v>4.0000000000000002E-4</v>
      </c>
    </row>
    <row r="1762" spans="1:28">
      <c r="A1762" s="3">
        <v>919.24787583010038</v>
      </c>
      <c r="B1762" s="3"/>
      <c r="C1762" s="1">
        <f t="shared" si="270"/>
        <v>40800</v>
      </c>
      <c r="D1762" s="1">
        <f>C1763</f>
        <v>40880</v>
      </c>
      <c r="E1762">
        <f>COUNTIF($A$2:$A$2502,"&gt;="&amp;C1762)</f>
        <v>7</v>
      </c>
      <c r="F1762">
        <f t="shared" si="271"/>
        <v>7</v>
      </c>
      <c r="G1762">
        <f>(C1762+D1762)/2</f>
        <v>40840</v>
      </c>
      <c r="H1762">
        <f t="shared" si="272"/>
        <v>0</v>
      </c>
      <c r="I1762">
        <f>(E1762+F1762)/2</f>
        <v>7</v>
      </c>
      <c r="J1762">
        <f t="shared" si="273"/>
        <v>0</v>
      </c>
      <c r="K1762">
        <f>SUM($J$2:J1762)</f>
        <v>0.99759999999999804</v>
      </c>
      <c r="M1762">
        <f>MAX(J1762:$J$2502)</f>
        <v>4.0000000000000002E-4</v>
      </c>
      <c r="N1762">
        <f t="shared" si="274"/>
        <v>1.5708451146717229E-4</v>
      </c>
      <c r="S1762">
        <v>40840</v>
      </c>
      <c r="T1762">
        <f t="shared" si="275"/>
        <v>1667905600</v>
      </c>
      <c r="U1762">
        <f t="shared" si="276"/>
        <v>68117264704000</v>
      </c>
      <c r="V1762">
        <f t="shared" si="277"/>
        <v>2.78190909051136E+18</v>
      </c>
      <c r="W1762">
        <f t="shared" si="278"/>
        <v>1.1361316725648394E+23</v>
      </c>
      <c r="X1762">
        <f t="shared" si="279"/>
        <v>4.6399617507548041E+27</v>
      </c>
      <c r="Y1762">
        <v>0</v>
      </c>
      <c r="AA1762" s="15">
        <v>69.272291083566586</v>
      </c>
      <c r="AB1762" s="15">
        <v>4.0000000000000002E-4</v>
      </c>
    </row>
    <row r="1763" spans="1:28">
      <c r="A1763" s="3">
        <v>2251.2246500976325</v>
      </c>
      <c r="B1763" s="3"/>
      <c r="C1763" s="1">
        <f t="shared" si="270"/>
        <v>40880</v>
      </c>
      <c r="D1763" s="1">
        <f>C1764</f>
        <v>40960</v>
      </c>
      <c r="E1763">
        <f>COUNTIF($A$2:$A$2502,"&gt;="&amp;C1763)</f>
        <v>7</v>
      </c>
      <c r="F1763">
        <f t="shared" si="271"/>
        <v>7</v>
      </c>
      <c r="G1763">
        <f>(C1763+D1763)/2</f>
        <v>40920</v>
      </c>
      <c r="H1763">
        <f t="shared" si="272"/>
        <v>0</v>
      </c>
      <c r="I1763">
        <f>(E1763+F1763)/2</f>
        <v>7</v>
      </c>
      <c r="J1763">
        <f t="shared" si="273"/>
        <v>0</v>
      </c>
      <c r="K1763">
        <f>SUM($J$2:J1763)</f>
        <v>0.99759999999999804</v>
      </c>
      <c r="M1763">
        <f>MAX(J1763:$J$2502)</f>
        <v>4.0000000000000002E-4</v>
      </c>
      <c r="N1763">
        <f t="shared" si="274"/>
        <v>1.5708451146717229E-4</v>
      </c>
      <c r="S1763">
        <v>40920</v>
      </c>
      <c r="T1763">
        <f t="shared" si="275"/>
        <v>1674446400</v>
      </c>
      <c r="U1763">
        <f t="shared" si="276"/>
        <v>68518346688000</v>
      </c>
      <c r="V1763">
        <f t="shared" si="277"/>
        <v>2.80377074647296E+18</v>
      </c>
      <c r="W1763">
        <f t="shared" si="278"/>
        <v>1.1473029894567352E+23</v>
      </c>
      <c r="X1763">
        <f t="shared" si="279"/>
        <v>4.6947638328569607E+27</v>
      </c>
      <c r="Y1763">
        <v>0</v>
      </c>
      <c r="AA1763" s="15">
        <v>69.312275089964018</v>
      </c>
      <c r="AB1763" s="15">
        <v>4.0000000000000002E-4</v>
      </c>
    </row>
    <row r="1764" spans="1:28">
      <c r="A1764" s="3">
        <v>-35022.601774283132</v>
      </c>
      <c r="B1764" s="3"/>
      <c r="C1764" s="1">
        <f t="shared" si="270"/>
        <v>40960</v>
      </c>
      <c r="D1764" s="1">
        <f>C1765</f>
        <v>41040</v>
      </c>
      <c r="E1764">
        <f>COUNTIF($A$2:$A$2502,"&gt;="&amp;C1764)</f>
        <v>7</v>
      </c>
      <c r="F1764">
        <f t="shared" si="271"/>
        <v>7</v>
      </c>
      <c r="G1764">
        <f>(C1764+D1764)/2</f>
        <v>41000</v>
      </c>
      <c r="H1764">
        <f t="shared" si="272"/>
        <v>0</v>
      </c>
      <c r="I1764">
        <f>(E1764+F1764)/2</f>
        <v>7</v>
      </c>
      <c r="J1764">
        <f t="shared" si="273"/>
        <v>0</v>
      </c>
      <c r="K1764">
        <f>SUM($J$2:J1764)</f>
        <v>0.99759999999999804</v>
      </c>
      <c r="M1764">
        <f>MAX(J1764:$J$2502)</f>
        <v>4.0000000000000002E-4</v>
      </c>
      <c r="N1764">
        <f t="shared" si="274"/>
        <v>1.5708451146717229E-4</v>
      </c>
      <c r="S1764">
        <v>41000</v>
      </c>
      <c r="T1764">
        <f t="shared" si="275"/>
        <v>1681000000</v>
      </c>
      <c r="U1764">
        <f t="shared" si="276"/>
        <v>68921000000000</v>
      </c>
      <c r="V1764">
        <f t="shared" si="277"/>
        <v>2.825761E+18</v>
      </c>
      <c r="W1764">
        <f t="shared" si="278"/>
        <v>1.15856201E+23</v>
      </c>
      <c r="X1764">
        <f t="shared" si="279"/>
        <v>4.7501042409999998E+27</v>
      </c>
      <c r="Y1764">
        <v>0</v>
      </c>
      <c r="AA1764" s="15">
        <v>69.352259096361465</v>
      </c>
      <c r="AB1764" s="15">
        <v>4.0000000000000002E-4</v>
      </c>
    </row>
    <row r="1765" spans="1:28">
      <c r="A1765" s="3">
        <v>-21712.49338242691</v>
      </c>
      <c r="B1765" s="3"/>
      <c r="C1765" s="1">
        <f t="shared" si="270"/>
        <v>41040</v>
      </c>
      <c r="D1765" s="1">
        <f>C1766</f>
        <v>41120</v>
      </c>
      <c r="E1765">
        <f>COUNTIF($A$2:$A$2502,"&gt;="&amp;C1765)</f>
        <v>7</v>
      </c>
      <c r="F1765">
        <f t="shared" si="271"/>
        <v>7</v>
      </c>
      <c r="G1765">
        <f>(C1765+D1765)/2</f>
        <v>41080</v>
      </c>
      <c r="H1765">
        <f t="shared" si="272"/>
        <v>0</v>
      </c>
      <c r="I1765">
        <f>(E1765+F1765)/2</f>
        <v>7</v>
      </c>
      <c r="J1765">
        <f t="shared" si="273"/>
        <v>0</v>
      </c>
      <c r="K1765">
        <f>SUM($J$2:J1765)</f>
        <v>0.99759999999999804</v>
      </c>
      <c r="M1765">
        <f>MAX(J1765:$J$2502)</f>
        <v>4.0000000000000002E-4</v>
      </c>
      <c r="N1765">
        <f t="shared" si="274"/>
        <v>1.5708451146717229E-4</v>
      </c>
      <c r="S1765">
        <v>41080</v>
      </c>
      <c r="T1765">
        <f t="shared" si="275"/>
        <v>1687566400</v>
      </c>
      <c r="U1765">
        <f t="shared" si="276"/>
        <v>69325227712000</v>
      </c>
      <c r="V1765">
        <f t="shared" si="277"/>
        <v>2.84788035440896E+18</v>
      </c>
      <c r="W1765">
        <f t="shared" si="278"/>
        <v>1.1699092495912007E+23</v>
      </c>
      <c r="X1765">
        <f t="shared" si="279"/>
        <v>4.805987197320653E+27</v>
      </c>
      <c r="Y1765">
        <v>0</v>
      </c>
      <c r="AA1765" s="15">
        <v>69.392243102758911</v>
      </c>
      <c r="AB1765" s="15">
        <v>4.0000000000000002E-4</v>
      </c>
    </row>
    <row r="1766" spans="1:28">
      <c r="A1766" s="3">
        <v>2723.8315659331856</v>
      </c>
      <c r="B1766" s="3"/>
      <c r="C1766" s="1">
        <f t="shared" si="270"/>
        <v>41120</v>
      </c>
      <c r="D1766" s="1">
        <f>C1767</f>
        <v>41200</v>
      </c>
      <c r="E1766">
        <f>COUNTIF($A$2:$A$2502,"&gt;="&amp;C1766)</f>
        <v>7</v>
      </c>
      <c r="F1766">
        <f t="shared" si="271"/>
        <v>7</v>
      </c>
      <c r="G1766">
        <f>(C1766+D1766)/2</f>
        <v>41160</v>
      </c>
      <c r="H1766">
        <f t="shared" si="272"/>
        <v>0</v>
      </c>
      <c r="I1766">
        <f>(E1766+F1766)/2</f>
        <v>7</v>
      </c>
      <c r="J1766">
        <f t="shared" si="273"/>
        <v>0</v>
      </c>
      <c r="K1766">
        <f>SUM($J$2:J1766)</f>
        <v>0.99759999999999804</v>
      </c>
      <c r="M1766">
        <f>MAX(J1766:$J$2502)</f>
        <v>4.0000000000000002E-4</v>
      </c>
      <c r="N1766">
        <f t="shared" si="274"/>
        <v>1.5708451146717229E-4</v>
      </c>
      <c r="S1766">
        <v>41160</v>
      </c>
      <c r="T1766">
        <f t="shared" si="275"/>
        <v>1694145600</v>
      </c>
      <c r="U1766">
        <f t="shared" si="276"/>
        <v>69731032896000</v>
      </c>
      <c r="V1766">
        <f t="shared" si="277"/>
        <v>2.87012931399936E+18</v>
      </c>
      <c r="W1766">
        <f t="shared" si="278"/>
        <v>1.1813452256421365E+23</v>
      </c>
      <c r="X1766">
        <f t="shared" si="279"/>
        <v>4.8624169487430341E+27</v>
      </c>
      <c r="Y1766">
        <v>0</v>
      </c>
      <c r="AA1766" s="15">
        <v>69.432227109156344</v>
      </c>
      <c r="AB1766" s="15">
        <v>4.0000000000000002E-4</v>
      </c>
    </row>
    <row r="1767" spans="1:28">
      <c r="A1767" s="3">
        <v>-15777.837917361045</v>
      </c>
      <c r="B1767" s="3"/>
      <c r="C1767" s="1">
        <f t="shared" si="270"/>
        <v>41200</v>
      </c>
      <c r="D1767" s="1">
        <f>C1768</f>
        <v>41280</v>
      </c>
      <c r="E1767">
        <f>COUNTIF($A$2:$A$2502,"&gt;="&amp;C1767)</f>
        <v>7</v>
      </c>
      <c r="F1767">
        <f t="shared" si="271"/>
        <v>7</v>
      </c>
      <c r="G1767">
        <f>(C1767+D1767)/2</f>
        <v>41240</v>
      </c>
      <c r="H1767">
        <f t="shared" si="272"/>
        <v>0</v>
      </c>
      <c r="I1767">
        <f>(E1767+F1767)/2</f>
        <v>7</v>
      </c>
      <c r="J1767">
        <f t="shared" si="273"/>
        <v>0</v>
      </c>
      <c r="K1767">
        <f>SUM($J$2:J1767)</f>
        <v>0.99759999999999804</v>
      </c>
      <c r="M1767">
        <f>MAX(J1767:$J$2502)</f>
        <v>4.0000000000000002E-4</v>
      </c>
      <c r="N1767">
        <f t="shared" si="274"/>
        <v>1.5708451146717229E-4</v>
      </c>
      <c r="S1767">
        <v>41240</v>
      </c>
      <c r="T1767">
        <f t="shared" si="275"/>
        <v>1700737600</v>
      </c>
      <c r="U1767">
        <f t="shared" si="276"/>
        <v>70138418624000</v>
      </c>
      <c r="V1767">
        <f t="shared" si="277"/>
        <v>2.89250838405376E+18</v>
      </c>
      <c r="W1767">
        <f t="shared" si="278"/>
        <v>1.1928704575837707E+23</v>
      </c>
      <c r="X1767">
        <f t="shared" si="279"/>
        <v>4.9193977670754698E+27</v>
      </c>
      <c r="Y1767">
        <v>0</v>
      </c>
      <c r="AA1767" s="15">
        <v>69.47221111555379</v>
      </c>
      <c r="AB1767" s="15">
        <v>4.0000000000000002E-4</v>
      </c>
    </row>
    <row r="1768" spans="1:28">
      <c r="A1768" s="3">
        <v>-5844.5688690610696</v>
      </c>
      <c r="B1768" s="3"/>
      <c r="C1768" s="1">
        <f t="shared" si="270"/>
        <v>41280</v>
      </c>
      <c r="D1768" s="1">
        <f>C1769</f>
        <v>41360</v>
      </c>
      <c r="E1768">
        <f>COUNTIF($A$2:$A$2502,"&gt;="&amp;C1768)</f>
        <v>7</v>
      </c>
      <c r="F1768">
        <f t="shared" si="271"/>
        <v>7</v>
      </c>
      <c r="G1768">
        <f>(C1768+D1768)/2</f>
        <v>41320</v>
      </c>
      <c r="H1768">
        <f t="shared" si="272"/>
        <v>0</v>
      </c>
      <c r="I1768">
        <f>(E1768+F1768)/2</f>
        <v>7</v>
      </c>
      <c r="J1768">
        <f t="shared" si="273"/>
        <v>0</v>
      </c>
      <c r="K1768">
        <f>SUM($J$2:J1768)</f>
        <v>0.99759999999999804</v>
      </c>
      <c r="M1768">
        <f>MAX(J1768:$J$2502)</f>
        <v>4.0000000000000002E-4</v>
      </c>
      <c r="N1768">
        <f t="shared" si="274"/>
        <v>1.5708451146717229E-4</v>
      </c>
      <c r="S1768">
        <v>41320</v>
      </c>
      <c r="T1768">
        <f t="shared" si="275"/>
        <v>1707342400</v>
      </c>
      <c r="U1768">
        <f t="shared" si="276"/>
        <v>70547387968000</v>
      </c>
      <c r="V1768">
        <f t="shared" si="277"/>
        <v>2.91501807083776E+18</v>
      </c>
      <c r="W1768">
        <f t="shared" si="278"/>
        <v>1.2044854668701623E+23</v>
      </c>
      <c r="X1768">
        <f t="shared" si="279"/>
        <v>4.9769339491075113E+27</v>
      </c>
      <c r="Y1768">
        <v>0</v>
      </c>
      <c r="AA1768" s="15">
        <v>69.512195121951223</v>
      </c>
      <c r="AB1768" s="15">
        <v>4.0000000000000002E-4</v>
      </c>
    </row>
    <row r="1769" spans="1:28">
      <c r="A1769" s="3">
        <v>-16241.907724356133</v>
      </c>
      <c r="B1769" s="3"/>
      <c r="C1769" s="1">
        <f t="shared" si="270"/>
        <v>41360</v>
      </c>
      <c r="D1769" s="1">
        <f>C1770</f>
        <v>41440</v>
      </c>
      <c r="E1769">
        <f>COUNTIF($A$2:$A$2502,"&gt;="&amp;C1769)</f>
        <v>7</v>
      </c>
      <c r="F1769">
        <f t="shared" si="271"/>
        <v>7</v>
      </c>
      <c r="G1769">
        <f>(C1769+D1769)/2</f>
        <v>41400</v>
      </c>
      <c r="H1769">
        <f t="shared" si="272"/>
        <v>0</v>
      </c>
      <c r="I1769">
        <f>(E1769+F1769)/2</f>
        <v>7</v>
      </c>
      <c r="J1769">
        <f t="shared" si="273"/>
        <v>0</v>
      </c>
      <c r="K1769">
        <f>SUM($J$2:J1769)</f>
        <v>0.99759999999999804</v>
      </c>
      <c r="M1769">
        <f>MAX(J1769:$J$2502)</f>
        <v>4.0000000000000002E-4</v>
      </c>
      <c r="N1769">
        <f t="shared" si="274"/>
        <v>1.5708451146717229E-4</v>
      </c>
      <c r="S1769">
        <v>41400</v>
      </c>
      <c r="T1769">
        <f t="shared" si="275"/>
        <v>1713960000</v>
      </c>
      <c r="U1769">
        <f t="shared" si="276"/>
        <v>70957944000000</v>
      </c>
      <c r="V1769">
        <f t="shared" si="277"/>
        <v>2.9376588816E+18</v>
      </c>
      <c r="W1769">
        <f t="shared" si="278"/>
        <v>1.2161907769824E+23</v>
      </c>
      <c r="X1769">
        <f t="shared" si="279"/>
        <v>5.0350298167071358E+27</v>
      </c>
      <c r="Y1769">
        <v>0</v>
      </c>
      <c r="AA1769" s="15">
        <v>69.552179128348669</v>
      </c>
      <c r="AB1769" s="15">
        <v>4.0000000000000002E-4</v>
      </c>
    </row>
    <row r="1770" spans="1:28">
      <c r="A1770" s="3">
        <v>3755.2940019966336</v>
      </c>
      <c r="B1770" s="3"/>
      <c r="C1770" s="1">
        <f t="shared" si="270"/>
        <v>41440</v>
      </c>
      <c r="D1770" s="1">
        <f>C1771</f>
        <v>41520</v>
      </c>
      <c r="E1770">
        <f>COUNTIF($A$2:$A$2502,"&gt;="&amp;C1770)</f>
        <v>7</v>
      </c>
      <c r="F1770">
        <f t="shared" si="271"/>
        <v>7</v>
      </c>
      <c r="G1770">
        <f>(C1770+D1770)/2</f>
        <v>41480</v>
      </c>
      <c r="H1770">
        <f t="shared" si="272"/>
        <v>0</v>
      </c>
      <c r="I1770">
        <f>(E1770+F1770)/2</f>
        <v>7</v>
      </c>
      <c r="J1770">
        <f t="shared" si="273"/>
        <v>0</v>
      </c>
      <c r="K1770">
        <f>SUM($J$2:J1770)</f>
        <v>0.99759999999999804</v>
      </c>
      <c r="M1770">
        <f>MAX(J1770:$J$2502)</f>
        <v>4.0000000000000002E-4</v>
      </c>
      <c r="N1770">
        <f t="shared" si="274"/>
        <v>1.5708451146717229E-4</v>
      </c>
      <c r="S1770">
        <v>41480</v>
      </c>
      <c r="T1770">
        <f t="shared" si="275"/>
        <v>1720590400</v>
      </c>
      <c r="U1770">
        <f t="shared" si="276"/>
        <v>71370089792000</v>
      </c>
      <c r="V1770">
        <f t="shared" si="277"/>
        <v>2.96043132457216E+18</v>
      </c>
      <c r="W1770">
        <f t="shared" si="278"/>
        <v>1.227986913432532E+23</v>
      </c>
      <c r="X1770">
        <f t="shared" si="279"/>
        <v>5.0936897169181422E+27</v>
      </c>
      <c r="Y1770">
        <v>0</v>
      </c>
      <c r="AA1770" s="15">
        <v>69.592163134746116</v>
      </c>
      <c r="AB1770" s="15">
        <v>4.0000000000000002E-4</v>
      </c>
    </row>
    <row r="1771" spans="1:28">
      <c r="A1771" s="3">
        <v>-19569.225585905981</v>
      </c>
      <c r="B1771" s="3"/>
      <c r="C1771" s="1">
        <f t="shared" si="270"/>
        <v>41520</v>
      </c>
      <c r="D1771" s="1">
        <f>C1772</f>
        <v>41600</v>
      </c>
      <c r="E1771">
        <f>COUNTIF($A$2:$A$2502,"&gt;="&amp;C1771)</f>
        <v>7</v>
      </c>
      <c r="F1771">
        <f t="shared" si="271"/>
        <v>7</v>
      </c>
      <c r="G1771">
        <f>(C1771+D1771)/2</f>
        <v>41560</v>
      </c>
      <c r="H1771">
        <f t="shared" si="272"/>
        <v>0</v>
      </c>
      <c r="I1771">
        <f>(E1771+F1771)/2</f>
        <v>7</v>
      </c>
      <c r="J1771">
        <f t="shared" si="273"/>
        <v>0</v>
      </c>
      <c r="K1771">
        <f>SUM($J$2:J1771)</f>
        <v>0.99759999999999804</v>
      </c>
      <c r="M1771">
        <f>MAX(J1771:$J$2502)</f>
        <v>4.0000000000000002E-4</v>
      </c>
      <c r="N1771">
        <f t="shared" si="274"/>
        <v>1.5708451146717229E-4</v>
      </c>
      <c r="S1771">
        <v>41560</v>
      </c>
      <c r="T1771">
        <f t="shared" si="275"/>
        <v>1727233600</v>
      </c>
      <c r="U1771">
        <f t="shared" si="276"/>
        <v>71783828416000</v>
      </c>
      <c r="V1771">
        <f t="shared" si="277"/>
        <v>2.98333590896896E+18</v>
      </c>
      <c r="W1771">
        <f t="shared" si="278"/>
        <v>1.2398744037674997E+23</v>
      </c>
      <c r="X1771">
        <f t="shared" si="279"/>
        <v>5.1529180220577296E+27</v>
      </c>
      <c r="Y1771">
        <v>0</v>
      </c>
      <c r="AA1771" s="15">
        <v>69.632147141143548</v>
      </c>
      <c r="AB1771" s="15">
        <v>4.0000000000000002E-4</v>
      </c>
    </row>
    <row r="1772" spans="1:28">
      <c r="A1772" s="3">
        <v>-27022.005346562859</v>
      </c>
      <c r="B1772" s="3"/>
      <c r="C1772" s="1">
        <f t="shared" si="270"/>
        <v>41600</v>
      </c>
      <c r="D1772" s="1">
        <f>C1773</f>
        <v>41680</v>
      </c>
      <c r="E1772">
        <f>COUNTIF($A$2:$A$2502,"&gt;="&amp;C1772)</f>
        <v>7</v>
      </c>
      <c r="F1772">
        <f t="shared" si="271"/>
        <v>7</v>
      </c>
      <c r="G1772">
        <f>(C1772+D1772)/2</f>
        <v>41640</v>
      </c>
      <c r="H1772">
        <f t="shared" si="272"/>
        <v>0</v>
      </c>
      <c r="I1772">
        <f>(E1772+F1772)/2</f>
        <v>7</v>
      </c>
      <c r="J1772">
        <f t="shared" si="273"/>
        <v>0</v>
      </c>
      <c r="K1772">
        <f>SUM($J$2:J1772)</f>
        <v>0.99759999999999804</v>
      </c>
      <c r="M1772">
        <f>MAX(J1772:$J$2502)</f>
        <v>4.0000000000000002E-4</v>
      </c>
      <c r="N1772">
        <f t="shared" si="274"/>
        <v>1.5708451146717229E-4</v>
      </c>
      <c r="S1772">
        <v>41640</v>
      </c>
      <c r="T1772">
        <f t="shared" si="275"/>
        <v>1733889600</v>
      </c>
      <c r="U1772">
        <f t="shared" si="276"/>
        <v>72199162944000</v>
      </c>
      <c r="V1772">
        <f t="shared" si="277"/>
        <v>3.00637314498816E+18</v>
      </c>
      <c r="W1772">
        <f t="shared" si="278"/>
        <v>1.2518537775730698E+23</v>
      </c>
      <c r="X1772">
        <f t="shared" si="279"/>
        <v>5.2127191298142629E+27</v>
      </c>
      <c r="Y1772">
        <v>0</v>
      </c>
      <c r="AA1772" s="15">
        <v>69.672131147540995</v>
      </c>
      <c r="AB1772" s="15">
        <v>4.0000000000000002E-4</v>
      </c>
    </row>
    <row r="1773" spans="1:28">
      <c r="A1773" s="3">
        <v>5387.8437408323225</v>
      </c>
      <c r="B1773" s="3"/>
      <c r="C1773" s="1">
        <f t="shared" si="270"/>
        <v>41680</v>
      </c>
      <c r="D1773" s="1">
        <f>C1774</f>
        <v>41760</v>
      </c>
      <c r="E1773">
        <f>COUNTIF($A$2:$A$2502,"&gt;="&amp;C1773)</f>
        <v>7</v>
      </c>
      <c r="F1773">
        <f t="shared" si="271"/>
        <v>7</v>
      </c>
      <c r="G1773">
        <f>(C1773+D1773)/2</f>
        <v>41720</v>
      </c>
      <c r="H1773">
        <f t="shared" si="272"/>
        <v>0</v>
      </c>
      <c r="I1773">
        <f>(E1773+F1773)/2</f>
        <v>7</v>
      </c>
      <c r="J1773">
        <f t="shared" si="273"/>
        <v>0</v>
      </c>
      <c r="K1773">
        <f>SUM($J$2:J1773)</f>
        <v>0.99759999999999804</v>
      </c>
      <c r="M1773">
        <f>MAX(J1773:$J$2502)</f>
        <v>4.0000000000000002E-4</v>
      </c>
      <c r="N1773">
        <f t="shared" si="274"/>
        <v>1.5708451146717229E-4</v>
      </c>
      <c r="S1773">
        <v>41720</v>
      </c>
      <c r="T1773">
        <f t="shared" si="275"/>
        <v>1740558400</v>
      </c>
      <c r="U1773">
        <f t="shared" si="276"/>
        <v>72616096448000</v>
      </c>
      <c r="V1773">
        <f t="shared" si="277"/>
        <v>3.02954354381056E+18</v>
      </c>
      <c r="W1773">
        <f t="shared" si="278"/>
        <v>1.2639255664777656E+23</v>
      </c>
      <c r="X1773">
        <f t="shared" si="279"/>
        <v>5.2730974633452384E+27</v>
      </c>
      <c r="Y1773">
        <v>0</v>
      </c>
      <c r="AA1773" s="15">
        <v>69.712115153938427</v>
      </c>
      <c r="AB1773" s="15">
        <v>4.0000000000000002E-4</v>
      </c>
    </row>
    <row r="1774" spans="1:28">
      <c r="A1774" s="3">
        <v>16372.22569934206</v>
      </c>
      <c r="B1774" s="3"/>
      <c r="C1774" s="1">
        <f t="shared" si="270"/>
        <v>41760</v>
      </c>
      <c r="D1774" s="1">
        <f>C1775</f>
        <v>41840</v>
      </c>
      <c r="E1774">
        <f>COUNTIF($A$2:$A$2502,"&gt;="&amp;C1774)</f>
        <v>7</v>
      </c>
      <c r="F1774">
        <f t="shared" si="271"/>
        <v>7</v>
      </c>
      <c r="G1774">
        <f>(C1774+D1774)/2</f>
        <v>41800</v>
      </c>
      <c r="H1774">
        <f t="shared" si="272"/>
        <v>0</v>
      </c>
      <c r="I1774">
        <f>(E1774+F1774)/2</f>
        <v>7</v>
      </c>
      <c r="J1774">
        <f t="shared" si="273"/>
        <v>0</v>
      </c>
      <c r="K1774">
        <f>SUM($J$2:J1774)</f>
        <v>0.99759999999999804</v>
      </c>
      <c r="M1774">
        <f>MAX(J1774:$J$2502)</f>
        <v>4.0000000000000002E-4</v>
      </c>
      <c r="N1774">
        <f t="shared" si="274"/>
        <v>1.5708451146717229E-4</v>
      </c>
      <c r="S1774">
        <v>41800</v>
      </c>
      <c r="T1774">
        <f t="shared" si="275"/>
        <v>1747240000</v>
      </c>
      <c r="U1774">
        <f t="shared" si="276"/>
        <v>73034632000000</v>
      </c>
      <c r="V1774">
        <f t="shared" si="277"/>
        <v>3.0528476176E+18</v>
      </c>
      <c r="W1774">
        <f t="shared" si="278"/>
        <v>1.2760903041568E+23</v>
      </c>
      <c r="X1774">
        <f t="shared" si="279"/>
        <v>5.3340574713754241E+27</v>
      </c>
      <c r="Y1774">
        <v>0</v>
      </c>
      <c r="AA1774" s="15">
        <v>69.752099160335874</v>
      </c>
      <c r="AB1774" s="15">
        <v>4.0000000000000002E-4</v>
      </c>
    </row>
    <row r="1775" spans="1:28">
      <c r="A1775" s="3">
        <v>4059.762520247401</v>
      </c>
      <c r="B1775" s="3"/>
      <c r="C1775" s="1">
        <f t="shared" si="270"/>
        <v>41840</v>
      </c>
      <c r="D1775" s="1">
        <f>C1776</f>
        <v>41920</v>
      </c>
      <c r="E1775">
        <f>COUNTIF($A$2:$A$2502,"&gt;="&amp;C1775)</f>
        <v>7</v>
      </c>
      <c r="F1775">
        <f t="shared" si="271"/>
        <v>7</v>
      </c>
      <c r="G1775">
        <f>(C1775+D1775)/2</f>
        <v>41880</v>
      </c>
      <c r="H1775">
        <f t="shared" si="272"/>
        <v>0</v>
      </c>
      <c r="I1775">
        <f>(E1775+F1775)/2</f>
        <v>7</v>
      </c>
      <c r="J1775">
        <f t="shared" si="273"/>
        <v>0</v>
      </c>
      <c r="K1775">
        <f>SUM($J$2:J1775)</f>
        <v>0.99759999999999804</v>
      </c>
      <c r="M1775">
        <f>MAX(J1775:$J$2502)</f>
        <v>4.0000000000000002E-4</v>
      </c>
      <c r="N1775">
        <f t="shared" si="274"/>
        <v>1.5708451146717229E-4</v>
      </c>
      <c r="S1775">
        <v>41880</v>
      </c>
      <c r="T1775">
        <f t="shared" si="275"/>
        <v>1753934400</v>
      </c>
      <c r="U1775">
        <f t="shared" si="276"/>
        <v>73454772672000</v>
      </c>
      <c r="V1775">
        <f t="shared" si="277"/>
        <v>3.07628587950336E+18</v>
      </c>
      <c r="W1775">
        <f t="shared" si="278"/>
        <v>1.2883485263360072E+23</v>
      </c>
      <c r="X1775">
        <f t="shared" si="279"/>
        <v>5.3956036282951984E+27</v>
      </c>
      <c r="Y1775">
        <v>0</v>
      </c>
      <c r="AA1775" s="15">
        <v>69.79208316673332</v>
      </c>
      <c r="AB1775" s="15">
        <v>4.0000000000000002E-4</v>
      </c>
    </row>
    <row r="1776" spans="1:28">
      <c r="A1776" s="3">
        <v>-40113.198854298389</v>
      </c>
      <c r="B1776" s="3"/>
      <c r="C1776" s="1">
        <f t="shared" si="270"/>
        <v>41920</v>
      </c>
      <c r="D1776" s="1">
        <f>C1777</f>
        <v>42000</v>
      </c>
      <c r="E1776">
        <f>COUNTIF($A$2:$A$2502,"&gt;="&amp;C1776)</f>
        <v>7</v>
      </c>
      <c r="F1776">
        <f t="shared" si="271"/>
        <v>7</v>
      </c>
      <c r="G1776">
        <f>(C1776+D1776)/2</f>
        <v>41960</v>
      </c>
      <c r="H1776">
        <f t="shared" si="272"/>
        <v>0</v>
      </c>
      <c r="I1776">
        <f>(E1776+F1776)/2</f>
        <v>7</v>
      </c>
      <c r="J1776">
        <f t="shared" si="273"/>
        <v>0</v>
      </c>
      <c r="K1776">
        <f>SUM($J$2:J1776)</f>
        <v>0.99759999999999804</v>
      </c>
      <c r="M1776">
        <f>MAX(J1776:$J$2502)</f>
        <v>4.0000000000000002E-4</v>
      </c>
      <c r="N1776">
        <f t="shared" si="274"/>
        <v>1.5708451146717229E-4</v>
      </c>
      <c r="S1776">
        <v>41960</v>
      </c>
      <c r="T1776">
        <f t="shared" si="275"/>
        <v>1760641600</v>
      </c>
      <c r="U1776">
        <f t="shared" si="276"/>
        <v>73876521536000</v>
      </c>
      <c r="V1776">
        <f t="shared" si="277"/>
        <v>3.09985884365056E+18</v>
      </c>
      <c r="W1776">
        <f t="shared" si="278"/>
        <v>1.300700770795775E+23</v>
      </c>
      <c r="X1776">
        <f t="shared" si="279"/>
        <v>5.4577404342590714E+27</v>
      </c>
      <c r="Y1776">
        <v>0</v>
      </c>
      <c r="AA1776" s="15">
        <v>69.832067173130753</v>
      </c>
      <c r="AB1776" s="15">
        <v>4.0000000000000002E-4</v>
      </c>
    </row>
    <row r="1777" spans="1:28">
      <c r="A1777" s="3">
        <v>-19788.457190342844</v>
      </c>
      <c r="B1777" s="3"/>
      <c r="C1777" s="1">
        <f t="shared" si="270"/>
        <v>42000</v>
      </c>
      <c r="D1777" s="1">
        <f>C1778</f>
        <v>42080</v>
      </c>
      <c r="E1777">
        <f>COUNTIF($A$2:$A$2502,"&gt;="&amp;C1777)</f>
        <v>7</v>
      </c>
      <c r="F1777">
        <f t="shared" si="271"/>
        <v>6</v>
      </c>
      <c r="G1777">
        <f>(C1777+D1777)/2</f>
        <v>42040</v>
      </c>
      <c r="H1777">
        <f t="shared" si="272"/>
        <v>1</v>
      </c>
      <c r="I1777">
        <f>(E1777+F1777)/2</f>
        <v>6.5</v>
      </c>
      <c r="J1777">
        <f t="shared" si="273"/>
        <v>4.0000000000000002E-4</v>
      </c>
      <c r="K1777">
        <f>SUM($J$2:J1777)</f>
        <v>0.997999999999998</v>
      </c>
      <c r="M1777">
        <f>MAX(J1777:$J$2502)</f>
        <v>4.0000000000000002E-4</v>
      </c>
      <c r="N1777">
        <f t="shared" si="274"/>
        <v>1.5708451146717229E-4</v>
      </c>
      <c r="S1777">
        <v>42040</v>
      </c>
      <c r="T1777">
        <f t="shared" si="275"/>
        <v>1767361600</v>
      </c>
      <c r="U1777">
        <f t="shared" si="276"/>
        <v>74299881664000</v>
      </c>
      <c r="V1777">
        <f t="shared" si="277"/>
        <v>3.12356702515456E+18</v>
      </c>
      <c r="W1777">
        <f t="shared" si="278"/>
        <v>1.313147577374977E+23</v>
      </c>
      <c r="X1777">
        <f t="shared" si="279"/>
        <v>5.5204724152844031E+27</v>
      </c>
      <c r="Y1777">
        <v>4.0000000000000002E-4</v>
      </c>
      <c r="AA1777" s="15">
        <v>69.872051179528199</v>
      </c>
      <c r="AB1777" s="15">
        <v>4.0000000000000002E-4</v>
      </c>
    </row>
    <row r="1778" spans="1:28">
      <c r="A1778" s="3">
        <v>-36720.222574953688</v>
      </c>
      <c r="B1778" s="3"/>
      <c r="C1778" s="1">
        <f t="shared" si="270"/>
        <v>42080</v>
      </c>
      <c r="D1778" s="1">
        <f>C1779</f>
        <v>42160</v>
      </c>
      <c r="E1778">
        <f>COUNTIF($A$2:$A$2502,"&gt;="&amp;C1778)</f>
        <v>6</v>
      </c>
      <c r="F1778">
        <f t="shared" si="271"/>
        <v>5</v>
      </c>
      <c r="G1778">
        <f>(C1778+D1778)/2</f>
        <v>42120</v>
      </c>
      <c r="H1778">
        <f t="shared" si="272"/>
        <v>1</v>
      </c>
      <c r="I1778">
        <f>(E1778+F1778)/2</f>
        <v>5.5</v>
      </c>
      <c r="J1778">
        <f t="shared" si="273"/>
        <v>4.0000000000000002E-4</v>
      </c>
      <c r="K1778">
        <f>SUM($J$2:J1778)</f>
        <v>0.99839999999999796</v>
      </c>
      <c r="M1778">
        <f>MAX(J1778:$J$2502)</f>
        <v>4.0000000000000002E-4</v>
      </c>
      <c r="N1778">
        <f t="shared" si="274"/>
        <v>1.5708451146717229E-4</v>
      </c>
      <c r="S1778">
        <v>42120</v>
      </c>
      <c r="T1778">
        <f t="shared" si="275"/>
        <v>1774094400</v>
      </c>
      <c r="U1778">
        <f t="shared" si="276"/>
        <v>74724856128000</v>
      </c>
      <c r="V1778">
        <f t="shared" si="277"/>
        <v>3.14741094011136E+18</v>
      </c>
      <c r="W1778">
        <f t="shared" si="278"/>
        <v>1.3256894879749048E+23</v>
      </c>
      <c r="X1778">
        <f t="shared" si="279"/>
        <v>5.5838041233502988E+27</v>
      </c>
      <c r="Y1778">
        <v>4.0000000000000002E-4</v>
      </c>
      <c r="AA1778" s="15">
        <v>69.912035185925632</v>
      </c>
      <c r="AB1778" s="15">
        <v>4.0000000000000002E-4</v>
      </c>
    </row>
    <row r="1779" spans="1:28">
      <c r="A1779" s="3">
        <v>13269.117558783037</v>
      </c>
      <c r="B1779" s="3"/>
      <c r="C1779" s="1">
        <f t="shared" si="270"/>
        <v>42160</v>
      </c>
      <c r="D1779" s="1">
        <f>C1780</f>
        <v>42240</v>
      </c>
      <c r="E1779">
        <f>COUNTIF($A$2:$A$2502,"&gt;="&amp;C1779)</f>
        <v>5</v>
      </c>
      <c r="F1779">
        <f t="shared" si="271"/>
        <v>5</v>
      </c>
      <c r="G1779">
        <f>(C1779+D1779)/2</f>
        <v>42200</v>
      </c>
      <c r="H1779">
        <f t="shared" si="272"/>
        <v>0</v>
      </c>
      <c r="I1779">
        <f>(E1779+F1779)/2</f>
        <v>5</v>
      </c>
      <c r="J1779">
        <f t="shared" si="273"/>
        <v>0</v>
      </c>
      <c r="K1779">
        <f>SUM($J$2:J1779)</f>
        <v>0.99839999999999796</v>
      </c>
      <c r="M1779">
        <f>MAX(J1779:$J$2502)</f>
        <v>4.0000000000000002E-4</v>
      </c>
      <c r="N1779">
        <f t="shared" si="274"/>
        <v>1.5708451146717229E-4</v>
      </c>
      <c r="S1779">
        <v>42200</v>
      </c>
      <c r="T1779">
        <f t="shared" si="275"/>
        <v>1780840000</v>
      </c>
      <c r="U1779">
        <f t="shared" si="276"/>
        <v>75151448000000</v>
      </c>
      <c r="V1779">
        <f t="shared" si="277"/>
        <v>3.1713911056E+18</v>
      </c>
      <c r="W1779">
        <f t="shared" si="278"/>
        <v>1.3383270465631999E+23</v>
      </c>
      <c r="X1779">
        <f t="shared" si="279"/>
        <v>5.6477401364967042E+27</v>
      </c>
      <c r="Y1779">
        <v>0</v>
      </c>
      <c r="AA1779" s="15">
        <v>69.952019192323078</v>
      </c>
      <c r="AB1779" s="15">
        <v>4.0000000000000002E-4</v>
      </c>
    </row>
    <row r="1780" spans="1:28">
      <c r="A1780" s="3">
        <v>14087.765201086062</v>
      </c>
      <c r="B1780" s="3"/>
      <c r="C1780" s="1">
        <f t="shared" si="270"/>
        <v>42240</v>
      </c>
      <c r="D1780" s="1">
        <f>C1781</f>
        <v>42320</v>
      </c>
      <c r="E1780">
        <f>COUNTIF($A$2:$A$2502,"&gt;="&amp;C1780)</f>
        <v>5</v>
      </c>
      <c r="F1780">
        <f t="shared" si="271"/>
        <v>5</v>
      </c>
      <c r="G1780">
        <f>(C1780+D1780)/2</f>
        <v>42280</v>
      </c>
      <c r="H1780">
        <f t="shared" si="272"/>
        <v>0</v>
      </c>
      <c r="I1780">
        <f>(E1780+F1780)/2</f>
        <v>5</v>
      </c>
      <c r="J1780">
        <f t="shared" si="273"/>
        <v>0</v>
      </c>
      <c r="K1780">
        <f>SUM($J$2:J1780)</f>
        <v>0.99839999999999796</v>
      </c>
      <c r="M1780">
        <f>MAX(J1780:$J$2502)</f>
        <v>4.0000000000000002E-4</v>
      </c>
      <c r="N1780">
        <f t="shared" si="274"/>
        <v>1.5708451146717229E-4</v>
      </c>
      <c r="S1780">
        <v>42280</v>
      </c>
      <c r="T1780">
        <f t="shared" si="275"/>
        <v>1787598400</v>
      </c>
      <c r="U1780">
        <f t="shared" si="276"/>
        <v>75579660352000</v>
      </c>
      <c r="V1780">
        <f t="shared" si="277"/>
        <v>3.19550803968256E+18</v>
      </c>
      <c r="W1780">
        <f t="shared" si="278"/>
        <v>1.3510607991777864E+23</v>
      </c>
      <c r="X1780">
        <f t="shared" si="279"/>
        <v>5.7122850589236809E+27</v>
      </c>
      <c r="Y1780">
        <v>0</v>
      </c>
      <c r="AA1780" s="15">
        <v>69.992003198720525</v>
      </c>
      <c r="AB1780" s="15">
        <v>4.0000000000000002E-4</v>
      </c>
    </row>
    <row r="1781" spans="1:28">
      <c r="A1781" s="3">
        <v>-8333.3608111672802</v>
      </c>
      <c r="B1781" s="3"/>
      <c r="C1781" s="1">
        <f t="shared" si="270"/>
        <v>42320</v>
      </c>
      <c r="D1781" s="1">
        <f>C1782</f>
        <v>42400</v>
      </c>
      <c r="E1781">
        <f>COUNTIF($A$2:$A$2502,"&gt;="&amp;C1781)</f>
        <v>5</v>
      </c>
      <c r="F1781">
        <f t="shared" si="271"/>
        <v>5</v>
      </c>
      <c r="G1781">
        <f>(C1781+D1781)/2</f>
        <v>42360</v>
      </c>
      <c r="H1781">
        <f t="shared" si="272"/>
        <v>0</v>
      </c>
      <c r="I1781">
        <f>(E1781+F1781)/2</f>
        <v>5</v>
      </c>
      <c r="J1781">
        <f t="shared" si="273"/>
        <v>0</v>
      </c>
      <c r="K1781">
        <f>SUM($J$2:J1781)</f>
        <v>0.99839999999999796</v>
      </c>
      <c r="M1781">
        <f>MAX(J1781:$J$2502)</f>
        <v>4.0000000000000002E-4</v>
      </c>
      <c r="N1781">
        <f t="shared" si="274"/>
        <v>1.5708451146717229E-4</v>
      </c>
      <c r="S1781">
        <v>42360</v>
      </c>
      <c r="T1781">
        <f t="shared" si="275"/>
        <v>1794369600</v>
      </c>
      <c r="U1781">
        <f t="shared" si="276"/>
        <v>76009496256000</v>
      </c>
      <c r="V1781">
        <f t="shared" si="277"/>
        <v>3.21976226140416E+18</v>
      </c>
      <c r="W1781">
        <f t="shared" si="278"/>
        <v>1.3638912939308022E+23</v>
      </c>
      <c r="X1781">
        <f t="shared" si="279"/>
        <v>5.7774435210908785E+27</v>
      </c>
      <c r="Y1781">
        <v>0</v>
      </c>
      <c r="AA1781" s="15">
        <v>70.031987205117957</v>
      </c>
      <c r="AB1781" s="15">
        <v>4.0000000000000002E-4</v>
      </c>
    </row>
    <row r="1782" spans="1:28">
      <c r="A1782" s="3">
        <v>978.16905390063766</v>
      </c>
      <c r="B1782" s="3"/>
      <c r="C1782" s="1">
        <f t="shared" si="270"/>
        <v>42400</v>
      </c>
      <c r="D1782" s="1">
        <f>C1783</f>
        <v>42480</v>
      </c>
      <c r="E1782">
        <f>COUNTIF($A$2:$A$2502,"&gt;="&amp;C1782)</f>
        <v>5</v>
      </c>
      <c r="F1782">
        <f t="shared" si="271"/>
        <v>5</v>
      </c>
      <c r="G1782">
        <f>(C1782+D1782)/2</f>
        <v>42440</v>
      </c>
      <c r="H1782">
        <f t="shared" si="272"/>
        <v>0</v>
      </c>
      <c r="I1782">
        <f>(E1782+F1782)/2</f>
        <v>5</v>
      </c>
      <c r="J1782">
        <f t="shared" si="273"/>
        <v>0</v>
      </c>
      <c r="K1782">
        <f>SUM($J$2:J1782)</f>
        <v>0.99839999999999796</v>
      </c>
      <c r="M1782">
        <f>MAX(J1782:$J$2502)</f>
        <v>4.0000000000000002E-4</v>
      </c>
      <c r="N1782">
        <f t="shared" si="274"/>
        <v>1.5708451146717229E-4</v>
      </c>
      <c r="S1782">
        <v>42440</v>
      </c>
      <c r="T1782">
        <f t="shared" si="275"/>
        <v>1801153600</v>
      </c>
      <c r="U1782">
        <f t="shared" si="276"/>
        <v>76440958784000</v>
      </c>
      <c r="V1782">
        <f t="shared" si="277"/>
        <v>3.24415429079296E+18</v>
      </c>
      <c r="W1782">
        <f t="shared" si="278"/>
        <v>1.3768190810125322E+23</v>
      </c>
      <c r="X1782">
        <f t="shared" si="279"/>
        <v>5.8432201798171863E+27</v>
      </c>
      <c r="Y1782">
        <v>0</v>
      </c>
      <c r="AA1782" s="15">
        <v>70.071971211515404</v>
      </c>
      <c r="AB1782" s="15">
        <v>4.0000000000000002E-4</v>
      </c>
    </row>
    <row r="1783" spans="1:28">
      <c r="A1783" s="3">
        <v>-32089.984182448243</v>
      </c>
      <c r="B1783" s="3"/>
      <c r="C1783" s="1">
        <f t="shared" si="270"/>
        <v>42480</v>
      </c>
      <c r="D1783" s="1">
        <f>C1784</f>
        <v>42560</v>
      </c>
      <c r="E1783">
        <f>COUNTIF($A$2:$A$2502,"&gt;="&amp;C1783)</f>
        <v>5</v>
      </c>
      <c r="F1783">
        <f t="shared" si="271"/>
        <v>5</v>
      </c>
      <c r="G1783">
        <f>(C1783+D1783)/2</f>
        <v>42520</v>
      </c>
      <c r="H1783">
        <f t="shared" si="272"/>
        <v>0</v>
      </c>
      <c r="I1783">
        <f>(E1783+F1783)/2</f>
        <v>5</v>
      </c>
      <c r="J1783">
        <f t="shared" si="273"/>
        <v>0</v>
      </c>
      <c r="K1783">
        <f>SUM($J$2:J1783)</f>
        <v>0.99839999999999796</v>
      </c>
      <c r="M1783">
        <f>MAX(J1783:$J$2502)</f>
        <v>4.0000000000000002E-4</v>
      </c>
      <c r="N1783">
        <f t="shared" si="274"/>
        <v>1.5708451146717229E-4</v>
      </c>
      <c r="S1783">
        <v>42520</v>
      </c>
      <c r="T1783">
        <f t="shared" si="275"/>
        <v>1807950400</v>
      </c>
      <c r="U1783">
        <f t="shared" si="276"/>
        <v>76874051008000</v>
      </c>
      <c r="V1783">
        <f t="shared" si="277"/>
        <v>3.26868464886016E+18</v>
      </c>
      <c r="W1783">
        <f t="shared" si="278"/>
        <v>1.38984471269534E+23</v>
      </c>
      <c r="X1783">
        <f t="shared" si="279"/>
        <v>5.9096197183805858E+27</v>
      </c>
      <c r="Y1783">
        <v>0</v>
      </c>
      <c r="AA1783" s="15">
        <v>70.11195521791285</v>
      </c>
      <c r="AB1783" s="15">
        <v>4.0000000000000002E-4</v>
      </c>
    </row>
    <row r="1784" spans="1:28">
      <c r="A1784" s="3">
        <v>4123.9310230337433</v>
      </c>
      <c r="B1784" s="3"/>
      <c r="C1784" s="1">
        <f t="shared" si="270"/>
        <v>42560</v>
      </c>
      <c r="D1784" s="1">
        <f>C1785</f>
        <v>42640</v>
      </c>
      <c r="E1784">
        <f>COUNTIF($A$2:$A$2502,"&gt;="&amp;C1784)</f>
        <v>5</v>
      </c>
      <c r="F1784">
        <f t="shared" si="271"/>
        <v>5</v>
      </c>
      <c r="G1784">
        <f>(C1784+D1784)/2</f>
        <v>42600</v>
      </c>
      <c r="H1784">
        <f t="shared" si="272"/>
        <v>0</v>
      </c>
      <c r="I1784">
        <f>(E1784+F1784)/2</f>
        <v>5</v>
      </c>
      <c r="J1784">
        <f t="shared" si="273"/>
        <v>0</v>
      </c>
      <c r="K1784">
        <f>SUM($J$2:J1784)</f>
        <v>0.99839999999999796</v>
      </c>
      <c r="M1784">
        <f>MAX(J1784:$J$2502)</f>
        <v>4.0000000000000002E-4</v>
      </c>
      <c r="N1784">
        <f t="shared" si="274"/>
        <v>1.5708451146717229E-4</v>
      </c>
      <c r="S1784">
        <v>42600</v>
      </c>
      <c r="T1784">
        <f t="shared" si="275"/>
        <v>1814760000</v>
      </c>
      <c r="U1784">
        <f t="shared" si="276"/>
        <v>77308776000000</v>
      </c>
      <c r="V1784">
        <f t="shared" si="277"/>
        <v>3.2933538576E+18</v>
      </c>
      <c r="W1784">
        <f t="shared" si="278"/>
        <v>1.4029687433376E+23</v>
      </c>
      <c r="X1784">
        <f t="shared" si="279"/>
        <v>5.976646846618176E+27</v>
      </c>
      <c r="Y1784">
        <v>0</v>
      </c>
      <c r="AA1784" s="15">
        <v>70.151939224310283</v>
      </c>
      <c r="AB1784" s="15">
        <v>4.0000000000000002E-4</v>
      </c>
    </row>
    <row r="1785" spans="1:28">
      <c r="A1785" s="3">
        <v>819.47059002306196</v>
      </c>
      <c r="B1785" s="3"/>
      <c r="C1785" s="1">
        <f t="shared" si="270"/>
        <v>42640</v>
      </c>
      <c r="D1785" s="1">
        <f>C1786</f>
        <v>42720</v>
      </c>
      <c r="E1785">
        <f>COUNTIF($A$2:$A$2502,"&gt;="&amp;C1785)</f>
        <v>5</v>
      </c>
      <c r="F1785">
        <f t="shared" si="271"/>
        <v>5</v>
      </c>
      <c r="G1785">
        <f>(C1785+D1785)/2</f>
        <v>42680</v>
      </c>
      <c r="H1785">
        <f t="shared" si="272"/>
        <v>0</v>
      </c>
      <c r="I1785">
        <f>(E1785+F1785)/2</f>
        <v>5</v>
      </c>
      <c r="J1785">
        <f t="shared" si="273"/>
        <v>0</v>
      </c>
      <c r="K1785">
        <f>SUM($J$2:J1785)</f>
        <v>0.99839999999999796</v>
      </c>
      <c r="M1785">
        <f>MAX(J1785:$J$2502)</f>
        <v>4.0000000000000002E-4</v>
      </c>
      <c r="N1785">
        <f t="shared" si="274"/>
        <v>1.5708451146717229E-4</v>
      </c>
      <c r="S1785">
        <v>42680</v>
      </c>
      <c r="T1785">
        <f t="shared" si="275"/>
        <v>1821582400</v>
      </c>
      <c r="U1785">
        <f t="shared" si="276"/>
        <v>77745136832000</v>
      </c>
      <c r="V1785">
        <f t="shared" si="277"/>
        <v>3.31816243998976E+18</v>
      </c>
      <c r="W1785">
        <f t="shared" si="278"/>
        <v>1.4161917293876296E+23</v>
      </c>
      <c r="X1785">
        <f t="shared" si="279"/>
        <v>6.0443063010264026E+27</v>
      </c>
      <c r="Y1785">
        <v>0</v>
      </c>
      <c r="AA1785" s="15">
        <v>70.191923230707729</v>
      </c>
      <c r="AB1785" s="15">
        <v>4.0000000000000002E-4</v>
      </c>
    </row>
    <row r="1786" spans="1:28">
      <c r="A1786" s="3">
        <v>-7986.5295436467859</v>
      </c>
      <c r="B1786" s="3"/>
      <c r="C1786" s="1">
        <f t="shared" si="270"/>
        <v>42720</v>
      </c>
      <c r="D1786" s="1">
        <f>C1787</f>
        <v>42800</v>
      </c>
      <c r="E1786">
        <f>COUNTIF($A$2:$A$2502,"&gt;="&amp;C1786)</f>
        <v>5</v>
      </c>
      <c r="F1786">
        <f t="shared" si="271"/>
        <v>5</v>
      </c>
      <c r="G1786">
        <f>(C1786+D1786)/2</f>
        <v>42760</v>
      </c>
      <c r="H1786">
        <f t="shared" si="272"/>
        <v>0</v>
      </c>
      <c r="I1786">
        <f>(E1786+F1786)/2</f>
        <v>5</v>
      </c>
      <c r="J1786">
        <f t="shared" si="273"/>
        <v>0</v>
      </c>
      <c r="K1786">
        <f>SUM($J$2:J1786)</f>
        <v>0.99839999999999796</v>
      </c>
      <c r="M1786">
        <f>MAX(J1786:$J$2502)</f>
        <v>4.0000000000000002E-4</v>
      </c>
      <c r="N1786">
        <f t="shared" si="274"/>
        <v>1.5708451146717229E-4</v>
      </c>
      <c r="S1786">
        <v>42760</v>
      </c>
      <c r="T1786">
        <f t="shared" si="275"/>
        <v>1828417600</v>
      </c>
      <c r="U1786">
        <f t="shared" si="276"/>
        <v>78183136576000</v>
      </c>
      <c r="V1786">
        <f t="shared" si="277"/>
        <v>3.34311091998976E+18</v>
      </c>
      <c r="W1786">
        <f t="shared" si="278"/>
        <v>1.4295142293876213E+23</v>
      </c>
      <c r="X1786">
        <f t="shared" si="279"/>
        <v>6.1126028448614685E+27</v>
      </c>
      <c r="Y1786">
        <v>0</v>
      </c>
      <c r="AA1786" s="15">
        <v>70.231907237105162</v>
      </c>
      <c r="AB1786" s="15">
        <v>4.0000000000000002E-4</v>
      </c>
    </row>
    <row r="1787" spans="1:28">
      <c r="A1787" s="3">
        <v>17232.205646490562</v>
      </c>
      <c r="B1787" s="3"/>
      <c r="C1787" s="1">
        <f t="shared" si="270"/>
        <v>42800</v>
      </c>
      <c r="D1787" s="1">
        <f>C1788</f>
        <v>42880</v>
      </c>
      <c r="E1787">
        <f>COUNTIF($A$2:$A$2502,"&gt;="&amp;C1787)</f>
        <v>5</v>
      </c>
      <c r="F1787">
        <f t="shared" si="271"/>
        <v>5</v>
      </c>
      <c r="G1787">
        <f>(C1787+D1787)/2</f>
        <v>42840</v>
      </c>
      <c r="H1787">
        <f t="shared" si="272"/>
        <v>0</v>
      </c>
      <c r="I1787">
        <f>(E1787+F1787)/2</f>
        <v>5</v>
      </c>
      <c r="J1787">
        <f t="shared" si="273"/>
        <v>0</v>
      </c>
      <c r="K1787">
        <f>SUM($J$2:J1787)</f>
        <v>0.99839999999999796</v>
      </c>
      <c r="M1787">
        <f>MAX(J1787:$J$2502)</f>
        <v>4.0000000000000002E-4</v>
      </c>
      <c r="N1787">
        <f t="shared" si="274"/>
        <v>1.5708451146717229E-4</v>
      </c>
      <c r="S1787">
        <v>42840</v>
      </c>
      <c r="T1787">
        <f t="shared" si="275"/>
        <v>1835265600</v>
      </c>
      <c r="U1787">
        <f t="shared" si="276"/>
        <v>78622778304000</v>
      </c>
      <c r="V1787">
        <f t="shared" si="277"/>
        <v>3.36819982254336E+18</v>
      </c>
      <c r="W1787">
        <f t="shared" si="278"/>
        <v>1.4429368039775755E+23</v>
      </c>
      <c r="X1787">
        <f t="shared" si="279"/>
        <v>6.1815412682399336E+27</v>
      </c>
      <c r="Y1787">
        <v>0</v>
      </c>
      <c r="AA1787" s="15">
        <v>70.271891243502608</v>
      </c>
      <c r="AB1787" s="15">
        <v>4.0000000000000002E-4</v>
      </c>
    </row>
    <row r="1788" spans="1:28">
      <c r="A1788" s="3">
        <v>19167.546431539697</v>
      </c>
      <c r="B1788" s="3"/>
      <c r="C1788" s="1">
        <f t="shared" si="270"/>
        <v>42880</v>
      </c>
      <c r="D1788" s="1">
        <f>C1789</f>
        <v>42960</v>
      </c>
      <c r="E1788">
        <f>COUNTIF($A$2:$A$2502,"&gt;="&amp;C1788)</f>
        <v>5</v>
      </c>
      <c r="F1788">
        <f t="shared" si="271"/>
        <v>5</v>
      </c>
      <c r="G1788">
        <f>(C1788+D1788)/2</f>
        <v>42920</v>
      </c>
      <c r="H1788">
        <f t="shared" si="272"/>
        <v>0</v>
      </c>
      <c r="I1788">
        <f>(E1788+F1788)/2</f>
        <v>5</v>
      </c>
      <c r="J1788">
        <f t="shared" si="273"/>
        <v>0</v>
      </c>
      <c r="K1788">
        <f>SUM($J$2:J1788)</f>
        <v>0.99839999999999796</v>
      </c>
      <c r="M1788">
        <f>MAX(J1788:$J$2502)</f>
        <v>4.0000000000000002E-4</v>
      </c>
      <c r="N1788">
        <f t="shared" si="274"/>
        <v>1.5708451146717229E-4</v>
      </c>
      <c r="S1788">
        <v>42920</v>
      </c>
      <c r="T1788">
        <f t="shared" si="275"/>
        <v>1842126400</v>
      </c>
      <c r="U1788">
        <f t="shared" si="276"/>
        <v>79064065088000</v>
      </c>
      <c r="V1788">
        <f t="shared" si="277"/>
        <v>3.39342967357696E+18</v>
      </c>
      <c r="W1788">
        <f t="shared" si="278"/>
        <v>1.4564600158992312E+23</v>
      </c>
      <c r="X1788">
        <f t="shared" si="279"/>
        <v>6.2511263882394999E+27</v>
      </c>
      <c r="Y1788">
        <v>0</v>
      </c>
      <c r="AA1788" s="15">
        <v>70.311875249900055</v>
      </c>
      <c r="AB1788" s="15">
        <v>4.0000000000000002E-4</v>
      </c>
    </row>
    <row r="1789" spans="1:28">
      <c r="A1789" s="3">
        <v>-667.69229466107208</v>
      </c>
      <c r="B1789" s="3"/>
      <c r="C1789" s="1">
        <f t="shared" si="270"/>
        <v>42960</v>
      </c>
      <c r="D1789" s="1">
        <f>C1790</f>
        <v>43040</v>
      </c>
      <c r="E1789">
        <f>COUNTIF($A$2:$A$2502,"&gt;="&amp;C1789)</f>
        <v>5</v>
      </c>
      <c r="F1789">
        <f t="shared" si="271"/>
        <v>5</v>
      </c>
      <c r="G1789">
        <f>(C1789+D1789)/2</f>
        <v>43000</v>
      </c>
      <c r="H1789">
        <f t="shared" si="272"/>
        <v>0</v>
      </c>
      <c r="I1789">
        <f>(E1789+F1789)/2</f>
        <v>5</v>
      </c>
      <c r="J1789">
        <f t="shared" si="273"/>
        <v>0</v>
      </c>
      <c r="K1789">
        <f>SUM($J$2:J1789)</f>
        <v>0.99839999999999796</v>
      </c>
      <c r="M1789">
        <f>MAX(J1789:$J$2502)</f>
        <v>4.0000000000000002E-4</v>
      </c>
      <c r="N1789">
        <f t="shared" si="274"/>
        <v>1.5708451146717229E-4</v>
      </c>
      <c r="S1789">
        <v>43000</v>
      </c>
      <c r="T1789">
        <f t="shared" si="275"/>
        <v>1849000000</v>
      </c>
      <c r="U1789">
        <f t="shared" si="276"/>
        <v>79507000000000</v>
      </c>
      <c r="V1789">
        <f t="shared" si="277"/>
        <v>3.418801E+18</v>
      </c>
      <c r="W1789">
        <f t="shared" si="278"/>
        <v>1.4700844299999999E+23</v>
      </c>
      <c r="X1789">
        <f t="shared" si="279"/>
        <v>6.3213630489999996E+27</v>
      </c>
      <c r="Y1789">
        <v>0</v>
      </c>
      <c r="AA1789" s="15">
        <v>70.351859256297487</v>
      </c>
      <c r="AB1789" s="15">
        <v>4.0000000000000002E-4</v>
      </c>
    </row>
    <row r="1790" spans="1:28">
      <c r="A1790" s="3">
        <v>-18588.078808834543</v>
      </c>
      <c r="B1790" s="3"/>
      <c r="C1790" s="1">
        <f t="shared" si="270"/>
        <v>43040</v>
      </c>
      <c r="D1790" s="1">
        <f>C1791</f>
        <v>43120</v>
      </c>
      <c r="E1790">
        <f>COUNTIF($A$2:$A$2502,"&gt;="&amp;C1790)</f>
        <v>5</v>
      </c>
      <c r="F1790">
        <f t="shared" si="271"/>
        <v>5</v>
      </c>
      <c r="G1790">
        <f>(C1790+D1790)/2</f>
        <v>43080</v>
      </c>
      <c r="H1790">
        <f t="shared" si="272"/>
        <v>0</v>
      </c>
      <c r="I1790">
        <f>(E1790+F1790)/2</f>
        <v>5</v>
      </c>
      <c r="J1790">
        <f t="shared" si="273"/>
        <v>0</v>
      </c>
      <c r="K1790">
        <f>SUM($J$2:J1790)</f>
        <v>0.99839999999999796</v>
      </c>
      <c r="M1790">
        <f>MAX(J1790:$J$2502)</f>
        <v>4.0000000000000002E-4</v>
      </c>
      <c r="N1790">
        <f t="shared" si="274"/>
        <v>1.5708451146717229E-4</v>
      </c>
      <c r="S1790">
        <v>43080</v>
      </c>
      <c r="T1790">
        <f t="shared" si="275"/>
        <v>1855886400</v>
      </c>
      <c r="U1790">
        <f t="shared" si="276"/>
        <v>79951586112000</v>
      </c>
      <c r="V1790">
        <f t="shared" si="277"/>
        <v>3.44431432970496E+18</v>
      </c>
      <c r="W1790">
        <f t="shared" si="278"/>
        <v>1.4838106132368968E+23</v>
      </c>
      <c r="X1790">
        <f t="shared" si="279"/>
        <v>6.3922561218245512E+27</v>
      </c>
      <c r="Y1790">
        <v>0</v>
      </c>
      <c r="AA1790" s="15">
        <v>70.391843262694934</v>
      </c>
      <c r="AB1790" s="15">
        <v>4.0000000000000002E-4</v>
      </c>
    </row>
    <row r="1791" spans="1:28">
      <c r="A1791" s="3">
        <v>6072.6847204349178</v>
      </c>
      <c r="B1791" s="3"/>
      <c r="C1791" s="1">
        <f t="shared" si="270"/>
        <v>43120</v>
      </c>
      <c r="D1791" s="1">
        <f>C1792</f>
        <v>43200</v>
      </c>
      <c r="E1791">
        <f>COUNTIF($A$2:$A$2502,"&gt;="&amp;C1791)</f>
        <v>5</v>
      </c>
      <c r="F1791">
        <f t="shared" si="271"/>
        <v>5</v>
      </c>
      <c r="G1791">
        <f>(C1791+D1791)/2</f>
        <v>43160</v>
      </c>
      <c r="H1791">
        <f t="shared" si="272"/>
        <v>0</v>
      </c>
      <c r="I1791">
        <f>(E1791+F1791)/2</f>
        <v>5</v>
      </c>
      <c r="J1791">
        <f t="shared" si="273"/>
        <v>0</v>
      </c>
      <c r="K1791">
        <f>SUM($J$2:J1791)</f>
        <v>0.99839999999999796</v>
      </c>
      <c r="M1791">
        <f>MAX(J1791:$J$2502)</f>
        <v>4.0000000000000002E-4</v>
      </c>
      <c r="N1791">
        <f t="shared" si="274"/>
        <v>1.5708451146717229E-4</v>
      </c>
      <c r="S1791">
        <v>43160</v>
      </c>
      <c r="T1791">
        <f t="shared" si="275"/>
        <v>1862785600</v>
      </c>
      <c r="U1791">
        <f t="shared" si="276"/>
        <v>80397826496000</v>
      </c>
      <c r="V1791">
        <f t="shared" si="277"/>
        <v>3.46997019156736E+18</v>
      </c>
      <c r="W1791">
        <f t="shared" si="278"/>
        <v>1.4976391346804726E+23</v>
      </c>
      <c r="X1791">
        <f t="shared" si="279"/>
        <v>6.4638105052809201E+27</v>
      </c>
      <c r="Y1791">
        <v>0</v>
      </c>
      <c r="AA1791" s="15">
        <v>70.431827269092366</v>
      </c>
      <c r="AB1791" s="15">
        <v>4.0000000000000002E-4</v>
      </c>
    </row>
    <row r="1792" spans="1:28">
      <c r="A1792" s="3">
        <v>-5135.5583716524125</v>
      </c>
      <c r="B1792" s="3"/>
      <c r="C1792" s="1">
        <f t="shared" si="270"/>
        <v>43200</v>
      </c>
      <c r="D1792" s="1">
        <f>C1793</f>
        <v>43280</v>
      </c>
      <c r="E1792">
        <f>COUNTIF($A$2:$A$2502,"&gt;="&amp;C1792)</f>
        <v>5</v>
      </c>
      <c r="F1792">
        <f t="shared" si="271"/>
        <v>5</v>
      </c>
      <c r="G1792">
        <f>(C1792+D1792)/2</f>
        <v>43240</v>
      </c>
      <c r="H1792">
        <f t="shared" si="272"/>
        <v>0</v>
      </c>
      <c r="I1792">
        <f>(E1792+F1792)/2</f>
        <v>5</v>
      </c>
      <c r="J1792">
        <f t="shared" si="273"/>
        <v>0</v>
      </c>
      <c r="K1792">
        <f>SUM($J$2:J1792)</f>
        <v>0.99839999999999796</v>
      </c>
      <c r="M1792">
        <f>MAX(J1792:$J$2502)</f>
        <v>4.0000000000000002E-4</v>
      </c>
      <c r="N1792">
        <f t="shared" si="274"/>
        <v>1.5708451146717229E-4</v>
      </c>
      <c r="S1792">
        <v>43240</v>
      </c>
      <c r="T1792">
        <f t="shared" si="275"/>
        <v>1869697600</v>
      </c>
      <c r="U1792">
        <f t="shared" si="276"/>
        <v>80845724224000</v>
      </c>
      <c r="V1792">
        <f t="shared" si="277"/>
        <v>3.49576911544576E+18</v>
      </c>
      <c r="W1792">
        <f t="shared" si="278"/>
        <v>1.5115705655187467E+23</v>
      </c>
      <c r="X1792">
        <f t="shared" si="279"/>
        <v>6.5360311253030599E+27</v>
      </c>
      <c r="Y1792">
        <v>0</v>
      </c>
      <c r="AA1792" s="15">
        <v>70.471811275489813</v>
      </c>
      <c r="AB1792" s="15">
        <v>4.0000000000000002E-4</v>
      </c>
    </row>
    <row r="1793" spans="1:28">
      <c r="A1793" s="3">
        <v>-15605.8747372941</v>
      </c>
      <c r="B1793" s="3"/>
      <c r="C1793" s="1">
        <f t="shared" si="270"/>
        <v>43280</v>
      </c>
      <c r="D1793" s="1">
        <f>C1794</f>
        <v>43360</v>
      </c>
      <c r="E1793">
        <f>COUNTIF($A$2:$A$2502,"&gt;="&amp;C1793)</f>
        <v>5</v>
      </c>
      <c r="F1793">
        <f t="shared" si="271"/>
        <v>5</v>
      </c>
      <c r="G1793">
        <f>(C1793+D1793)/2</f>
        <v>43320</v>
      </c>
      <c r="H1793">
        <f t="shared" si="272"/>
        <v>0</v>
      </c>
      <c r="I1793">
        <f>(E1793+F1793)/2</f>
        <v>5</v>
      </c>
      <c r="J1793">
        <f t="shared" si="273"/>
        <v>0</v>
      </c>
      <c r="K1793">
        <f>SUM($J$2:J1793)</f>
        <v>0.99839999999999796</v>
      </c>
      <c r="M1793">
        <f>MAX(J1793:$J$2502)</f>
        <v>4.0000000000000002E-4</v>
      </c>
      <c r="N1793">
        <f t="shared" si="274"/>
        <v>1.5708451146717229E-4</v>
      </c>
      <c r="S1793">
        <v>43320</v>
      </c>
      <c r="T1793">
        <f t="shared" si="275"/>
        <v>1876622400</v>
      </c>
      <c r="U1793">
        <f t="shared" si="276"/>
        <v>81295282368000</v>
      </c>
      <c r="V1793">
        <f t="shared" si="277"/>
        <v>3.52171163218176E+18</v>
      </c>
      <c r="W1793">
        <f t="shared" si="278"/>
        <v>1.5256054790611385E+23</v>
      </c>
      <c r="X1793">
        <f t="shared" si="279"/>
        <v>6.6089229352928521E+27</v>
      </c>
      <c r="Y1793">
        <v>0</v>
      </c>
      <c r="AA1793" s="15">
        <v>70.51179528188726</v>
      </c>
      <c r="AB1793" s="15">
        <v>4.0000000000000002E-4</v>
      </c>
    </row>
    <row r="1794" spans="1:28">
      <c r="A1794" s="3">
        <v>8746.7470527467085</v>
      </c>
      <c r="B1794" s="3"/>
      <c r="C1794" s="1">
        <f t="shared" si="270"/>
        <v>43360</v>
      </c>
      <c r="D1794" s="1">
        <f>C1795</f>
        <v>43440</v>
      </c>
      <c r="E1794">
        <f>COUNTIF($A$2:$A$2502,"&gt;="&amp;C1794)</f>
        <v>5</v>
      </c>
      <c r="F1794">
        <f t="shared" si="271"/>
        <v>5</v>
      </c>
      <c r="G1794">
        <f>(C1794+D1794)/2</f>
        <v>43400</v>
      </c>
      <c r="H1794">
        <f t="shared" si="272"/>
        <v>0</v>
      </c>
      <c r="I1794">
        <f>(E1794+F1794)/2</f>
        <v>5</v>
      </c>
      <c r="J1794">
        <f t="shared" si="273"/>
        <v>0</v>
      </c>
      <c r="K1794">
        <f>SUM($J$2:J1794)</f>
        <v>0.99839999999999796</v>
      </c>
      <c r="M1794">
        <f>MAX(J1794:$J$2502)</f>
        <v>4.0000000000000002E-4</v>
      </c>
      <c r="N1794">
        <f t="shared" si="274"/>
        <v>1.5708451146717229E-4</v>
      </c>
      <c r="S1794">
        <v>43400</v>
      </c>
      <c r="T1794">
        <f t="shared" si="275"/>
        <v>1883560000</v>
      </c>
      <c r="U1794">
        <f t="shared" si="276"/>
        <v>81746504000000</v>
      </c>
      <c r="V1794">
        <f t="shared" si="277"/>
        <v>3.5477982736E+18</v>
      </c>
      <c r="W1794">
        <f t="shared" si="278"/>
        <v>1.5397444507424E+23</v>
      </c>
      <c r="X1794">
        <f t="shared" si="279"/>
        <v>6.6824909162220155E+27</v>
      </c>
      <c r="Y1794">
        <v>0</v>
      </c>
      <c r="AA1794" s="15">
        <v>70.551779288284692</v>
      </c>
      <c r="AB1794" s="15">
        <v>4.0000000000000002E-4</v>
      </c>
    </row>
    <row r="1795" spans="1:28">
      <c r="A1795" s="3">
        <v>19906.328300428955</v>
      </c>
      <c r="B1795" s="3"/>
      <c r="C1795" s="1">
        <f t="shared" ref="C1795:C1858" si="280">C1794+80</f>
        <v>43440</v>
      </c>
      <c r="D1795" s="1">
        <f>C1796</f>
        <v>43520</v>
      </c>
      <c r="E1795">
        <f>COUNTIF($A$2:$A$2502,"&gt;="&amp;C1795)</f>
        <v>5</v>
      </c>
      <c r="F1795">
        <f t="shared" ref="F1795:F1858" si="281">COUNTIF($A$2:$A$2502,"&gt;="&amp;D1795)</f>
        <v>5</v>
      </c>
      <c r="G1795">
        <f>(C1795+D1795)/2</f>
        <v>43480</v>
      </c>
      <c r="H1795">
        <f t="shared" ref="H1795:H1858" si="282">E1795-F1795</f>
        <v>0</v>
      </c>
      <c r="I1795">
        <f>(E1795+F1795)/2</f>
        <v>5</v>
      </c>
      <c r="J1795">
        <f t="shared" ref="J1795:J1858" si="283">H1795/2500</f>
        <v>0</v>
      </c>
      <c r="K1795">
        <f>SUM($J$2:J1795)</f>
        <v>0.99839999999999796</v>
      </c>
      <c r="M1795">
        <f>MAX(J1795:$J$2502)</f>
        <v>4.0000000000000002E-4</v>
      </c>
      <c r="N1795">
        <f t="shared" ref="N1795:N1858" si="284">M1795*$P$2</f>
        <v>1.5708451146717229E-4</v>
      </c>
      <c r="S1795">
        <v>43480</v>
      </c>
      <c r="T1795">
        <f t="shared" ref="T1795:T1858" si="285">S1795^2</f>
        <v>1890510400</v>
      </c>
      <c r="U1795">
        <f t="shared" ref="U1795:U1858" si="286">S1795^3</f>
        <v>82199392192000</v>
      </c>
      <c r="V1795">
        <f t="shared" ref="V1795:V1858" si="287">S1795^4</f>
        <v>3.57402957250816E+18</v>
      </c>
      <c r="W1795">
        <f t="shared" ref="W1795:W1858" si="288">S1795^5</f>
        <v>1.5539880581265481E+23</v>
      </c>
      <c r="X1795">
        <f t="shared" ref="X1795:X1858" si="289">S1795^6</f>
        <v>6.7567400767342303E+27</v>
      </c>
      <c r="Y1795">
        <v>0</v>
      </c>
      <c r="AA1795" s="15">
        <v>70.591763294682139</v>
      </c>
      <c r="AB1795" s="15">
        <v>4.0000000000000002E-4</v>
      </c>
    </row>
    <row r="1796" spans="1:28">
      <c r="A1796" s="3">
        <v>-13717.690550896921</v>
      </c>
      <c r="B1796" s="3"/>
      <c r="C1796" s="1">
        <f t="shared" si="280"/>
        <v>43520</v>
      </c>
      <c r="D1796" s="1">
        <f>C1797</f>
        <v>43600</v>
      </c>
      <c r="E1796">
        <f>COUNTIF($A$2:$A$2502,"&gt;="&amp;C1796)</f>
        <v>5</v>
      </c>
      <c r="F1796">
        <f t="shared" si="281"/>
        <v>5</v>
      </c>
      <c r="G1796">
        <f>(C1796+D1796)/2</f>
        <v>43560</v>
      </c>
      <c r="H1796">
        <f t="shared" si="282"/>
        <v>0</v>
      </c>
      <c r="I1796">
        <f>(E1796+F1796)/2</f>
        <v>5</v>
      </c>
      <c r="J1796">
        <f t="shared" si="283"/>
        <v>0</v>
      </c>
      <c r="K1796">
        <f>SUM($J$2:J1796)</f>
        <v>0.99839999999999796</v>
      </c>
      <c r="M1796">
        <f>MAX(J1796:$J$2502)</f>
        <v>4.0000000000000002E-4</v>
      </c>
      <c r="N1796">
        <f t="shared" si="284"/>
        <v>1.5708451146717229E-4</v>
      </c>
      <c r="S1796">
        <v>43560</v>
      </c>
      <c r="T1796">
        <f t="shared" si="285"/>
        <v>1897473600</v>
      </c>
      <c r="U1796">
        <f t="shared" si="286"/>
        <v>82653950016000</v>
      </c>
      <c r="V1796">
        <f t="shared" si="287"/>
        <v>3.60040606269696E+18</v>
      </c>
      <c r="W1796">
        <f t="shared" si="288"/>
        <v>1.5683368809107959E+23</v>
      </c>
      <c r="X1796">
        <f t="shared" si="289"/>
        <v>6.8316754532474259E+27</v>
      </c>
      <c r="Y1796">
        <v>0</v>
      </c>
      <c r="AA1796" s="15">
        <v>70.631747301079571</v>
      </c>
      <c r="AB1796" s="15">
        <v>4.0000000000000002E-4</v>
      </c>
    </row>
    <row r="1797" spans="1:28">
      <c r="A1797" s="3">
        <v>-2219.4297895785421</v>
      </c>
      <c r="B1797" s="3"/>
      <c r="C1797" s="1">
        <f t="shared" si="280"/>
        <v>43600</v>
      </c>
      <c r="D1797" s="1">
        <f>C1798</f>
        <v>43680</v>
      </c>
      <c r="E1797">
        <f>COUNTIF($A$2:$A$2502,"&gt;="&amp;C1797)</f>
        <v>5</v>
      </c>
      <c r="F1797">
        <f t="shared" si="281"/>
        <v>5</v>
      </c>
      <c r="G1797">
        <f>(C1797+D1797)/2</f>
        <v>43640</v>
      </c>
      <c r="H1797">
        <f t="shared" si="282"/>
        <v>0</v>
      </c>
      <c r="I1797">
        <f>(E1797+F1797)/2</f>
        <v>5</v>
      </c>
      <c r="J1797">
        <f t="shared" si="283"/>
        <v>0</v>
      </c>
      <c r="K1797">
        <f>SUM($J$2:J1797)</f>
        <v>0.99839999999999796</v>
      </c>
      <c r="M1797">
        <f>MAX(J1797:$J$2502)</f>
        <v>4.0000000000000002E-4</v>
      </c>
      <c r="N1797">
        <f t="shared" si="284"/>
        <v>1.5708451146717229E-4</v>
      </c>
      <c r="S1797">
        <v>43640</v>
      </c>
      <c r="T1797">
        <f t="shared" si="285"/>
        <v>1904449600</v>
      </c>
      <c r="U1797">
        <f t="shared" si="286"/>
        <v>83110180544000</v>
      </c>
      <c r="V1797">
        <f t="shared" si="287"/>
        <v>3.62692827894016E+18</v>
      </c>
      <c r="W1797">
        <f t="shared" si="288"/>
        <v>1.5827915009294858E+23</v>
      </c>
      <c r="X1797">
        <f t="shared" si="289"/>
        <v>6.9073021100562763E+27</v>
      </c>
      <c r="Y1797">
        <v>0</v>
      </c>
      <c r="AA1797" s="15">
        <v>70.671731307477017</v>
      </c>
      <c r="AB1797" s="15">
        <v>4.0000000000000002E-4</v>
      </c>
    </row>
    <row r="1798" spans="1:28">
      <c r="A1798" s="3">
        <v>-4435.3198997178406</v>
      </c>
      <c r="B1798" s="3"/>
      <c r="C1798" s="1">
        <f t="shared" si="280"/>
        <v>43680</v>
      </c>
      <c r="D1798" s="1">
        <f>C1799</f>
        <v>43760</v>
      </c>
      <c r="E1798">
        <f>COUNTIF($A$2:$A$2502,"&gt;="&amp;C1798)</f>
        <v>5</v>
      </c>
      <c r="F1798">
        <f t="shared" si="281"/>
        <v>5</v>
      </c>
      <c r="G1798">
        <f>(C1798+D1798)/2</f>
        <v>43720</v>
      </c>
      <c r="H1798">
        <f t="shared" si="282"/>
        <v>0</v>
      </c>
      <c r="I1798">
        <f>(E1798+F1798)/2</f>
        <v>5</v>
      </c>
      <c r="J1798">
        <f t="shared" si="283"/>
        <v>0</v>
      </c>
      <c r="K1798">
        <f>SUM($J$2:J1798)</f>
        <v>0.99839999999999796</v>
      </c>
      <c r="M1798">
        <f>MAX(J1798:$J$2502)</f>
        <v>4.0000000000000002E-4</v>
      </c>
      <c r="N1798">
        <f t="shared" si="284"/>
        <v>1.5708451146717229E-4</v>
      </c>
      <c r="S1798">
        <v>43720</v>
      </c>
      <c r="T1798">
        <f t="shared" si="285"/>
        <v>1911438400</v>
      </c>
      <c r="U1798">
        <f t="shared" si="286"/>
        <v>83568086848000</v>
      </c>
      <c r="V1798">
        <f t="shared" si="287"/>
        <v>3.65359675699456E+18</v>
      </c>
      <c r="W1798">
        <f t="shared" si="288"/>
        <v>1.5973525021580215E+23</v>
      </c>
      <c r="X1798">
        <f t="shared" si="289"/>
        <v>6.9836251394348706E+27</v>
      </c>
      <c r="Y1798">
        <v>0</v>
      </c>
      <c r="AA1798" s="15">
        <v>70.711715313874464</v>
      </c>
      <c r="AB1798" s="15">
        <v>4.0000000000000002E-4</v>
      </c>
    </row>
    <row r="1799" spans="1:28">
      <c r="A1799" s="3">
        <v>-6315.7988939414208</v>
      </c>
      <c r="B1799" s="3"/>
      <c r="C1799" s="1">
        <f t="shared" si="280"/>
        <v>43760</v>
      </c>
      <c r="D1799" s="1">
        <f>C1800</f>
        <v>43840</v>
      </c>
      <c r="E1799">
        <f>COUNTIF($A$2:$A$2502,"&gt;="&amp;C1799)</f>
        <v>5</v>
      </c>
      <c r="F1799">
        <f t="shared" si="281"/>
        <v>5</v>
      </c>
      <c r="G1799">
        <f>(C1799+D1799)/2</f>
        <v>43800</v>
      </c>
      <c r="H1799">
        <f t="shared" si="282"/>
        <v>0</v>
      </c>
      <c r="I1799">
        <f>(E1799+F1799)/2</f>
        <v>5</v>
      </c>
      <c r="J1799">
        <f t="shared" si="283"/>
        <v>0</v>
      </c>
      <c r="K1799">
        <f>SUM($J$2:J1799)</f>
        <v>0.99839999999999796</v>
      </c>
      <c r="M1799">
        <f>MAX(J1799:$J$2502)</f>
        <v>4.0000000000000002E-4</v>
      </c>
      <c r="N1799">
        <f t="shared" si="284"/>
        <v>1.5708451146717229E-4</v>
      </c>
      <c r="S1799">
        <v>43800</v>
      </c>
      <c r="T1799">
        <f t="shared" si="285"/>
        <v>1918440000</v>
      </c>
      <c r="U1799">
        <f t="shared" si="286"/>
        <v>84027672000000</v>
      </c>
      <c r="V1799">
        <f t="shared" si="287"/>
        <v>3.6804120336E+18</v>
      </c>
      <c r="W1799">
        <f t="shared" si="288"/>
        <v>1.6120204707167998E+23</v>
      </c>
      <c r="X1799">
        <f t="shared" si="289"/>
        <v>7.0606496617395844E+27</v>
      </c>
      <c r="Y1799">
        <v>0</v>
      </c>
      <c r="AA1799" s="15">
        <v>70.751699320271896</v>
      </c>
      <c r="AB1799" s="15">
        <v>4.0000000000000002E-4</v>
      </c>
    </row>
    <row r="1800" spans="1:28">
      <c r="A1800" s="3">
        <v>23252.380537690973</v>
      </c>
      <c r="B1800" s="3"/>
      <c r="C1800" s="1">
        <f t="shared" si="280"/>
        <v>43840</v>
      </c>
      <c r="D1800" s="1">
        <f>C1801</f>
        <v>43920</v>
      </c>
      <c r="E1800">
        <f>COUNTIF($A$2:$A$2502,"&gt;="&amp;C1800)</f>
        <v>5</v>
      </c>
      <c r="F1800">
        <f t="shared" si="281"/>
        <v>5</v>
      </c>
      <c r="G1800">
        <f>(C1800+D1800)/2</f>
        <v>43880</v>
      </c>
      <c r="H1800">
        <f t="shared" si="282"/>
        <v>0</v>
      </c>
      <c r="I1800">
        <f>(E1800+F1800)/2</f>
        <v>5</v>
      </c>
      <c r="J1800">
        <f t="shared" si="283"/>
        <v>0</v>
      </c>
      <c r="K1800">
        <f>SUM($J$2:J1800)</f>
        <v>0.99839999999999796</v>
      </c>
      <c r="M1800">
        <f>MAX(J1800:$J$2502)</f>
        <v>4.0000000000000002E-4</v>
      </c>
      <c r="N1800">
        <f t="shared" si="284"/>
        <v>1.5708451146717229E-4</v>
      </c>
      <c r="S1800">
        <v>43880</v>
      </c>
      <c r="T1800">
        <f t="shared" si="285"/>
        <v>1925454400</v>
      </c>
      <c r="U1800">
        <f t="shared" si="286"/>
        <v>84488939072000</v>
      </c>
      <c r="V1800">
        <f t="shared" si="287"/>
        <v>3.70737464647936E+18</v>
      </c>
      <c r="W1800">
        <f t="shared" si="288"/>
        <v>1.6267959948751432E+23</v>
      </c>
      <c r="X1800">
        <f t="shared" si="289"/>
        <v>7.1383808255121278E+27</v>
      </c>
      <c r="Y1800">
        <v>0</v>
      </c>
      <c r="AA1800" s="15">
        <v>70.791683326669343</v>
      </c>
      <c r="AB1800" s="15">
        <v>4.0000000000000002E-4</v>
      </c>
    </row>
    <row r="1801" spans="1:28">
      <c r="A1801" s="3">
        <v>-284.98552903329255</v>
      </c>
      <c r="B1801" s="3"/>
      <c r="C1801" s="1">
        <f t="shared" si="280"/>
        <v>43920</v>
      </c>
      <c r="D1801" s="1">
        <f>C1802</f>
        <v>44000</v>
      </c>
      <c r="E1801">
        <f>COUNTIF($A$2:$A$2502,"&gt;="&amp;C1801)</f>
        <v>5</v>
      </c>
      <c r="F1801">
        <f t="shared" si="281"/>
        <v>4</v>
      </c>
      <c r="G1801">
        <f>(C1801+D1801)/2</f>
        <v>43960</v>
      </c>
      <c r="H1801">
        <f t="shared" si="282"/>
        <v>1</v>
      </c>
      <c r="I1801">
        <f>(E1801+F1801)/2</f>
        <v>4.5</v>
      </c>
      <c r="J1801">
        <f t="shared" si="283"/>
        <v>4.0000000000000002E-4</v>
      </c>
      <c r="K1801">
        <f>SUM($J$2:J1801)</f>
        <v>0.99879999999999791</v>
      </c>
      <c r="M1801">
        <f>MAX(J1801:$J$2502)</f>
        <v>4.0000000000000002E-4</v>
      </c>
      <c r="N1801">
        <f t="shared" si="284"/>
        <v>1.5708451146717229E-4</v>
      </c>
      <c r="S1801">
        <v>43960</v>
      </c>
      <c r="T1801">
        <f t="shared" si="285"/>
        <v>1932481600</v>
      </c>
      <c r="U1801">
        <f t="shared" si="286"/>
        <v>84951891136000</v>
      </c>
      <c r="V1801">
        <f t="shared" si="287"/>
        <v>3.73448513433856E+18</v>
      </c>
      <c r="W1801">
        <f t="shared" si="288"/>
        <v>1.6416796650552309E+23</v>
      </c>
      <c r="X1801">
        <f t="shared" si="289"/>
        <v>7.2168238075827955E+27</v>
      </c>
      <c r="Y1801">
        <v>4.0000000000000002E-4</v>
      </c>
      <c r="AA1801" s="15">
        <v>70.831667333066775</v>
      </c>
      <c r="AB1801" s="15">
        <v>4.0000000000000002E-4</v>
      </c>
    </row>
    <row r="1802" spans="1:28">
      <c r="A1802" s="3">
        <v>-14291.693682866084</v>
      </c>
      <c r="B1802" s="3"/>
      <c r="C1802" s="1">
        <f t="shared" si="280"/>
        <v>44000</v>
      </c>
      <c r="D1802" s="1">
        <f>C1803</f>
        <v>44080</v>
      </c>
      <c r="E1802">
        <f>COUNTIF($A$2:$A$2502,"&gt;="&amp;C1802)</f>
        <v>4</v>
      </c>
      <c r="F1802">
        <f t="shared" si="281"/>
        <v>3</v>
      </c>
      <c r="G1802">
        <f>(C1802+D1802)/2</f>
        <v>44040</v>
      </c>
      <c r="H1802">
        <f t="shared" si="282"/>
        <v>1</v>
      </c>
      <c r="I1802">
        <f>(E1802+F1802)/2</f>
        <v>3.5</v>
      </c>
      <c r="J1802">
        <f t="shared" si="283"/>
        <v>4.0000000000000002E-4</v>
      </c>
      <c r="K1802">
        <f>SUM($J$2:J1802)</f>
        <v>0.99919999999999787</v>
      </c>
      <c r="M1802">
        <f>MAX(J1802:$J$2502)</f>
        <v>4.0000000000000002E-4</v>
      </c>
      <c r="N1802">
        <f t="shared" si="284"/>
        <v>1.5708451146717229E-4</v>
      </c>
      <c r="S1802">
        <v>44040</v>
      </c>
      <c r="T1802">
        <f t="shared" si="285"/>
        <v>1939521600</v>
      </c>
      <c r="U1802">
        <f t="shared" si="286"/>
        <v>85416531264000</v>
      </c>
      <c r="V1802">
        <f t="shared" si="287"/>
        <v>3.76174403686656E+18</v>
      </c>
      <c r="W1802">
        <f t="shared" si="288"/>
        <v>1.6566720738360331E+23</v>
      </c>
      <c r="X1802">
        <f t="shared" si="289"/>
        <v>7.2959838131738891E+27</v>
      </c>
      <c r="Y1802">
        <v>4.0000000000000002E-4</v>
      </c>
      <c r="AA1802" s="15">
        <v>70.871651339464222</v>
      </c>
      <c r="AB1802" s="15">
        <v>4.0000000000000002E-4</v>
      </c>
    </row>
    <row r="1803" spans="1:28">
      <c r="A1803" s="3">
        <v>-11751.542506808299</v>
      </c>
      <c r="B1803" s="3"/>
      <c r="C1803" s="1">
        <f t="shared" si="280"/>
        <v>44080</v>
      </c>
      <c r="D1803" s="1">
        <f>C1804</f>
        <v>44160</v>
      </c>
      <c r="E1803">
        <f>COUNTIF($A$2:$A$2502,"&gt;="&amp;C1803)</f>
        <v>3</v>
      </c>
      <c r="F1803">
        <f t="shared" si="281"/>
        <v>3</v>
      </c>
      <c r="G1803">
        <f>(C1803+D1803)/2</f>
        <v>44120</v>
      </c>
      <c r="H1803">
        <f t="shared" si="282"/>
        <v>0</v>
      </c>
      <c r="I1803">
        <f>(E1803+F1803)/2</f>
        <v>3</v>
      </c>
      <c r="J1803">
        <f t="shared" si="283"/>
        <v>0</v>
      </c>
      <c r="K1803">
        <f>SUM($J$2:J1803)</f>
        <v>0.99919999999999787</v>
      </c>
      <c r="M1803">
        <f>MAX(J1803:$J$2502)</f>
        <v>4.0000000000000002E-4</v>
      </c>
      <c r="N1803">
        <f t="shared" si="284"/>
        <v>1.5708451146717229E-4</v>
      </c>
      <c r="S1803">
        <v>44120</v>
      </c>
      <c r="T1803">
        <f t="shared" si="285"/>
        <v>1946574400</v>
      </c>
      <c r="U1803">
        <f t="shared" si="286"/>
        <v>85882862528000</v>
      </c>
      <c r="V1803">
        <f t="shared" si="287"/>
        <v>3.78915189473536E+18</v>
      </c>
      <c r="W1803">
        <f t="shared" si="288"/>
        <v>1.6717738159572408E+23</v>
      </c>
      <c r="X1803">
        <f t="shared" si="289"/>
        <v>7.3758660760033464E+27</v>
      </c>
      <c r="Y1803">
        <v>0</v>
      </c>
      <c r="AA1803" s="15">
        <v>70.911635345861669</v>
      </c>
      <c r="AB1803" s="15">
        <v>4.0000000000000002E-4</v>
      </c>
    </row>
    <row r="1804" spans="1:28">
      <c r="A1804" s="3">
        <v>-9160.0604678469535</v>
      </c>
      <c r="B1804" s="3"/>
      <c r="C1804" s="1">
        <f t="shared" si="280"/>
        <v>44160</v>
      </c>
      <c r="D1804" s="1">
        <f>C1805</f>
        <v>44240</v>
      </c>
      <c r="E1804">
        <f>COUNTIF($A$2:$A$2502,"&gt;="&amp;C1804)</f>
        <v>3</v>
      </c>
      <c r="F1804">
        <f t="shared" si="281"/>
        <v>3</v>
      </c>
      <c r="G1804">
        <f>(C1804+D1804)/2</f>
        <v>44200</v>
      </c>
      <c r="H1804">
        <f t="shared" si="282"/>
        <v>0</v>
      </c>
      <c r="I1804">
        <f>(E1804+F1804)/2</f>
        <v>3</v>
      </c>
      <c r="J1804">
        <f t="shared" si="283"/>
        <v>0</v>
      </c>
      <c r="K1804">
        <f>SUM($J$2:J1804)</f>
        <v>0.99919999999999787</v>
      </c>
      <c r="M1804">
        <f>MAX(J1804:$J$2502)</f>
        <v>4.0000000000000002E-4</v>
      </c>
      <c r="N1804">
        <f t="shared" si="284"/>
        <v>1.5708451146717229E-4</v>
      </c>
      <c r="S1804">
        <v>44200</v>
      </c>
      <c r="T1804">
        <f t="shared" si="285"/>
        <v>1953640000</v>
      </c>
      <c r="U1804">
        <f t="shared" si="286"/>
        <v>86350888000000</v>
      </c>
      <c r="V1804">
        <f t="shared" si="287"/>
        <v>3.8167092496E+18</v>
      </c>
      <c r="W1804">
        <f t="shared" si="288"/>
        <v>1.6869854883231999E+23</v>
      </c>
      <c r="X1804">
        <f t="shared" si="289"/>
        <v>7.4564758583885441E+27</v>
      </c>
      <c r="Y1804">
        <v>0</v>
      </c>
      <c r="AA1804" s="15">
        <v>70.951619352259101</v>
      </c>
      <c r="AB1804" s="15">
        <v>4.0000000000000002E-4</v>
      </c>
    </row>
    <row r="1805" spans="1:28">
      <c r="A1805" s="3">
        <v>-20881.217832106835</v>
      </c>
      <c r="B1805" s="3"/>
      <c r="C1805" s="1">
        <f t="shared" si="280"/>
        <v>44240</v>
      </c>
      <c r="D1805" s="1">
        <f>C1806</f>
        <v>44320</v>
      </c>
      <c r="E1805">
        <f>COUNTIF($A$2:$A$2502,"&gt;="&amp;C1805)</f>
        <v>3</v>
      </c>
      <c r="F1805">
        <f t="shared" si="281"/>
        <v>3</v>
      </c>
      <c r="G1805">
        <f>(C1805+D1805)/2</f>
        <v>44280</v>
      </c>
      <c r="H1805">
        <f t="shared" si="282"/>
        <v>0</v>
      </c>
      <c r="I1805">
        <f>(E1805+F1805)/2</f>
        <v>3</v>
      </c>
      <c r="J1805">
        <f t="shared" si="283"/>
        <v>0</v>
      </c>
      <c r="K1805">
        <f>SUM($J$2:J1805)</f>
        <v>0.99919999999999787</v>
      </c>
      <c r="M1805">
        <f>MAX(J1805:$J$2502)</f>
        <v>4.0000000000000002E-4</v>
      </c>
      <c r="N1805">
        <f t="shared" si="284"/>
        <v>1.5708451146717229E-4</v>
      </c>
      <c r="S1805">
        <v>44280</v>
      </c>
      <c r="T1805">
        <f t="shared" si="285"/>
        <v>1960718400</v>
      </c>
      <c r="U1805">
        <f t="shared" si="286"/>
        <v>86820610752000</v>
      </c>
      <c r="V1805">
        <f t="shared" si="287"/>
        <v>3.84441664409856E+18</v>
      </c>
      <c r="W1805">
        <f t="shared" si="288"/>
        <v>1.7023076900068424E+23</v>
      </c>
      <c r="X1805">
        <f t="shared" si="289"/>
        <v>7.5378184513502979E+27</v>
      </c>
      <c r="Y1805">
        <v>0</v>
      </c>
      <c r="AA1805" s="15">
        <v>70.991603358656548</v>
      </c>
      <c r="AB1805" s="15">
        <v>4.0000000000000002E-4</v>
      </c>
    </row>
    <row r="1806" spans="1:28">
      <c r="A1806" s="3">
        <v>-45508.154661429799</v>
      </c>
      <c r="B1806" s="3"/>
      <c r="C1806" s="1">
        <f t="shared" si="280"/>
        <v>44320</v>
      </c>
      <c r="D1806" s="1">
        <f>C1807</f>
        <v>44400</v>
      </c>
      <c r="E1806">
        <f>COUNTIF($A$2:$A$2502,"&gt;="&amp;C1806)</f>
        <v>3</v>
      </c>
      <c r="F1806">
        <f t="shared" si="281"/>
        <v>3</v>
      </c>
      <c r="G1806">
        <f>(C1806+D1806)/2</f>
        <v>44360</v>
      </c>
      <c r="H1806">
        <f t="shared" si="282"/>
        <v>0</v>
      </c>
      <c r="I1806">
        <f>(E1806+F1806)/2</f>
        <v>3</v>
      </c>
      <c r="J1806">
        <f t="shared" si="283"/>
        <v>0</v>
      </c>
      <c r="K1806">
        <f>SUM($J$2:J1806)</f>
        <v>0.99919999999999787</v>
      </c>
      <c r="M1806">
        <f>MAX(J1806:$J$2502)</f>
        <v>4.0000000000000002E-4</v>
      </c>
      <c r="N1806">
        <f t="shared" si="284"/>
        <v>1.5708451146717229E-4</v>
      </c>
      <c r="S1806">
        <v>44360</v>
      </c>
      <c r="T1806">
        <f t="shared" si="285"/>
        <v>1967809600</v>
      </c>
      <c r="U1806">
        <f t="shared" si="286"/>
        <v>87292033856000</v>
      </c>
      <c r="V1806">
        <f t="shared" si="287"/>
        <v>3.87227462185216E+18</v>
      </c>
      <c r="W1806">
        <f t="shared" si="288"/>
        <v>1.7177410222536183E+23</v>
      </c>
      <c r="X1806">
        <f t="shared" si="289"/>
        <v>7.6198991747170507E+27</v>
      </c>
      <c r="Y1806">
        <v>0</v>
      </c>
      <c r="AA1806" s="15">
        <v>71.031587365053994</v>
      </c>
      <c r="AB1806" s="15">
        <v>4.0000000000000002E-4</v>
      </c>
    </row>
    <row r="1807" spans="1:28">
      <c r="A1807" s="3">
        <v>-36523.824670186092</v>
      </c>
      <c r="B1807" s="3"/>
      <c r="C1807" s="1">
        <f t="shared" si="280"/>
        <v>44400</v>
      </c>
      <c r="D1807" s="1">
        <f>C1808</f>
        <v>44480</v>
      </c>
      <c r="E1807">
        <f>COUNTIF($A$2:$A$2502,"&gt;="&amp;C1807)</f>
        <v>3</v>
      </c>
      <c r="F1807">
        <f t="shared" si="281"/>
        <v>3</v>
      </c>
      <c r="G1807">
        <f>(C1807+D1807)/2</f>
        <v>44440</v>
      </c>
      <c r="H1807">
        <f t="shared" si="282"/>
        <v>0</v>
      </c>
      <c r="I1807">
        <f>(E1807+F1807)/2</f>
        <v>3</v>
      </c>
      <c r="J1807">
        <f t="shared" si="283"/>
        <v>0</v>
      </c>
      <c r="K1807">
        <f>SUM($J$2:J1807)</f>
        <v>0.99919999999999787</v>
      </c>
      <c r="M1807">
        <f>MAX(J1807:$J$2502)</f>
        <v>4.0000000000000002E-4</v>
      </c>
      <c r="N1807">
        <f t="shared" si="284"/>
        <v>1.5708451146717229E-4</v>
      </c>
      <c r="S1807">
        <v>44440</v>
      </c>
      <c r="T1807">
        <f t="shared" si="285"/>
        <v>1974913600</v>
      </c>
      <c r="U1807">
        <f t="shared" si="286"/>
        <v>87765160384000</v>
      </c>
      <c r="V1807">
        <f t="shared" si="287"/>
        <v>3.90028372746496E+18</v>
      </c>
      <c r="W1807">
        <f t="shared" si="288"/>
        <v>1.7332860884854284E+23</v>
      </c>
      <c r="X1807">
        <f t="shared" si="289"/>
        <v>7.702723377229243E+27</v>
      </c>
      <c r="Y1807">
        <v>0</v>
      </c>
      <c r="AA1807" s="15">
        <v>71.071571371451427</v>
      </c>
      <c r="AB1807" s="15">
        <v>4.0000000000000002E-4</v>
      </c>
    </row>
    <row r="1808" spans="1:28">
      <c r="A1808" s="3">
        <v>-17555.710575954523</v>
      </c>
      <c r="B1808" s="3"/>
      <c r="C1808" s="1">
        <f t="shared" si="280"/>
        <v>44480</v>
      </c>
      <c r="D1808" s="1">
        <f>C1809</f>
        <v>44560</v>
      </c>
      <c r="E1808">
        <f>COUNTIF($A$2:$A$2502,"&gt;="&amp;C1808)</f>
        <v>3</v>
      </c>
      <c r="F1808">
        <f t="shared" si="281"/>
        <v>3</v>
      </c>
      <c r="G1808">
        <f>(C1808+D1808)/2</f>
        <v>44520</v>
      </c>
      <c r="H1808">
        <f t="shared" si="282"/>
        <v>0</v>
      </c>
      <c r="I1808">
        <f>(E1808+F1808)/2</f>
        <v>3</v>
      </c>
      <c r="J1808">
        <f t="shared" si="283"/>
        <v>0</v>
      </c>
      <c r="K1808">
        <f>SUM($J$2:J1808)</f>
        <v>0.99919999999999787</v>
      </c>
      <c r="M1808">
        <f>MAX(J1808:$J$2502)</f>
        <v>4.0000000000000002E-4</v>
      </c>
      <c r="N1808">
        <f t="shared" si="284"/>
        <v>1.5708451146717229E-4</v>
      </c>
      <c r="S1808">
        <v>44520</v>
      </c>
      <c r="T1808">
        <f t="shared" si="285"/>
        <v>1982030400</v>
      </c>
      <c r="U1808">
        <f t="shared" si="286"/>
        <v>88239993408000</v>
      </c>
      <c r="V1808">
        <f t="shared" si="287"/>
        <v>3.92844450652416E+18</v>
      </c>
      <c r="W1808">
        <f t="shared" si="288"/>
        <v>1.748943494304556E+23</v>
      </c>
      <c r="X1808">
        <f t="shared" si="289"/>
        <v>7.7862964366438839E+27</v>
      </c>
      <c r="Y1808">
        <v>0</v>
      </c>
      <c r="AA1808" s="15">
        <v>71.111555377848873</v>
      </c>
      <c r="AB1808" s="15">
        <v>4.0000000000000002E-4</v>
      </c>
    </row>
    <row r="1809" spans="1:28">
      <c r="A1809" s="3">
        <v>9468.4889904659067</v>
      </c>
      <c r="B1809" s="3"/>
      <c r="C1809" s="1">
        <f t="shared" si="280"/>
        <v>44560</v>
      </c>
      <c r="D1809" s="1">
        <f>C1810</f>
        <v>44640</v>
      </c>
      <c r="E1809">
        <f>COUNTIF($A$2:$A$2502,"&gt;="&amp;C1809)</f>
        <v>3</v>
      </c>
      <c r="F1809">
        <f t="shared" si="281"/>
        <v>3</v>
      </c>
      <c r="G1809">
        <f>(C1809+D1809)/2</f>
        <v>44600</v>
      </c>
      <c r="H1809">
        <f t="shared" si="282"/>
        <v>0</v>
      </c>
      <c r="I1809">
        <f>(E1809+F1809)/2</f>
        <v>3</v>
      </c>
      <c r="J1809">
        <f t="shared" si="283"/>
        <v>0</v>
      </c>
      <c r="K1809">
        <f>SUM($J$2:J1809)</f>
        <v>0.99919999999999787</v>
      </c>
      <c r="M1809">
        <f>MAX(J1809:$J$2502)</f>
        <v>4.0000000000000002E-4</v>
      </c>
      <c r="N1809">
        <f t="shared" si="284"/>
        <v>1.5708451146717229E-4</v>
      </c>
      <c r="S1809">
        <v>44600</v>
      </c>
      <c r="T1809">
        <f t="shared" si="285"/>
        <v>1989160000</v>
      </c>
      <c r="U1809">
        <f t="shared" si="286"/>
        <v>88716536000000</v>
      </c>
      <c r="V1809">
        <f t="shared" si="287"/>
        <v>3.9567575056E+18</v>
      </c>
      <c r="W1809">
        <f t="shared" si="288"/>
        <v>1.7647138474976001E+23</v>
      </c>
      <c r="X1809">
        <f t="shared" si="289"/>
        <v>7.8706237598392964E+27</v>
      </c>
      <c r="Y1809">
        <v>0</v>
      </c>
      <c r="AA1809" s="15">
        <v>71.151539384246306</v>
      </c>
      <c r="AB1809" s="15">
        <v>4.0000000000000002E-4</v>
      </c>
    </row>
    <row r="1810" spans="1:28">
      <c r="A1810" s="3">
        <v>20418.840295925882</v>
      </c>
      <c r="B1810" s="3"/>
      <c r="C1810" s="1">
        <f t="shared" si="280"/>
        <v>44640</v>
      </c>
      <c r="D1810" s="1">
        <f>C1811</f>
        <v>44720</v>
      </c>
      <c r="E1810">
        <f>COUNTIF($A$2:$A$2502,"&gt;="&amp;C1810)</f>
        <v>3</v>
      </c>
      <c r="F1810">
        <f t="shared" si="281"/>
        <v>3</v>
      </c>
      <c r="G1810">
        <f>(C1810+D1810)/2</f>
        <v>44680</v>
      </c>
      <c r="H1810">
        <f t="shared" si="282"/>
        <v>0</v>
      </c>
      <c r="I1810">
        <f>(E1810+F1810)/2</f>
        <v>3</v>
      </c>
      <c r="J1810">
        <f t="shared" si="283"/>
        <v>0</v>
      </c>
      <c r="K1810">
        <f>SUM($J$2:J1810)</f>
        <v>0.99919999999999787</v>
      </c>
      <c r="M1810">
        <f>MAX(J1810:$J$2502)</f>
        <v>4.0000000000000002E-4</v>
      </c>
      <c r="N1810">
        <f t="shared" si="284"/>
        <v>1.5708451146717229E-4</v>
      </c>
      <c r="S1810">
        <v>44680</v>
      </c>
      <c r="T1810">
        <f t="shared" si="285"/>
        <v>1996302400</v>
      </c>
      <c r="U1810">
        <f t="shared" si="286"/>
        <v>89194791232000</v>
      </c>
      <c r="V1810">
        <f t="shared" si="287"/>
        <v>3.98522327224576E+18</v>
      </c>
      <c r="W1810">
        <f t="shared" si="288"/>
        <v>1.7805977580394056E+23</v>
      </c>
      <c r="X1810">
        <f t="shared" si="289"/>
        <v>7.955710782920064E+27</v>
      </c>
      <c r="Y1810">
        <v>0</v>
      </c>
      <c r="AA1810" s="15">
        <v>71.191523390643752</v>
      </c>
      <c r="AB1810" s="15">
        <v>4.0000000000000002E-4</v>
      </c>
    </row>
    <row r="1811" spans="1:28">
      <c r="A1811" s="3">
        <v>-4497.061122991232</v>
      </c>
      <c r="B1811" s="3"/>
      <c r="C1811" s="1">
        <f t="shared" si="280"/>
        <v>44720</v>
      </c>
      <c r="D1811" s="1">
        <f>C1812</f>
        <v>44800</v>
      </c>
      <c r="E1811">
        <f>COUNTIF($A$2:$A$2502,"&gt;="&amp;C1811)</f>
        <v>3</v>
      </c>
      <c r="F1811">
        <f t="shared" si="281"/>
        <v>3</v>
      </c>
      <c r="G1811">
        <f>(C1811+D1811)/2</f>
        <v>44760</v>
      </c>
      <c r="H1811">
        <f t="shared" si="282"/>
        <v>0</v>
      </c>
      <c r="I1811">
        <f>(E1811+F1811)/2</f>
        <v>3</v>
      </c>
      <c r="J1811">
        <f t="shared" si="283"/>
        <v>0</v>
      </c>
      <c r="K1811">
        <f>SUM($J$2:J1811)</f>
        <v>0.99919999999999787</v>
      </c>
      <c r="M1811">
        <f>MAX(J1811:$J$2502)</f>
        <v>4.0000000000000002E-4</v>
      </c>
      <c r="N1811">
        <f t="shared" si="284"/>
        <v>1.5708451146717229E-4</v>
      </c>
      <c r="S1811">
        <v>44760</v>
      </c>
      <c r="T1811">
        <f t="shared" si="285"/>
        <v>2003457600</v>
      </c>
      <c r="U1811">
        <f t="shared" si="286"/>
        <v>89674762176000</v>
      </c>
      <c r="V1811">
        <f t="shared" si="287"/>
        <v>4.01384235499776E+18</v>
      </c>
      <c r="W1811">
        <f t="shared" si="288"/>
        <v>1.7965958380969974E+23</v>
      </c>
      <c r="X1811">
        <f t="shared" si="289"/>
        <v>8.0415629713221605E+27</v>
      </c>
      <c r="Y1811">
        <v>0</v>
      </c>
      <c r="AA1811" s="15">
        <v>71.231507397041199</v>
      </c>
      <c r="AB1811" s="15">
        <v>4.0000000000000002E-4</v>
      </c>
    </row>
    <row r="1812" spans="1:28">
      <c r="A1812" s="3">
        <v>4183.2621447761485</v>
      </c>
      <c r="B1812" s="3"/>
      <c r="C1812" s="1">
        <f t="shared" si="280"/>
        <v>44800</v>
      </c>
      <c r="D1812" s="1">
        <f>C1813</f>
        <v>44880</v>
      </c>
      <c r="E1812">
        <f>COUNTIF($A$2:$A$2502,"&gt;="&amp;C1812)</f>
        <v>3</v>
      </c>
      <c r="F1812">
        <f t="shared" si="281"/>
        <v>3</v>
      </c>
      <c r="G1812">
        <f>(C1812+D1812)/2</f>
        <v>44840</v>
      </c>
      <c r="H1812">
        <f t="shared" si="282"/>
        <v>0</v>
      </c>
      <c r="I1812">
        <f>(E1812+F1812)/2</f>
        <v>3</v>
      </c>
      <c r="J1812">
        <f t="shared" si="283"/>
        <v>0</v>
      </c>
      <c r="K1812">
        <f>SUM($J$2:J1812)</f>
        <v>0.99919999999999787</v>
      </c>
      <c r="M1812">
        <f>MAX(J1812:$J$2502)</f>
        <v>4.0000000000000002E-4</v>
      </c>
      <c r="N1812">
        <f t="shared" si="284"/>
        <v>1.5708451146717229E-4</v>
      </c>
      <c r="S1812">
        <v>44840</v>
      </c>
      <c r="T1812">
        <f t="shared" si="285"/>
        <v>2010625600</v>
      </c>
      <c r="U1812">
        <f t="shared" si="286"/>
        <v>90156451904000</v>
      </c>
      <c r="V1812">
        <f t="shared" si="287"/>
        <v>4.04261530337536E+18</v>
      </c>
      <c r="W1812">
        <f t="shared" si="288"/>
        <v>1.8127087020335115E+23</v>
      </c>
      <c r="X1812">
        <f t="shared" si="289"/>
        <v>8.1281858199182654E+27</v>
      </c>
      <c r="Y1812">
        <v>0</v>
      </c>
      <c r="AA1812" s="15">
        <v>71.271491403438631</v>
      </c>
      <c r="AB1812" s="15">
        <v>4.0000000000000002E-4</v>
      </c>
    </row>
    <row r="1813" spans="1:28">
      <c r="A1813" s="3">
        <v>-26357.066413978784</v>
      </c>
      <c r="B1813" s="3"/>
      <c r="C1813" s="1">
        <f t="shared" si="280"/>
        <v>44880</v>
      </c>
      <c r="D1813" s="1">
        <f>C1814</f>
        <v>44960</v>
      </c>
      <c r="E1813">
        <f>COUNTIF($A$2:$A$2502,"&gt;="&amp;C1813)</f>
        <v>3</v>
      </c>
      <c r="F1813">
        <f t="shared" si="281"/>
        <v>3</v>
      </c>
      <c r="G1813">
        <f>(C1813+D1813)/2</f>
        <v>44920</v>
      </c>
      <c r="H1813">
        <f t="shared" si="282"/>
        <v>0</v>
      </c>
      <c r="I1813">
        <f>(E1813+F1813)/2</f>
        <v>3</v>
      </c>
      <c r="J1813">
        <f t="shared" si="283"/>
        <v>0</v>
      </c>
      <c r="K1813">
        <f>SUM($J$2:J1813)</f>
        <v>0.99919999999999787</v>
      </c>
      <c r="M1813">
        <f>MAX(J1813:$J$2502)</f>
        <v>4.0000000000000002E-4</v>
      </c>
      <c r="N1813">
        <f t="shared" si="284"/>
        <v>1.5708451146717229E-4</v>
      </c>
      <c r="S1813">
        <v>44920</v>
      </c>
      <c r="T1813">
        <f t="shared" si="285"/>
        <v>2017806400</v>
      </c>
      <c r="U1813">
        <f t="shared" si="286"/>
        <v>90639863488000</v>
      </c>
      <c r="V1813">
        <f t="shared" si="287"/>
        <v>4.07154266788096E+18</v>
      </c>
      <c r="W1813">
        <f t="shared" si="288"/>
        <v>1.8289369664121273E+23</v>
      </c>
      <c r="X1813">
        <f t="shared" si="289"/>
        <v>8.2155848531232756E+27</v>
      </c>
      <c r="Y1813">
        <v>0</v>
      </c>
      <c r="AA1813" s="15">
        <v>71.311475409836078</v>
      </c>
      <c r="AB1813" s="15">
        <v>4.0000000000000002E-4</v>
      </c>
    </row>
    <row r="1814" spans="1:28">
      <c r="A1814" s="3">
        <v>-5450.9409013941186</v>
      </c>
      <c r="B1814" s="3"/>
      <c r="C1814" s="1">
        <f t="shared" si="280"/>
        <v>44960</v>
      </c>
      <c r="D1814" s="1">
        <f>C1815</f>
        <v>45040</v>
      </c>
      <c r="E1814">
        <f>COUNTIF($A$2:$A$2502,"&gt;="&amp;C1814)</f>
        <v>3</v>
      </c>
      <c r="F1814">
        <f t="shared" si="281"/>
        <v>3</v>
      </c>
      <c r="G1814">
        <f>(C1814+D1814)/2</f>
        <v>45000</v>
      </c>
      <c r="H1814">
        <f t="shared" si="282"/>
        <v>0</v>
      </c>
      <c r="I1814">
        <f>(E1814+F1814)/2</f>
        <v>3</v>
      </c>
      <c r="J1814">
        <f t="shared" si="283"/>
        <v>0</v>
      </c>
      <c r="K1814">
        <f>SUM($J$2:J1814)</f>
        <v>0.99919999999999787</v>
      </c>
      <c r="M1814">
        <f>MAX(J1814:$J$2502)</f>
        <v>4.0000000000000002E-4</v>
      </c>
      <c r="N1814">
        <f t="shared" si="284"/>
        <v>1.5708451146717229E-4</v>
      </c>
      <c r="S1814">
        <v>45000</v>
      </c>
      <c r="T1814">
        <f t="shared" si="285"/>
        <v>2025000000</v>
      </c>
      <c r="U1814">
        <f t="shared" si="286"/>
        <v>91125000000000</v>
      </c>
      <c r="V1814">
        <f t="shared" si="287"/>
        <v>4.100625E+18</v>
      </c>
      <c r="W1814">
        <f t="shared" si="288"/>
        <v>1.84528125E+23</v>
      </c>
      <c r="X1814">
        <f t="shared" si="289"/>
        <v>8.3037656249999999E+27</v>
      </c>
      <c r="Y1814">
        <v>0</v>
      </c>
      <c r="AA1814" s="15">
        <v>71.35145941623351</v>
      </c>
      <c r="AB1814" s="15">
        <v>4.0000000000000002E-4</v>
      </c>
    </row>
    <row r="1815" spans="1:28">
      <c r="A1815" s="3">
        <v>-8374.6678309098643</v>
      </c>
      <c r="B1815" s="3"/>
      <c r="C1815" s="1">
        <f t="shared" si="280"/>
        <v>45040</v>
      </c>
      <c r="D1815" s="1">
        <f>C1816</f>
        <v>45120</v>
      </c>
      <c r="E1815">
        <f>COUNTIF($A$2:$A$2502,"&gt;="&amp;C1815)</f>
        <v>3</v>
      </c>
      <c r="F1815">
        <f t="shared" si="281"/>
        <v>3</v>
      </c>
      <c r="G1815">
        <f>(C1815+D1815)/2</f>
        <v>45080</v>
      </c>
      <c r="H1815">
        <f t="shared" si="282"/>
        <v>0</v>
      </c>
      <c r="I1815">
        <f>(E1815+F1815)/2</f>
        <v>3</v>
      </c>
      <c r="J1815">
        <f t="shared" si="283"/>
        <v>0</v>
      </c>
      <c r="K1815">
        <f>SUM($J$2:J1815)</f>
        <v>0.99919999999999787</v>
      </c>
      <c r="M1815">
        <f>MAX(J1815:$J$2502)</f>
        <v>4.0000000000000002E-4</v>
      </c>
      <c r="N1815">
        <f t="shared" si="284"/>
        <v>1.5708451146717229E-4</v>
      </c>
      <c r="S1815">
        <v>45080</v>
      </c>
      <c r="T1815">
        <f t="shared" si="285"/>
        <v>2032206400</v>
      </c>
      <c r="U1815">
        <f t="shared" si="286"/>
        <v>91611864512000</v>
      </c>
      <c r="V1815">
        <f t="shared" si="287"/>
        <v>4.12986285220096E+18</v>
      </c>
      <c r="W1815">
        <f t="shared" si="288"/>
        <v>1.8617421737721929E+23</v>
      </c>
      <c r="X1815">
        <f t="shared" si="289"/>
        <v>8.3927337193650446E+27</v>
      </c>
      <c r="Y1815">
        <v>0</v>
      </c>
      <c r="AA1815" s="15">
        <v>71.391443422630957</v>
      </c>
      <c r="AB1815" s="15">
        <v>4.0000000000000002E-4</v>
      </c>
    </row>
    <row r="1816" spans="1:28">
      <c r="A1816" s="3">
        <v>-25630.960599691403</v>
      </c>
      <c r="B1816" s="3"/>
      <c r="C1816" s="1">
        <f t="shared" si="280"/>
        <v>45120</v>
      </c>
      <c r="D1816" s="1">
        <f>C1817</f>
        <v>45200</v>
      </c>
      <c r="E1816">
        <f>COUNTIF($A$2:$A$2502,"&gt;="&amp;C1816)</f>
        <v>3</v>
      </c>
      <c r="F1816">
        <f t="shared" si="281"/>
        <v>3</v>
      </c>
      <c r="G1816">
        <f>(C1816+D1816)/2</f>
        <v>45160</v>
      </c>
      <c r="H1816">
        <f t="shared" si="282"/>
        <v>0</v>
      </c>
      <c r="I1816">
        <f>(E1816+F1816)/2</f>
        <v>3</v>
      </c>
      <c r="J1816">
        <f t="shared" si="283"/>
        <v>0</v>
      </c>
      <c r="K1816">
        <f>SUM($J$2:J1816)</f>
        <v>0.99919999999999787</v>
      </c>
      <c r="M1816">
        <f>MAX(J1816:$J$2502)</f>
        <v>4.0000000000000002E-4</v>
      </c>
      <c r="N1816">
        <f t="shared" si="284"/>
        <v>1.5708451146717229E-4</v>
      </c>
      <c r="S1816">
        <v>45160</v>
      </c>
      <c r="T1816">
        <f t="shared" si="285"/>
        <v>2039425600</v>
      </c>
      <c r="U1816">
        <f t="shared" si="286"/>
        <v>92100460096000</v>
      </c>
      <c r="V1816">
        <f t="shared" si="287"/>
        <v>4.15925677793536E+18</v>
      </c>
      <c r="W1816">
        <f t="shared" si="288"/>
        <v>1.8783203609156085E+23</v>
      </c>
      <c r="X1816">
        <f t="shared" si="289"/>
        <v>8.4824947498948884E+27</v>
      </c>
      <c r="Y1816">
        <v>0</v>
      </c>
      <c r="AA1816" s="15">
        <v>71.431427429028403</v>
      </c>
      <c r="AB1816" s="15">
        <v>4.0000000000000002E-4</v>
      </c>
    </row>
    <row r="1817" spans="1:28">
      <c r="A1817" s="3">
        <v>-25243.806588672393</v>
      </c>
      <c r="B1817" s="3"/>
      <c r="C1817" s="1">
        <f t="shared" si="280"/>
        <v>45200</v>
      </c>
      <c r="D1817" s="1">
        <f>C1818</f>
        <v>45280</v>
      </c>
      <c r="E1817">
        <f>COUNTIF($A$2:$A$2502,"&gt;="&amp;C1817)</f>
        <v>3</v>
      </c>
      <c r="F1817">
        <f t="shared" si="281"/>
        <v>3</v>
      </c>
      <c r="G1817">
        <f>(C1817+D1817)/2</f>
        <v>45240</v>
      </c>
      <c r="H1817">
        <f t="shared" si="282"/>
        <v>0</v>
      </c>
      <c r="I1817">
        <f>(E1817+F1817)/2</f>
        <v>3</v>
      </c>
      <c r="J1817">
        <f t="shared" si="283"/>
        <v>0</v>
      </c>
      <c r="K1817">
        <f>SUM($J$2:J1817)</f>
        <v>0.99919999999999787</v>
      </c>
      <c r="M1817">
        <f>MAX(J1817:$J$2502)</f>
        <v>4.0000000000000002E-4</v>
      </c>
      <c r="N1817">
        <f t="shared" si="284"/>
        <v>1.5708451146717229E-4</v>
      </c>
      <c r="S1817">
        <v>45240</v>
      </c>
      <c r="T1817">
        <f t="shared" si="285"/>
        <v>2046657600</v>
      </c>
      <c r="U1817">
        <f t="shared" si="286"/>
        <v>92590789824000</v>
      </c>
      <c r="V1817">
        <f t="shared" si="287"/>
        <v>4.18880733163776E+18</v>
      </c>
      <c r="W1817">
        <f t="shared" si="288"/>
        <v>1.8950164368329226E+23</v>
      </c>
      <c r="X1817">
        <f t="shared" si="289"/>
        <v>8.5730543602321419E+27</v>
      </c>
      <c r="Y1817">
        <v>0</v>
      </c>
      <c r="AA1817" s="15">
        <v>71.471411435425836</v>
      </c>
      <c r="AB1817" s="15">
        <v>4.0000000000000002E-4</v>
      </c>
    </row>
    <row r="1818" spans="1:28">
      <c r="A1818" s="3">
        <v>-33709.197803920571</v>
      </c>
      <c r="B1818" s="3"/>
      <c r="C1818" s="1">
        <f t="shared" si="280"/>
        <v>45280</v>
      </c>
      <c r="D1818" s="1">
        <f>C1819</f>
        <v>45360</v>
      </c>
      <c r="E1818">
        <f>COUNTIF($A$2:$A$2502,"&gt;="&amp;C1818)</f>
        <v>3</v>
      </c>
      <c r="F1818">
        <f t="shared" si="281"/>
        <v>3</v>
      </c>
      <c r="G1818">
        <f>(C1818+D1818)/2</f>
        <v>45320</v>
      </c>
      <c r="H1818">
        <f t="shared" si="282"/>
        <v>0</v>
      </c>
      <c r="I1818">
        <f>(E1818+F1818)/2</f>
        <v>3</v>
      </c>
      <c r="J1818">
        <f t="shared" si="283"/>
        <v>0</v>
      </c>
      <c r="K1818">
        <f>SUM($J$2:J1818)</f>
        <v>0.99919999999999787</v>
      </c>
      <c r="M1818">
        <f>MAX(J1818:$J$2502)</f>
        <v>4.0000000000000002E-4</v>
      </c>
      <c r="N1818">
        <f t="shared" si="284"/>
        <v>1.5708451146717229E-4</v>
      </c>
      <c r="S1818">
        <v>45320</v>
      </c>
      <c r="T1818">
        <f t="shared" si="285"/>
        <v>2053902400</v>
      </c>
      <c r="U1818">
        <f t="shared" si="286"/>
        <v>93082856768000</v>
      </c>
      <c r="V1818">
        <f t="shared" si="287"/>
        <v>4.21851506872576E+18</v>
      </c>
      <c r="W1818">
        <f t="shared" si="288"/>
        <v>1.9118310291465145E+23</v>
      </c>
      <c r="X1818">
        <f t="shared" si="289"/>
        <v>8.6644182240920032E+27</v>
      </c>
      <c r="Y1818">
        <v>0</v>
      </c>
      <c r="AA1818" s="15">
        <v>71.511395441823282</v>
      </c>
      <c r="AB1818" s="15">
        <v>4.0000000000000002E-4</v>
      </c>
    </row>
    <row r="1819" spans="1:28">
      <c r="A1819" s="3">
        <v>-11161.183305667975</v>
      </c>
      <c r="B1819" s="3"/>
      <c r="C1819" s="1">
        <f t="shared" si="280"/>
        <v>45360</v>
      </c>
      <c r="D1819" s="1">
        <f>C1820</f>
        <v>45440</v>
      </c>
      <c r="E1819">
        <f>COUNTIF($A$2:$A$2502,"&gt;="&amp;C1819)</f>
        <v>3</v>
      </c>
      <c r="F1819">
        <f t="shared" si="281"/>
        <v>3</v>
      </c>
      <c r="G1819">
        <f>(C1819+D1819)/2</f>
        <v>45400</v>
      </c>
      <c r="H1819">
        <f t="shared" si="282"/>
        <v>0</v>
      </c>
      <c r="I1819">
        <f>(E1819+F1819)/2</f>
        <v>3</v>
      </c>
      <c r="J1819">
        <f t="shared" si="283"/>
        <v>0</v>
      </c>
      <c r="K1819">
        <f>SUM($J$2:J1819)</f>
        <v>0.99919999999999787</v>
      </c>
      <c r="M1819">
        <f>MAX(J1819:$J$2502)</f>
        <v>4.0000000000000002E-4</v>
      </c>
      <c r="N1819">
        <f t="shared" si="284"/>
        <v>1.5708451146717229E-4</v>
      </c>
      <c r="S1819">
        <v>45400</v>
      </c>
      <c r="T1819">
        <f t="shared" si="285"/>
        <v>2061160000</v>
      </c>
      <c r="U1819">
        <f t="shared" si="286"/>
        <v>93576664000000</v>
      </c>
      <c r="V1819">
        <f t="shared" si="287"/>
        <v>4.2483805456E+18</v>
      </c>
      <c r="W1819">
        <f t="shared" si="288"/>
        <v>1.9287647677023999E+23</v>
      </c>
      <c r="X1819">
        <f t="shared" si="289"/>
        <v>8.7565920453688963E+27</v>
      </c>
      <c r="Y1819">
        <v>0</v>
      </c>
      <c r="AA1819" s="15">
        <v>71.551379448220715</v>
      </c>
      <c r="AB1819" s="15">
        <v>4.0000000000000002E-4</v>
      </c>
    </row>
    <row r="1820" spans="1:28">
      <c r="A1820" s="3">
        <v>5064.2801013873832</v>
      </c>
      <c r="B1820" s="3"/>
      <c r="C1820" s="1">
        <f t="shared" si="280"/>
        <v>45440</v>
      </c>
      <c r="D1820" s="1">
        <f>C1821</f>
        <v>45520</v>
      </c>
      <c r="E1820">
        <f>COUNTIF($A$2:$A$2502,"&gt;="&amp;C1820)</f>
        <v>3</v>
      </c>
      <c r="F1820">
        <f t="shared" si="281"/>
        <v>3</v>
      </c>
      <c r="G1820">
        <f>(C1820+D1820)/2</f>
        <v>45480</v>
      </c>
      <c r="H1820">
        <f t="shared" si="282"/>
        <v>0</v>
      </c>
      <c r="I1820">
        <f>(E1820+F1820)/2</f>
        <v>3</v>
      </c>
      <c r="J1820">
        <f t="shared" si="283"/>
        <v>0</v>
      </c>
      <c r="K1820">
        <f>SUM($J$2:J1820)</f>
        <v>0.99919999999999787</v>
      </c>
      <c r="M1820">
        <f>MAX(J1820:$J$2502)</f>
        <v>4.0000000000000002E-4</v>
      </c>
      <c r="N1820">
        <f t="shared" si="284"/>
        <v>1.5708451146717229E-4</v>
      </c>
      <c r="S1820">
        <v>45480</v>
      </c>
      <c r="T1820">
        <f t="shared" si="285"/>
        <v>2068430400</v>
      </c>
      <c r="U1820">
        <f t="shared" si="286"/>
        <v>94072214592000</v>
      </c>
      <c r="V1820">
        <f t="shared" si="287"/>
        <v>4.27840431964416E+18</v>
      </c>
      <c r="W1820">
        <f t="shared" si="288"/>
        <v>1.9458182845741641E+23</v>
      </c>
      <c r="X1820">
        <f t="shared" si="289"/>
        <v>8.8495815582432981E+27</v>
      </c>
      <c r="Y1820">
        <v>0</v>
      </c>
      <c r="AA1820" s="15">
        <v>71.591363454618161</v>
      </c>
      <c r="AB1820" s="15">
        <v>4.0000000000000002E-4</v>
      </c>
    </row>
    <row r="1821" spans="1:28">
      <c r="A1821" s="3">
        <v>7769.9367930461012</v>
      </c>
      <c r="B1821" s="3"/>
      <c r="C1821" s="1">
        <f t="shared" si="280"/>
        <v>45520</v>
      </c>
      <c r="D1821" s="1">
        <f>C1822</f>
        <v>45600</v>
      </c>
      <c r="E1821">
        <f>COUNTIF($A$2:$A$2502,"&gt;="&amp;C1821)</f>
        <v>3</v>
      </c>
      <c r="F1821">
        <f t="shared" si="281"/>
        <v>3</v>
      </c>
      <c r="G1821">
        <f>(C1821+D1821)/2</f>
        <v>45560</v>
      </c>
      <c r="H1821">
        <f t="shared" si="282"/>
        <v>0</v>
      </c>
      <c r="I1821">
        <f>(E1821+F1821)/2</f>
        <v>3</v>
      </c>
      <c r="J1821">
        <f t="shared" si="283"/>
        <v>0</v>
      </c>
      <c r="K1821">
        <f>SUM($J$2:J1821)</f>
        <v>0.99919999999999787</v>
      </c>
      <c r="M1821">
        <f>MAX(J1821:$J$2502)</f>
        <v>4.0000000000000002E-4</v>
      </c>
      <c r="N1821">
        <f t="shared" si="284"/>
        <v>1.5708451146717229E-4</v>
      </c>
      <c r="S1821">
        <v>45560</v>
      </c>
      <c r="T1821">
        <f t="shared" si="285"/>
        <v>2075713600</v>
      </c>
      <c r="U1821">
        <f t="shared" si="286"/>
        <v>94569511616000</v>
      </c>
      <c r="V1821">
        <f t="shared" si="287"/>
        <v>4.30858694922496E+18</v>
      </c>
      <c r="W1821">
        <f t="shared" si="288"/>
        <v>1.9629922140668918E+23</v>
      </c>
      <c r="X1821">
        <f t="shared" si="289"/>
        <v>8.9433925272887592E+27</v>
      </c>
      <c r="Y1821">
        <v>0</v>
      </c>
      <c r="AA1821" s="15">
        <v>71.631347461015608</v>
      </c>
      <c r="AB1821" s="15">
        <v>4.0000000000000002E-4</v>
      </c>
    </row>
    <row r="1822" spans="1:28">
      <c r="A1822" s="3">
        <v>-27575.196358657966</v>
      </c>
      <c r="B1822" s="3"/>
      <c r="C1822" s="1">
        <f t="shared" si="280"/>
        <v>45600</v>
      </c>
      <c r="D1822" s="1">
        <f>C1823</f>
        <v>45680</v>
      </c>
      <c r="E1822">
        <f>COUNTIF($A$2:$A$2502,"&gt;="&amp;C1822)</f>
        <v>3</v>
      </c>
      <c r="F1822">
        <f t="shared" si="281"/>
        <v>3</v>
      </c>
      <c r="G1822">
        <f>(C1822+D1822)/2</f>
        <v>45640</v>
      </c>
      <c r="H1822">
        <f t="shared" si="282"/>
        <v>0</v>
      </c>
      <c r="I1822">
        <f>(E1822+F1822)/2</f>
        <v>3</v>
      </c>
      <c r="J1822">
        <f t="shared" si="283"/>
        <v>0</v>
      </c>
      <c r="K1822">
        <f>SUM($J$2:J1822)</f>
        <v>0.99919999999999787</v>
      </c>
      <c r="M1822">
        <f>MAX(J1822:$J$2502)</f>
        <v>4.0000000000000002E-4</v>
      </c>
      <c r="N1822">
        <f t="shared" si="284"/>
        <v>1.5708451146717229E-4</v>
      </c>
      <c r="S1822">
        <v>45640</v>
      </c>
      <c r="T1822">
        <f t="shared" si="285"/>
        <v>2083009600</v>
      </c>
      <c r="U1822">
        <f t="shared" si="286"/>
        <v>95068558144000</v>
      </c>
      <c r="V1822">
        <f t="shared" si="287"/>
        <v>4.33892899369216E+18</v>
      </c>
      <c r="W1822">
        <f t="shared" si="288"/>
        <v>1.9802871927211017E+23</v>
      </c>
      <c r="X1822">
        <f t="shared" si="289"/>
        <v>9.0380307475791086E+27</v>
      </c>
      <c r="Y1822">
        <v>0</v>
      </c>
      <c r="AA1822" s="15">
        <v>71.67133146741304</v>
      </c>
      <c r="AB1822" s="15">
        <v>4.0000000000000002E-4</v>
      </c>
    </row>
    <row r="1823" spans="1:28">
      <c r="A1823" s="3">
        <v>-35307.182107330183</v>
      </c>
      <c r="B1823" s="3"/>
      <c r="C1823" s="1">
        <f t="shared" si="280"/>
        <v>45680</v>
      </c>
      <c r="D1823" s="1">
        <f>C1824</f>
        <v>45760</v>
      </c>
      <c r="E1823">
        <f>COUNTIF($A$2:$A$2502,"&gt;="&amp;C1823)</f>
        <v>3</v>
      </c>
      <c r="F1823">
        <f t="shared" si="281"/>
        <v>3</v>
      </c>
      <c r="G1823">
        <f>(C1823+D1823)/2</f>
        <v>45720</v>
      </c>
      <c r="H1823">
        <f t="shared" si="282"/>
        <v>0</v>
      </c>
      <c r="I1823">
        <f>(E1823+F1823)/2</f>
        <v>3</v>
      </c>
      <c r="J1823">
        <f t="shared" si="283"/>
        <v>0</v>
      </c>
      <c r="K1823">
        <f>SUM($J$2:J1823)</f>
        <v>0.99919999999999787</v>
      </c>
      <c r="M1823">
        <f>MAX(J1823:$J$2502)</f>
        <v>4.0000000000000002E-4</v>
      </c>
      <c r="N1823">
        <f t="shared" si="284"/>
        <v>1.5708451146717229E-4</v>
      </c>
      <c r="S1823">
        <v>45720</v>
      </c>
      <c r="T1823">
        <f t="shared" si="285"/>
        <v>2090318400</v>
      </c>
      <c r="U1823">
        <f t="shared" si="286"/>
        <v>95569357248000</v>
      </c>
      <c r="V1823">
        <f t="shared" si="287"/>
        <v>4.36943101337856E+18</v>
      </c>
      <c r="W1823">
        <f t="shared" si="288"/>
        <v>1.9977038593166777E+23</v>
      </c>
      <c r="X1823">
        <f t="shared" si="289"/>
        <v>9.1335020447958502E+27</v>
      </c>
      <c r="Y1823">
        <v>0</v>
      </c>
      <c r="AA1823" s="15">
        <v>71.711315473810487</v>
      </c>
      <c r="AB1823" s="15">
        <v>4.0000000000000002E-4</v>
      </c>
    </row>
    <row r="1824" spans="1:28">
      <c r="A1824" s="3">
        <v>-19805.858365330991</v>
      </c>
      <c r="B1824" s="3"/>
      <c r="C1824" s="1">
        <f t="shared" si="280"/>
        <v>45760</v>
      </c>
      <c r="D1824" s="1">
        <f>C1825</f>
        <v>45840</v>
      </c>
      <c r="E1824">
        <f>COUNTIF($A$2:$A$2502,"&gt;="&amp;C1824)</f>
        <v>3</v>
      </c>
      <c r="F1824">
        <f t="shared" si="281"/>
        <v>3</v>
      </c>
      <c r="G1824">
        <f>(C1824+D1824)/2</f>
        <v>45800</v>
      </c>
      <c r="H1824">
        <f t="shared" si="282"/>
        <v>0</v>
      </c>
      <c r="I1824">
        <f>(E1824+F1824)/2</f>
        <v>3</v>
      </c>
      <c r="J1824">
        <f t="shared" si="283"/>
        <v>0</v>
      </c>
      <c r="K1824">
        <f>SUM($J$2:J1824)</f>
        <v>0.99919999999999787</v>
      </c>
      <c r="M1824">
        <f>MAX(J1824:$J$2502)</f>
        <v>4.0000000000000002E-4</v>
      </c>
      <c r="N1824">
        <f t="shared" si="284"/>
        <v>1.5708451146717229E-4</v>
      </c>
      <c r="S1824">
        <v>45800</v>
      </c>
      <c r="T1824">
        <f t="shared" si="285"/>
        <v>2097640000</v>
      </c>
      <c r="U1824">
        <f t="shared" si="286"/>
        <v>96071912000000</v>
      </c>
      <c r="V1824">
        <f t="shared" si="287"/>
        <v>4.4000935696E+18</v>
      </c>
      <c r="W1824">
        <f t="shared" si="288"/>
        <v>2.0152428548767999E+23</v>
      </c>
      <c r="X1824">
        <f t="shared" si="289"/>
        <v>9.2298122753357443E+27</v>
      </c>
      <c r="Y1824">
        <v>0</v>
      </c>
      <c r="AA1824" s="15">
        <v>71.751299480207919</v>
      </c>
      <c r="AB1824" s="15">
        <v>4.0000000000000002E-4</v>
      </c>
    </row>
    <row r="1825" spans="1:28">
      <c r="A1825" s="3">
        <v>15933.070557459083</v>
      </c>
      <c r="B1825" s="3"/>
      <c r="C1825" s="1">
        <f t="shared" si="280"/>
        <v>45840</v>
      </c>
      <c r="D1825" s="1">
        <f>C1826</f>
        <v>45920</v>
      </c>
      <c r="E1825">
        <f>COUNTIF($A$2:$A$2502,"&gt;="&amp;C1825)</f>
        <v>3</v>
      </c>
      <c r="F1825">
        <f t="shared" si="281"/>
        <v>3</v>
      </c>
      <c r="G1825">
        <f>(C1825+D1825)/2</f>
        <v>45880</v>
      </c>
      <c r="H1825">
        <f t="shared" si="282"/>
        <v>0</v>
      </c>
      <c r="I1825">
        <f>(E1825+F1825)/2</f>
        <v>3</v>
      </c>
      <c r="J1825">
        <f t="shared" si="283"/>
        <v>0</v>
      </c>
      <c r="K1825">
        <f>SUM($J$2:J1825)</f>
        <v>0.99919999999999787</v>
      </c>
      <c r="M1825">
        <f>MAX(J1825:$J$2502)</f>
        <v>4.0000000000000002E-4</v>
      </c>
      <c r="N1825">
        <f t="shared" si="284"/>
        <v>1.5708451146717229E-4</v>
      </c>
      <c r="S1825">
        <v>45880</v>
      </c>
      <c r="T1825">
        <f t="shared" si="285"/>
        <v>2104974400</v>
      </c>
      <c r="U1825">
        <f t="shared" si="286"/>
        <v>96576225472000</v>
      </c>
      <c r="V1825">
        <f t="shared" si="287"/>
        <v>4.43091722465536E+18</v>
      </c>
      <c r="W1825">
        <f t="shared" si="288"/>
        <v>2.032904822671879E+23</v>
      </c>
      <c r="X1825">
        <f t="shared" si="289"/>
        <v>9.3269673264185819E+27</v>
      </c>
      <c r="Y1825">
        <v>0</v>
      </c>
      <c r="AA1825" s="15">
        <v>71.791283486605366</v>
      </c>
      <c r="AB1825" s="15">
        <v>4.0000000000000002E-4</v>
      </c>
    </row>
    <row r="1826" spans="1:28">
      <c r="A1826" s="3">
        <v>-4975.4211015850597</v>
      </c>
      <c r="B1826" s="3"/>
      <c r="C1826" s="1">
        <f t="shared" si="280"/>
        <v>45920</v>
      </c>
      <c r="D1826" s="1">
        <f>C1827</f>
        <v>46000</v>
      </c>
      <c r="E1826">
        <f>COUNTIF($A$2:$A$2502,"&gt;="&amp;C1826)</f>
        <v>3</v>
      </c>
      <c r="F1826">
        <f t="shared" si="281"/>
        <v>3</v>
      </c>
      <c r="G1826">
        <f>(C1826+D1826)/2</f>
        <v>45960</v>
      </c>
      <c r="H1826">
        <f t="shared" si="282"/>
        <v>0</v>
      </c>
      <c r="I1826">
        <f>(E1826+F1826)/2</f>
        <v>3</v>
      </c>
      <c r="J1826">
        <f t="shared" si="283"/>
        <v>0</v>
      </c>
      <c r="K1826">
        <f>SUM($J$2:J1826)</f>
        <v>0.99919999999999787</v>
      </c>
      <c r="M1826">
        <f>MAX(J1826:$J$2502)</f>
        <v>4.0000000000000002E-4</v>
      </c>
      <c r="N1826">
        <f t="shared" si="284"/>
        <v>1.5708451146717229E-4</v>
      </c>
      <c r="S1826">
        <v>45960</v>
      </c>
      <c r="T1826">
        <f t="shared" si="285"/>
        <v>2112321600</v>
      </c>
      <c r="U1826">
        <f t="shared" si="286"/>
        <v>97082300736000</v>
      </c>
      <c r="V1826">
        <f t="shared" si="287"/>
        <v>4.46190254182656E+18</v>
      </c>
      <c r="W1826">
        <f t="shared" si="288"/>
        <v>2.0506904082234871E+23</v>
      </c>
      <c r="X1826">
        <f t="shared" si="289"/>
        <v>9.4249731161951466E+27</v>
      </c>
      <c r="Y1826">
        <v>0</v>
      </c>
      <c r="AA1826" s="15">
        <v>71.831267493002812</v>
      </c>
      <c r="AB1826" s="15">
        <v>4.0000000000000002E-4</v>
      </c>
    </row>
    <row r="1827" spans="1:28">
      <c r="A1827" s="3">
        <v>-10595.18753816525</v>
      </c>
      <c r="B1827" s="3"/>
      <c r="C1827" s="1">
        <f t="shared" si="280"/>
        <v>46000</v>
      </c>
      <c r="D1827" s="1">
        <f>C1828</f>
        <v>46080</v>
      </c>
      <c r="E1827">
        <f>COUNTIF($A$2:$A$2502,"&gt;="&amp;C1827)</f>
        <v>3</v>
      </c>
      <c r="F1827">
        <f t="shared" si="281"/>
        <v>3</v>
      </c>
      <c r="G1827">
        <f>(C1827+D1827)/2</f>
        <v>46040</v>
      </c>
      <c r="H1827">
        <f t="shared" si="282"/>
        <v>0</v>
      </c>
      <c r="I1827">
        <f>(E1827+F1827)/2</f>
        <v>3</v>
      </c>
      <c r="J1827">
        <f t="shared" si="283"/>
        <v>0</v>
      </c>
      <c r="K1827">
        <f>SUM($J$2:J1827)</f>
        <v>0.99919999999999787</v>
      </c>
      <c r="M1827">
        <f>MAX(J1827:$J$2502)</f>
        <v>4.0000000000000002E-4</v>
      </c>
      <c r="N1827">
        <f t="shared" si="284"/>
        <v>1.5708451146717229E-4</v>
      </c>
      <c r="S1827">
        <v>46040</v>
      </c>
      <c r="T1827">
        <f t="shared" si="285"/>
        <v>2119681600</v>
      </c>
      <c r="U1827">
        <f t="shared" si="286"/>
        <v>97590140864000</v>
      </c>
      <c r="V1827">
        <f t="shared" si="287"/>
        <v>4.49305008537856E+18</v>
      </c>
      <c r="W1827">
        <f t="shared" si="288"/>
        <v>2.068600259308289E+23</v>
      </c>
      <c r="X1827">
        <f t="shared" si="289"/>
        <v>9.5238355938553627E+27</v>
      </c>
      <c r="Y1827">
        <v>0</v>
      </c>
      <c r="AA1827" s="15">
        <v>71.871251499400245</v>
      </c>
      <c r="AB1827" s="15">
        <v>4.0000000000000002E-4</v>
      </c>
    </row>
    <row r="1828" spans="1:28">
      <c r="A1828" s="3">
        <v>11675.587402628007</v>
      </c>
      <c r="B1828" s="3"/>
      <c r="C1828" s="1">
        <f t="shared" si="280"/>
        <v>46080</v>
      </c>
      <c r="D1828" s="1">
        <f>C1829</f>
        <v>46160</v>
      </c>
      <c r="E1828">
        <f>COUNTIF($A$2:$A$2502,"&gt;="&amp;C1828)</f>
        <v>3</v>
      </c>
      <c r="F1828">
        <f t="shared" si="281"/>
        <v>3</v>
      </c>
      <c r="G1828">
        <f>(C1828+D1828)/2</f>
        <v>46120</v>
      </c>
      <c r="H1828">
        <f t="shared" si="282"/>
        <v>0</v>
      </c>
      <c r="I1828">
        <f>(E1828+F1828)/2</f>
        <v>3</v>
      </c>
      <c r="J1828">
        <f t="shared" si="283"/>
        <v>0</v>
      </c>
      <c r="K1828">
        <f>SUM($J$2:J1828)</f>
        <v>0.99919999999999787</v>
      </c>
      <c r="M1828">
        <f>MAX(J1828:$J$2502)</f>
        <v>4.0000000000000002E-4</v>
      </c>
      <c r="N1828">
        <f t="shared" si="284"/>
        <v>1.5708451146717229E-4</v>
      </c>
      <c r="S1828">
        <v>46120</v>
      </c>
      <c r="T1828">
        <f t="shared" si="285"/>
        <v>2127054400</v>
      </c>
      <c r="U1828">
        <f t="shared" si="286"/>
        <v>98099748928000</v>
      </c>
      <c r="V1828">
        <f t="shared" si="287"/>
        <v>4.52436042055936E+18</v>
      </c>
      <c r="W1828">
        <f t="shared" si="288"/>
        <v>2.0866350259619768E+23</v>
      </c>
      <c r="X1828">
        <f t="shared" si="289"/>
        <v>9.6235607397366366E+27</v>
      </c>
      <c r="Y1828">
        <v>0</v>
      </c>
      <c r="AA1828" s="15">
        <v>71.911235505797691</v>
      </c>
      <c r="AB1828" s="15">
        <v>4.0000000000000002E-4</v>
      </c>
    </row>
    <row r="1829" spans="1:28">
      <c r="A1829" s="3">
        <v>-19859.322680037003</v>
      </c>
      <c r="B1829" s="3"/>
      <c r="C1829" s="1">
        <f t="shared" si="280"/>
        <v>46160</v>
      </c>
      <c r="D1829" s="1">
        <f>C1830</f>
        <v>46240</v>
      </c>
      <c r="E1829">
        <f>COUNTIF($A$2:$A$2502,"&gt;="&amp;C1829)</f>
        <v>3</v>
      </c>
      <c r="F1829">
        <f t="shared" si="281"/>
        <v>3</v>
      </c>
      <c r="G1829">
        <f>(C1829+D1829)/2</f>
        <v>46200</v>
      </c>
      <c r="H1829">
        <f t="shared" si="282"/>
        <v>0</v>
      </c>
      <c r="I1829">
        <f>(E1829+F1829)/2</f>
        <v>3</v>
      </c>
      <c r="J1829">
        <f t="shared" si="283"/>
        <v>0</v>
      </c>
      <c r="K1829">
        <f>SUM($J$2:J1829)</f>
        <v>0.99919999999999787</v>
      </c>
      <c r="M1829">
        <f>MAX(J1829:$J$2502)</f>
        <v>4.0000000000000002E-4</v>
      </c>
      <c r="N1829">
        <f t="shared" si="284"/>
        <v>1.5708451146717229E-4</v>
      </c>
      <c r="S1829">
        <v>46200</v>
      </c>
      <c r="T1829">
        <f t="shared" si="285"/>
        <v>2134440000</v>
      </c>
      <c r="U1829">
        <f t="shared" si="286"/>
        <v>98611128000000</v>
      </c>
      <c r="V1829">
        <f t="shared" si="287"/>
        <v>4.5558341136E+18</v>
      </c>
      <c r="W1829">
        <f t="shared" si="288"/>
        <v>2.1047953604832001E+23</v>
      </c>
      <c r="X1829">
        <f t="shared" si="289"/>
        <v>9.7241545654323844E+27</v>
      </c>
      <c r="Y1829">
        <v>0</v>
      </c>
      <c r="AA1829" s="15">
        <v>71.951219512195138</v>
      </c>
      <c r="AB1829" s="15">
        <v>4.0000000000000002E-4</v>
      </c>
    </row>
    <row r="1830" spans="1:28">
      <c r="A1830" s="3">
        <v>-16538.561522236269</v>
      </c>
      <c r="B1830" s="3"/>
      <c r="C1830" s="1">
        <f t="shared" si="280"/>
        <v>46240</v>
      </c>
      <c r="D1830" s="1">
        <f>C1831</f>
        <v>46320</v>
      </c>
      <c r="E1830">
        <f>COUNTIF($A$2:$A$2502,"&gt;="&amp;C1830)</f>
        <v>3</v>
      </c>
      <c r="F1830">
        <f t="shared" si="281"/>
        <v>3</v>
      </c>
      <c r="G1830">
        <f>(C1830+D1830)/2</f>
        <v>46280</v>
      </c>
      <c r="H1830">
        <f t="shared" si="282"/>
        <v>0</v>
      </c>
      <c r="I1830">
        <f>(E1830+F1830)/2</f>
        <v>3</v>
      </c>
      <c r="J1830">
        <f t="shared" si="283"/>
        <v>0</v>
      </c>
      <c r="K1830">
        <f>SUM($J$2:J1830)</f>
        <v>0.99919999999999787</v>
      </c>
      <c r="M1830">
        <f>MAX(J1830:$J$2502)</f>
        <v>4.0000000000000002E-4</v>
      </c>
      <c r="N1830">
        <f t="shared" si="284"/>
        <v>1.5708451146717229E-4</v>
      </c>
      <c r="S1830">
        <v>46280</v>
      </c>
      <c r="T1830">
        <f t="shared" si="285"/>
        <v>2141838400</v>
      </c>
      <c r="U1830">
        <f t="shared" si="286"/>
        <v>99124281152000</v>
      </c>
      <c r="V1830">
        <f t="shared" si="287"/>
        <v>4.58747173171456E+18</v>
      </c>
      <c r="W1830">
        <f t="shared" si="288"/>
        <v>2.1230819174374984E+23</v>
      </c>
      <c r="X1830">
        <f t="shared" si="289"/>
        <v>9.8256231139007422E+27</v>
      </c>
      <c r="Y1830">
        <v>0</v>
      </c>
      <c r="AA1830" s="15">
        <v>71.99120351859257</v>
      </c>
      <c r="AB1830" s="15">
        <v>4.0000000000000002E-4</v>
      </c>
    </row>
    <row r="1831" spans="1:28">
      <c r="A1831" s="3">
        <v>15991.344577958429</v>
      </c>
      <c r="B1831" s="3"/>
      <c r="C1831" s="1">
        <f t="shared" si="280"/>
        <v>46320</v>
      </c>
      <c r="D1831" s="1">
        <f>C1832</f>
        <v>46400</v>
      </c>
      <c r="E1831">
        <f>COUNTIF($A$2:$A$2502,"&gt;="&amp;C1831)</f>
        <v>3</v>
      </c>
      <c r="F1831">
        <f t="shared" si="281"/>
        <v>3</v>
      </c>
      <c r="G1831">
        <f>(C1831+D1831)/2</f>
        <v>46360</v>
      </c>
      <c r="H1831">
        <f t="shared" si="282"/>
        <v>0</v>
      </c>
      <c r="I1831">
        <f>(E1831+F1831)/2</f>
        <v>3</v>
      </c>
      <c r="J1831">
        <f t="shared" si="283"/>
        <v>0</v>
      </c>
      <c r="K1831">
        <f>SUM($J$2:J1831)</f>
        <v>0.99919999999999787</v>
      </c>
      <c r="M1831">
        <f>MAX(J1831:$J$2502)</f>
        <v>4.0000000000000002E-4</v>
      </c>
      <c r="N1831">
        <f t="shared" si="284"/>
        <v>1.5708451146717229E-4</v>
      </c>
      <c r="S1831">
        <v>46360</v>
      </c>
      <c r="T1831">
        <f t="shared" si="285"/>
        <v>2149249600</v>
      </c>
      <c r="U1831">
        <f t="shared" si="286"/>
        <v>99639211456000</v>
      </c>
      <c r="V1831">
        <f t="shared" si="287"/>
        <v>4.61927384310016E+18</v>
      </c>
      <c r="W1831">
        <f t="shared" si="288"/>
        <v>2.1414953536612342E+23</v>
      </c>
      <c r="X1831">
        <f t="shared" si="289"/>
        <v>9.9279724595734811E+27</v>
      </c>
      <c r="Y1831">
        <v>0</v>
      </c>
      <c r="AA1831" s="15">
        <v>72.031187524990017</v>
      </c>
      <c r="AB1831" s="15">
        <v>4.0000000000000002E-4</v>
      </c>
    </row>
    <row r="1832" spans="1:28">
      <c r="A1832" s="3">
        <v>3028.3060158038861</v>
      </c>
      <c r="B1832" s="3"/>
      <c r="C1832" s="1">
        <f t="shared" si="280"/>
        <v>46400</v>
      </c>
      <c r="D1832" s="1">
        <f>C1833</f>
        <v>46480</v>
      </c>
      <c r="E1832">
        <f>COUNTIF($A$2:$A$2502,"&gt;="&amp;C1832)</f>
        <v>3</v>
      </c>
      <c r="F1832">
        <f t="shared" si="281"/>
        <v>3</v>
      </c>
      <c r="G1832">
        <f>(C1832+D1832)/2</f>
        <v>46440</v>
      </c>
      <c r="H1832">
        <f t="shared" si="282"/>
        <v>0</v>
      </c>
      <c r="I1832">
        <f>(E1832+F1832)/2</f>
        <v>3</v>
      </c>
      <c r="J1832">
        <f t="shared" si="283"/>
        <v>0</v>
      </c>
      <c r="K1832">
        <f>SUM($J$2:J1832)</f>
        <v>0.99919999999999787</v>
      </c>
      <c r="M1832">
        <f>MAX(J1832:$J$2502)</f>
        <v>4.0000000000000002E-4</v>
      </c>
      <c r="N1832">
        <f t="shared" si="284"/>
        <v>1.5708451146717229E-4</v>
      </c>
      <c r="S1832">
        <v>46440</v>
      </c>
      <c r="T1832">
        <f t="shared" si="285"/>
        <v>2156673600</v>
      </c>
      <c r="U1832">
        <f t="shared" si="286"/>
        <v>100155921984000</v>
      </c>
      <c r="V1832">
        <f t="shared" si="287"/>
        <v>4.65124101693696E+18</v>
      </c>
      <c r="W1832">
        <f t="shared" si="288"/>
        <v>2.1600363282655241E+23</v>
      </c>
      <c r="X1832">
        <f t="shared" si="289"/>
        <v>1.0031208708465095E+28</v>
      </c>
      <c r="Y1832">
        <v>0</v>
      </c>
      <c r="AA1832" s="15">
        <v>72.071171531387449</v>
      </c>
      <c r="AB1832" s="15">
        <v>4.0000000000000002E-4</v>
      </c>
    </row>
    <row r="1833" spans="1:28">
      <c r="A1833" s="3">
        <v>-8111.7377883190929</v>
      </c>
      <c r="B1833" s="3"/>
      <c r="C1833" s="1">
        <f t="shared" si="280"/>
        <v>46480</v>
      </c>
      <c r="D1833" s="1">
        <f>C1834</f>
        <v>46560</v>
      </c>
      <c r="E1833">
        <f>COUNTIF($A$2:$A$2502,"&gt;="&amp;C1833)</f>
        <v>3</v>
      </c>
      <c r="F1833">
        <f t="shared" si="281"/>
        <v>3</v>
      </c>
      <c r="G1833">
        <f>(C1833+D1833)/2</f>
        <v>46520</v>
      </c>
      <c r="H1833">
        <f t="shared" si="282"/>
        <v>0</v>
      </c>
      <c r="I1833">
        <f>(E1833+F1833)/2</f>
        <v>3</v>
      </c>
      <c r="J1833">
        <f t="shared" si="283"/>
        <v>0</v>
      </c>
      <c r="K1833">
        <f>SUM($J$2:J1833)</f>
        <v>0.99919999999999787</v>
      </c>
      <c r="M1833">
        <f>MAX(J1833:$J$2502)</f>
        <v>4.0000000000000002E-4</v>
      </c>
      <c r="N1833">
        <f t="shared" si="284"/>
        <v>1.5708451146717229E-4</v>
      </c>
      <c r="S1833">
        <v>46520</v>
      </c>
      <c r="T1833">
        <f t="shared" si="285"/>
        <v>2164110400</v>
      </c>
      <c r="U1833">
        <f t="shared" si="286"/>
        <v>100674415808000</v>
      </c>
      <c r="V1833">
        <f t="shared" si="287"/>
        <v>4.68337382338816E+18</v>
      </c>
      <c r="W1833">
        <f t="shared" si="288"/>
        <v>2.1787055026401721E+23</v>
      </c>
      <c r="X1833">
        <f t="shared" si="289"/>
        <v>1.013533799828208E+28</v>
      </c>
      <c r="Y1833">
        <v>0</v>
      </c>
      <c r="AA1833" s="15">
        <v>72.111155537784896</v>
      </c>
      <c r="AB1833" s="15">
        <v>4.0000000000000002E-4</v>
      </c>
    </row>
    <row r="1834" spans="1:28">
      <c r="A1834" s="3">
        <v>30531.814866427041</v>
      </c>
      <c r="B1834" s="3"/>
      <c r="C1834" s="1">
        <f t="shared" si="280"/>
        <v>46560</v>
      </c>
      <c r="D1834" s="1">
        <f>C1835</f>
        <v>46640</v>
      </c>
      <c r="E1834">
        <f>COUNTIF($A$2:$A$2502,"&gt;="&amp;C1834)</f>
        <v>3</v>
      </c>
      <c r="F1834">
        <f t="shared" si="281"/>
        <v>3</v>
      </c>
      <c r="G1834">
        <f>(C1834+D1834)/2</f>
        <v>46600</v>
      </c>
      <c r="H1834">
        <f t="shared" si="282"/>
        <v>0</v>
      </c>
      <c r="I1834">
        <f>(E1834+F1834)/2</f>
        <v>3</v>
      </c>
      <c r="J1834">
        <f t="shared" si="283"/>
        <v>0</v>
      </c>
      <c r="K1834">
        <f>SUM($J$2:J1834)</f>
        <v>0.99919999999999787</v>
      </c>
      <c r="M1834">
        <f>MAX(J1834:$J$2502)</f>
        <v>4.0000000000000002E-4</v>
      </c>
      <c r="N1834">
        <f t="shared" si="284"/>
        <v>1.5708451146717229E-4</v>
      </c>
      <c r="S1834">
        <v>46600</v>
      </c>
      <c r="T1834">
        <f t="shared" si="285"/>
        <v>2171560000</v>
      </c>
      <c r="U1834">
        <f t="shared" si="286"/>
        <v>101194696000000</v>
      </c>
      <c r="V1834">
        <f t="shared" si="287"/>
        <v>4.7156728336E+18</v>
      </c>
      <c r="W1834">
        <f t="shared" si="288"/>
        <v>2.1975035404575999E+23</v>
      </c>
      <c r="X1834">
        <f t="shared" si="289"/>
        <v>1.0240366498532417E+28</v>
      </c>
      <c r="Y1834">
        <v>0</v>
      </c>
      <c r="AA1834" s="15">
        <v>72.151139544182342</v>
      </c>
      <c r="AB1834" s="15">
        <v>4.0000000000000002E-4</v>
      </c>
    </row>
    <row r="1835" spans="1:28">
      <c r="A1835" s="3">
        <v>3278.4116458565986</v>
      </c>
      <c r="B1835" s="3"/>
      <c r="C1835" s="1">
        <f t="shared" si="280"/>
        <v>46640</v>
      </c>
      <c r="D1835" s="1">
        <f>C1836</f>
        <v>46720</v>
      </c>
      <c r="E1835">
        <f>COUNTIF($A$2:$A$2502,"&gt;="&amp;C1835)</f>
        <v>3</v>
      </c>
      <c r="F1835">
        <f t="shared" si="281"/>
        <v>3</v>
      </c>
      <c r="G1835">
        <f>(C1835+D1835)/2</f>
        <v>46680</v>
      </c>
      <c r="H1835">
        <f t="shared" si="282"/>
        <v>0</v>
      </c>
      <c r="I1835">
        <f>(E1835+F1835)/2</f>
        <v>3</v>
      </c>
      <c r="J1835">
        <f t="shared" si="283"/>
        <v>0</v>
      </c>
      <c r="K1835">
        <f>SUM($J$2:J1835)</f>
        <v>0.99919999999999787</v>
      </c>
      <c r="M1835">
        <f>MAX(J1835:$J$2502)</f>
        <v>4.0000000000000002E-4</v>
      </c>
      <c r="N1835">
        <f t="shared" si="284"/>
        <v>1.5708451146717229E-4</v>
      </c>
      <c r="S1835">
        <v>46680</v>
      </c>
      <c r="T1835">
        <f t="shared" si="285"/>
        <v>2179022400</v>
      </c>
      <c r="U1835">
        <f t="shared" si="286"/>
        <v>101716765632000</v>
      </c>
      <c r="V1835">
        <f t="shared" si="287"/>
        <v>4.74813861970176E+18</v>
      </c>
      <c r="W1835">
        <f t="shared" si="288"/>
        <v>2.2164311076767817E+23</v>
      </c>
      <c r="X1835">
        <f t="shared" si="289"/>
        <v>1.0346300410635217E+28</v>
      </c>
      <c r="Y1835">
        <v>0</v>
      </c>
      <c r="AA1835" s="15">
        <v>72.191123550579775</v>
      </c>
      <c r="AB1835" s="15">
        <v>4.0000000000000002E-4</v>
      </c>
    </row>
    <row r="1836" spans="1:28">
      <c r="A1836" s="3">
        <v>-1889.9322078929981</v>
      </c>
      <c r="B1836" s="3"/>
      <c r="C1836" s="1">
        <f t="shared" si="280"/>
        <v>46720</v>
      </c>
      <c r="D1836" s="1">
        <f>C1837</f>
        <v>46800</v>
      </c>
      <c r="E1836">
        <f>COUNTIF($A$2:$A$2502,"&gt;="&amp;C1836)</f>
        <v>3</v>
      </c>
      <c r="F1836">
        <f t="shared" si="281"/>
        <v>3</v>
      </c>
      <c r="G1836">
        <f>(C1836+D1836)/2</f>
        <v>46760</v>
      </c>
      <c r="H1836">
        <f t="shared" si="282"/>
        <v>0</v>
      </c>
      <c r="I1836">
        <f>(E1836+F1836)/2</f>
        <v>3</v>
      </c>
      <c r="J1836">
        <f t="shared" si="283"/>
        <v>0</v>
      </c>
      <c r="K1836">
        <f>SUM($J$2:J1836)</f>
        <v>0.99919999999999787</v>
      </c>
      <c r="M1836">
        <f>MAX(J1836:$J$2502)</f>
        <v>4.0000000000000002E-4</v>
      </c>
      <c r="N1836">
        <f t="shared" si="284"/>
        <v>1.5708451146717229E-4</v>
      </c>
      <c r="S1836">
        <v>46760</v>
      </c>
      <c r="T1836">
        <f t="shared" si="285"/>
        <v>2186497600</v>
      </c>
      <c r="U1836">
        <f t="shared" si="286"/>
        <v>102240627776000</v>
      </c>
      <c r="V1836">
        <f t="shared" si="287"/>
        <v>4.78077175480576E+18</v>
      </c>
      <c r="W1836">
        <f t="shared" si="288"/>
        <v>2.2354888725471734E+23</v>
      </c>
      <c r="X1836">
        <f t="shared" si="289"/>
        <v>1.0453145968030583E+28</v>
      </c>
      <c r="Y1836">
        <v>0</v>
      </c>
      <c r="AA1836" s="15">
        <v>72.231107556977221</v>
      </c>
      <c r="AB1836" s="15">
        <v>4.0000000000000002E-4</v>
      </c>
    </row>
    <row r="1837" spans="1:28">
      <c r="A1837" s="3">
        <v>19724.123638298828</v>
      </c>
      <c r="B1837" s="3"/>
      <c r="C1837" s="1">
        <f t="shared" si="280"/>
        <v>46800</v>
      </c>
      <c r="D1837" s="1">
        <f>C1838</f>
        <v>46880</v>
      </c>
      <c r="E1837">
        <f>COUNTIF($A$2:$A$2502,"&gt;="&amp;C1837)</f>
        <v>3</v>
      </c>
      <c r="F1837">
        <f t="shared" si="281"/>
        <v>3</v>
      </c>
      <c r="G1837">
        <f>(C1837+D1837)/2</f>
        <v>46840</v>
      </c>
      <c r="H1837">
        <f t="shared" si="282"/>
        <v>0</v>
      </c>
      <c r="I1837">
        <f>(E1837+F1837)/2</f>
        <v>3</v>
      </c>
      <c r="J1837">
        <f t="shared" si="283"/>
        <v>0</v>
      </c>
      <c r="K1837">
        <f>SUM($J$2:J1837)</f>
        <v>0.99919999999999787</v>
      </c>
      <c r="M1837">
        <f>MAX(J1837:$J$2502)</f>
        <v>4.0000000000000002E-4</v>
      </c>
      <c r="N1837">
        <f t="shared" si="284"/>
        <v>1.5708451146717229E-4</v>
      </c>
      <c r="S1837">
        <v>46840</v>
      </c>
      <c r="T1837">
        <f t="shared" si="285"/>
        <v>2193985600</v>
      </c>
      <c r="U1837">
        <f t="shared" si="286"/>
        <v>102766285504000</v>
      </c>
      <c r="V1837">
        <f t="shared" si="287"/>
        <v>4.81357281300736E+18</v>
      </c>
      <c r="W1837">
        <f t="shared" si="288"/>
        <v>2.2546775056126476E+23</v>
      </c>
      <c r="X1837">
        <f t="shared" si="289"/>
        <v>1.056090943628964E+28</v>
      </c>
      <c r="Y1837">
        <v>0</v>
      </c>
      <c r="AA1837" s="15">
        <v>72.271091563374654</v>
      </c>
      <c r="AB1837" s="15">
        <v>4.0000000000000002E-4</v>
      </c>
    </row>
    <row r="1838" spans="1:28">
      <c r="A1838" s="3">
        <v>-9003.3961203810468</v>
      </c>
      <c r="B1838" s="3"/>
      <c r="C1838" s="1">
        <f t="shared" si="280"/>
        <v>46880</v>
      </c>
      <c r="D1838" s="1">
        <f>C1839</f>
        <v>46960</v>
      </c>
      <c r="E1838">
        <f>COUNTIF($A$2:$A$2502,"&gt;="&amp;C1838)</f>
        <v>3</v>
      </c>
      <c r="F1838">
        <f t="shared" si="281"/>
        <v>3</v>
      </c>
      <c r="G1838">
        <f>(C1838+D1838)/2</f>
        <v>46920</v>
      </c>
      <c r="H1838">
        <f t="shared" si="282"/>
        <v>0</v>
      </c>
      <c r="I1838">
        <f>(E1838+F1838)/2</f>
        <v>3</v>
      </c>
      <c r="J1838">
        <f t="shared" si="283"/>
        <v>0</v>
      </c>
      <c r="K1838">
        <f>SUM($J$2:J1838)</f>
        <v>0.99919999999999787</v>
      </c>
      <c r="M1838">
        <f>MAX(J1838:$J$2502)</f>
        <v>4.0000000000000002E-4</v>
      </c>
      <c r="N1838">
        <f t="shared" si="284"/>
        <v>1.5708451146717229E-4</v>
      </c>
      <c r="S1838">
        <v>46920</v>
      </c>
      <c r="T1838">
        <f t="shared" si="285"/>
        <v>2201486400</v>
      </c>
      <c r="U1838">
        <f t="shared" si="286"/>
        <v>103293741888000</v>
      </c>
      <c r="V1838">
        <f t="shared" si="287"/>
        <v>4.84654236938496E+18</v>
      </c>
      <c r="W1838">
        <f t="shared" si="288"/>
        <v>2.2739976797154231E+23</v>
      </c>
      <c r="X1838">
        <f t="shared" si="289"/>
        <v>1.0669597113224765E+28</v>
      </c>
      <c r="Y1838">
        <v>0</v>
      </c>
      <c r="AA1838" s="15">
        <v>72.3110755697721</v>
      </c>
      <c r="AB1838" s="15">
        <v>4.0000000000000002E-4</v>
      </c>
    </row>
    <row r="1839" spans="1:28">
      <c r="A1839" s="3">
        <v>-9089.5631093203847</v>
      </c>
      <c r="B1839" s="3"/>
      <c r="C1839" s="1">
        <f t="shared" si="280"/>
        <v>46960</v>
      </c>
      <c r="D1839" s="1">
        <f>C1840</f>
        <v>47040</v>
      </c>
      <c r="E1839">
        <f>COUNTIF($A$2:$A$2502,"&gt;="&amp;C1839)</f>
        <v>3</v>
      </c>
      <c r="F1839">
        <f t="shared" si="281"/>
        <v>3</v>
      </c>
      <c r="G1839">
        <f>(C1839+D1839)/2</f>
        <v>47000</v>
      </c>
      <c r="H1839">
        <f t="shared" si="282"/>
        <v>0</v>
      </c>
      <c r="I1839">
        <f>(E1839+F1839)/2</f>
        <v>3</v>
      </c>
      <c r="J1839">
        <f t="shared" si="283"/>
        <v>0</v>
      </c>
      <c r="K1839">
        <f>SUM($J$2:J1839)</f>
        <v>0.99919999999999787</v>
      </c>
      <c r="M1839">
        <f>MAX(J1839:$J$2502)</f>
        <v>4.0000000000000002E-4</v>
      </c>
      <c r="N1839">
        <f t="shared" si="284"/>
        <v>1.5708451146717229E-4</v>
      </c>
      <c r="S1839">
        <v>47000</v>
      </c>
      <c r="T1839">
        <f t="shared" si="285"/>
        <v>2209000000</v>
      </c>
      <c r="U1839">
        <f t="shared" si="286"/>
        <v>103823000000000</v>
      </c>
      <c r="V1839">
        <f t="shared" si="287"/>
        <v>4.879681E+18</v>
      </c>
      <c r="W1839">
        <f t="shared" si="288"/>
        <v>2.2934500699999999E+23</v>
      </c>
      <c r="X1839">
        <f t="shared" si="289"/>
        <v>1.0779215329000001E+28</v>
      </c>
      <c r="Y1839">
        <v>0</v>
      </c>
      <c r="AA1839" s="15">
        <v>72.351059576169547</v>
      </c>
      <c r="AB1839" s="15">
        <v>4.0000000000000002E-4</v>
      </c>
    </row>
    <row r="1840" spans="1:28">
      <c r="A1840" s="3">
        <v>-13463.166639849427</v>
      </c>
      <c r="B1840" s="3"/>
      <c r="C1840" s="1">
        <f t="shared" si="280"/>
        <v>47040</v>
      </c>
      <c r="D1840" s="1">
        <f>C1841</f>
        <v>47120</v>
      </c>
      <c r="E1840">
        <f>COUNTIF($A$2:$A$2502,"&gt;="&amp;C1840)</f>
        <v>3</v>
      </c>
      <c r="F1840">
        <f t="shared" si="281"/>
        <v>2</v>
      </c>
      <c r="G1840">
        <f>(C1840+D1840)/2</f>
        <v>47080</v>
      </c>
      <c r="H1840">
        <f t="shared" si="282"/>
        <v>1</v>
      </c>
      <c r="I1840">
        <f>(E1840+F1840)/2</f>
        <v>2.5</v>
      </c>
      <c r="J1840">
        <f t="shared" si="283"/>
        <v>4.0000000000000002E-4</v>
      </c>
      <c r="K1840">
        <f>SUM($J$2:J1840)</f>
        <v>0.99959999999999782</v>
      </c>
      <c r="M1840">
        <f>MAX(J1840:$J$2502)</f>
        <v>4.0000000000000002E-4</v>
      </c>
      <c r="N1840">
        <f t="shared" si="284"/>
        <v>1.5708451146717229E-4</v>
      </c>
      <c r="S1840">
        <v>47080</v>
      </c>
      <c r="T1840">
        <f t="shared" si="285"/>
        <v>2216526400</v>
      </c>
      <c r="U1840">
        <f t="shared" si="286"/>
        <v>104354062912000</v>
      </c>
      <c r="V1840">
        <f t="shared" si="287"/>
        <v>4.91298928189696E+18</v>
      </c>
      <c r="W1840">
        <f t="shared" si="288"/>
        <v>2.3130353539170889E+23</v>
      </c>
      <c r="X1840">
        <f t="shared" si="289"/>
        <v>1.0889770446241653E+28</v>
      </c>
      <c r="Y1840">
        <v>4.0000000000000002E-4</v>
      </c>
      <c r="AA1840" s="15">
        <v>72.391043582566979</v>
      </c>
      <c r="AB1840" s="15">
        <v>4.0000000000000002E-4</v>
      </c>
    </row>
    <row r="1841" spans="1:28">
      <c r="A1841" s="3">
        <v>-8508.3457380203763</v>
      </c>
      <c r="B1841" s="3"/>
      <c r="C1841" s="1">
        <f t="shared" si="280"/>
        <v>47120</v>
      </c>
      <c r="D1841" s="1">
        <f>C1842</f>
        <v>47200</v>
      </c>
      <c r="E1841">
        <f>COUNTIF($A$2:$A$2502,"&gt;="&amp;C1841)</f>
        <v>2</v>
      </c>
      <c r="F1841">
        <f t="shared" si="281"/>
        <v>2</v>
      </c>
      <c r="G1841">
        <f>(C1841+D1841)/2</f>
        <v>47160</v>
      </c>
      <c r="H1841">
        <f t="shared" si="282"/>
        <v>0</v>
      </c>
      <c r="I1841">
        <f>(E1841+F1841)/2</f>
        <v>2</v>
      </c>
      <c r="J1841">
        <f t="shared" si="283"/>
        <v>0</v>
      </c>
      <c r="K1841">
        <f>SUM($J$2:J1841)</f>
        <v>0.99959999999999782</v>
      </c>
      <c r="M1841">
        <f>MAX(J1841:$J$2502)</f>
        <v>4.0000000000000002E-4</v>
      </c>
      <c r="N1841">
        <f t="shared" si="284"/>
        <v>1.5708451146717229E-4</v>
      </c>
      <c r="S1841">
        <v>47160</v>
      </c>
      <c r="T1841">
        <f t="shared" si="285"/>
        <v>2224065600</v>
      </c>
      <c r="U1841">
        <f t="shared" si="286"/>
        <v>104886933696000</v>
      </c>
      <c r="V1841">
        <f t="shared" si="287"/>
        <v>4.94646779310336E+18</v>
      </c>
      <c r="W1841">
        <f t="shared" si="288"/>
        <v>2.3327542112275445E+23</v>
      </c>
      <c r="X1841">
        <f t="shared" si="289"/>
        <v>1.10012688601491E+28</v>
      </c>
      <c r="Y1841">
        <v>0</v>
      </c>
      <c r="AA1841" s="15">
        <v>72.431027588964426</v>
      </c>
      <c r="AB1841" s="15">
        <v>4.0000000000000002E-4</v>
      </c>
    </row>
    <row r="1842" spans="1:28">
      <c r="A1842" s="3">
        <v>-5602.447250934667</v>
      </c>
      <c r="B1842" s="3"/>
      <c r="C1842" s="1">
        <f t="shared" si="280"/>
        <v>47200</v>
      </c>
      <c r="D1842" s="1">
        <f>C1843</f>
        <v>47280</v>
      </c>
      <c r="E1842">
        <f>COUNTIF($A$2:$A$2502,"&gt;="&amp;C1842)</f>
        <v>2</v>
      </c>
      <c r="F1842">
        <f t="shared" si="281"/>
        <v>2</v>
      </c>
      <c r="G1842">
        <f>(C1842+D1842)/2</f>
        <v>47240</v>
      </c>
      <c r="H1842">
        <f t="shared" si="282"/>
        <v>0</v>
      </c>
      <c r="I1842">
        <f>(E1842+F1842)/2</f>
        <v>2</v>
      </c>
      <c r="J1842">
        <f t="shared" si="283"/>
        <v>0</v>
      </c>
      <c r="K1842">
        <f>SUM($J$2:J1842)</f>
        <v>0.99959999999999782</v>
      </c>
      <c r="M1842">
        <f>MAX(J1842:$J$2502)</f>
        <v>4.0000000000000002E-4</v>
      </c>
      <c r="N1842">
        <f t="shared" si="284"/>
        <v>1.5708451146717229E-4</v>
      </c>
      <c r="S1842">
        <v>47240</v>
      </c>
      <c r="T1842">
        <f t="shared" si="285"/>
        <v>2231617600</v>
      </c>
      <c r="U1842">
        <f t="shared" si="286"/>
        <v>105421615424000</v>
      </c>
      <c r="V1842">
        <f t="shared" si="287"/>
        <v>4.98011711262976E+18</v>
      </c>
      <c r="W1842">
        <f t="shared" si="288"/>
        <v>2.3526073240062985E+23</v>
      </c>
      <c r="X1842">
        <f t="shared" si="289"/>
        <v>1.1113716998605755E+28</v>
      </c>
      <c r="Y1842">
        <v>0</v>
      </c>
      <c r="AA1842" s="15">
        <v>72.471011595361858</v>
      </c>
      <c r="AB1842" s="15">
        <v>4.0000000000000002E-4</v>
      </c>
    </row>
    <row r="1843" spans="1:28">
      <c r="A1843" s="3">
        <v>-13281.357540156285</v>
      </c>
      <c r="B1843" s="3"/>
      <c r="C1843" s="1">
        <f t="shared" si="280"/>
        <v>47280</v>
      </c>
      <c r="D1843" s="1">
        <f>C1844</f>
        <v>47360</v>
      </c>
      <c r="E1843">
        <f>COUNTIF($A$2:$A$2502,"&gt;="&amp;C1843)</f>
        <v>2</v>
      </c>
      <c r="F1843">
        <f t="shared" si="281"/>
        <v>2</v>
      </c>
      <c r="G1843">
        <f>(C1843+D1843)/2</f>
        <v>47320</v>
      </c>
      <c r="H1843">
        <f t="shared" si="282"/>
        <v>0</v>
      </c>
      <c r="I1843">
        <f>(E1843+F1843)/2</f>
        <v>2</v>
      </c>
      <c r="J1843">
        <f t="shared" si="283"/>
        <v>0</v>
      </c>
      <c r="K1843">
        <f>SUM($J$2:J1843)</f>
        <v>0.99959999999999782</v>
      </c>
      <c r="M1843">
        <f>MAX(J1843:$J$2502)</f>
        <v>4.0000000000000002E-4</v>
      </c>
      <c r="N1843">
        <f t="shared" si="284"/>
        <v>1.5708451146717229E-4</v>
      </c>
      <c r="S1843">
        <v>47320</v>
      </c>
      <c r="T1843">
        <f t="shared" si="285"/>
        <v>2239182400</v>
      </c>
      <c r="U1843">
        <f t="shared" si="286"/>
        <v>105958111168000</v>
      </c>
      <c r="V1843">
        <f t="shared" si="287"/>
        <v>5.01393782046976E+18</v>
      </c>
      <c r="W1843">
        <f t="shared" si="288"/>
        <v>2.3725953766462903E+23</v>
      </c>
      <c r="X1843">
        <f t="shared" si="289"/>
        <v>1.1227121322290247E+28</v>
      </c>
      <c r="Y1843">
        <v>0</v>
      </c>
      <c r="AA1843" s="15">
        <v>72.510995601759305</v>
      </c>
      <c r="AB1843" s="15">
        <v>4.0000000000000002E-4</v>
      </c>
    </row>
    <row r="1844" spans="1:28">
      <c r="A1844" s="3">
        <v>-11252.572351782903</v>
      </c>
      <c r="B1844" s="3"/>
      <c r="C1844" s="1">
        <f t="shared" si="280"/>
        <v>47360</v>
      </c>
      <c r="D1844" s="1">
        <f>C1845</f>
        <v>47440</v>
      </c>
      <c r="E1844">
        <f>COUNTIF($A$2:$A$2502,"&gt;="&amp;C1844)</f>
        <v>2</v>
      </c>
      <c r="F1844">
        <f t="shared" si="281"/>
        <v>2</v>
      </c>
      <c r="G1844">
        <f>(C1844+D1844)/2</f>
        <v>47400</v>
      </c>
      <c r="H1844">
        <f t="shared" si="282"/>
        <v>0</v>
      </c>
      <c r="I1844">
        <f>(E1844+F1844)/2</f>
        <v>2</v>
      </c>
      <c r="J1844">
        <f t="shared" si="283"/>
        <v>0</v>
      </c>
      <c r="K1844">
        <f>SUM($J$2:J1844)</f>
        <v>0.99959999999999782</v>
      </c>
      <c r="M1844">
        <f>MAX(J1844:$J$2502)</f>
        <v>4.0000000000000002E-4</v>
      </c>
      <c r="N1844">
        <f t="shared" si="284"/>
        <v>1.5708451146717229E-4</v>
      </c>
      <c r="S1844">
        <v>47400</v>
      </c>
      <c r="T1844">
        <f t="shared" si="285"/>
        <v>2246760000</v>
      </c>
      <c r="U1844">
        <f t="shared" si="286"/>
        <v>106496424000000</v>
      </c>
      <c r="V1844">
        <f t="shared" si="287"/>
        <v>5.0479304976E+18</v>
      </c>
      <c r="W1844">
        <f t="shared" si="288"/>
        <v>2.3927190558623998E+23</v>
      </c>
      <c r="X1844">
        <f t="shared" si="289"/>
        <v>1.1341488324787776E+28</v>
      </c>
      <c r="Y1844">
        <v>0</v>
      </c>
      <c r="AA1844" s="15">
        <v>72.550979608156752</v>
      </c>
      <c r="AB1844" s="15">
        <v>4.0000000000000002E-4</v>
      </c>
    </row>
    <row r="1845" spans="1:28">
      <c r="A1845" s="3">
        <v>15530.158804453211</v>
      </c>
      <c r="B1845" s="3"/>
      <c r="C1845" s="1">
        <f t="shared" si="280"/>
        <v>47440</v>
      </c>
      <c r="D1845" s="1">
        <f>C1846</f>
        <v>47520</v>
      </c>
      <c r="E1845">
        <f>COUNTIF($A$2:$A$2502,"&gt;="&amp;C1845)</f>
        <v>2</v>
      </c>
      <c r="F1845">
        <f t="shared" si="281"/>
        <v>2</v>
      </c>
      <c r="G1845">
        <f>(C1845+D1845)/2</f>
        <v>47480</v>
      </c>
      <c r="H1845">
        <f t="shared" si="282"/>
        <v>0</v>
      </c>
      <c r="I1845">
        <f>(E1845+F1845)/2</f>
        <v>2</v>
      </c>
      <c r="J1845">
        <f t="shared" si="283"/>
        <v>0</v>
      </c>
      <c r="K1845">
        <f>SUM($J$2:J1845)</f>
        <v>0.99959999999999782</v>
      </c>
      <c r="M1845">
        <f>MAX(J1845:$J$2502)</f>
        <v>4.0000000000000002E-4</v>
      </c>
      <c r="N1845">
        <f t="shared" si="284"/>
        <v>1.5708451146717229E-4</v>
      </c>
      <c r="S1845">
        <v>47480</v>
      </c>
      <c r="T1845">
        <f t="shared" si="285"/>
        <v>2254350400</v>
      </c>
      <c r="U1845">
        <f t="shared" si="286"/>
        <v>107036556992000</v>
      </c>
      <c r="V1845">
        <f t="shared" si="287"/>
        <v>5.08209572598016E+18</v>
      </c>
      <c r="W1845">
        <f t="shared" si="288"/>
        <v>2.4129790506953798E+23</v>
      </c>
      <c r="X1845">
        <f t="shared" si="289"/>
        <v>1.1456824532701664E+28</v>
      </c>
      <c r="Y1845">
        <v>0</v>
      </c>
      <c r="AA1845" s="15">
        <v>72.590963614554184</v>
      </c>
      <c r="AB1845" s="15">
        <v>4.0000000000000002E-4</v>
      </c>
    </row>
    <row r="1846" spans="1:28">
      <c r="A1846" s="3">
        <v>25430.741678973602</v>
      </c>
      <c r="B1846" s="3"/>
      <c r="C1846" s="1">
        <f t="shared" si="280"/>
        <v>47520</v>
      </c>
      <c r="D1846" s="1">
        <f>C1847</f>
        <v>47600</v>
      </c>
      <c r="E1846">
        <f>COUNTIF($A$2:$A$2502,"&gt;="&amp;C1846)</f>
        <v>2</v>
      </c>
      <c r="F1846">
        <f t="shared" si="281"/>
        <v>2</v>
      </c>
      <c r="G1846">
        <f>(C1846+D1846)/2</f>
        <v>47560</v>
      </c>
      <c r="H1846">
        <f t="shared" si="282"/>
        <v>0</v>
      </c>
      <c r="I1846">
        <f>(E1846+F1846)/2</f>
        <v>2</v>
      </c>
      <c r="J1846">
        <f t="shared" si="283"/>
        <v>0</v>
      </c>
      <c r="K1846">
        <f>SUM($J$2:J1846)</f>
        <v>0.99959999999999782</v>
      </c>
      <c r="M1846">
        <f>MAX(J1846:$J$2502)</f>
        <v>4.0000000000000002E-4</v>
      </c>
      <c r="N1846">
        <f t="shared" si="284"/>
        <v>1.5708451146717229E-4</v>
      </c>
      <c r="S1846">
        <v>47560</v>
      </c>
      <c r="T1846">
        <f t="shared" si="285"/>
        <v>2261953600</v>
      </c>
      <c r="U1846">
        <f t="shared" si="286"/>
        <v>107578513216000</v>
      </c>
      <c r="V1846">
        <f t="shared" si="287"/>
        <v>5.11643408855296E+18</v>
      </c>
      <c r="W1846">
        <f t="shared" si="288"/>
        <v>2.4333760525157879E+23</v>
      </c>
      <c r="X1846">
        <f t="shared" si="289"/>
        <v>1.1573136505765086E+28</v>
      </c>
      <c r="Y1846">
        <v>0</v>
      </c>
      <c r="AA1846" s="15">
        <v>72.63094762095163</v>
      </c>
      <c r="AB1846" s="15">
        <v>4.0000000000000002E-4</v>
      </c>
    </row>
    <row r="1847" spans="1:28">
      <c r="A1847" s="3">
        <v>-5871.2703502860386</v>
      </c>
      <c r="B1847" s="3"/>
      <c r="C1847" s="1">
        <f t="shared" si="280"/>
        <v>47600</v>
      </c>
      <c r="D1847" s="1">
        <f>C1848</f>
        <v>47680</v>
      </c>
      <c r="E1847">
        <f>COUNTIF($A$2:$A$2502,"&gt;="&amp;C1847)</f>
        <v>2</v>
      </c>
      <c r="F1847">
        <f t="shared" si="281"/>
        <v>2</v>
      </c>
      <c r="G1847">
        <f>(C1847+D1847)/2</f>
        <v>47640</v>
      </c>
      <c r="H1847">
        <f t="shared" si="282"/>
        <v>0</v>
      </c>
      <c r="I1847">
        <f>(E1847+F1847)/2</f>
        <v>2</v>
      </c>
      <c r="J1847">
        <f t="shared" si="283"/>
        <v>0</v>
      </c>
      <c r="K1847">
        <f>SUM($J$2:J1847)</f>
        <v>0.99959999999999782</v>
      </c>
      <c r="M1847">
        <f>MAX(J1847:$J$2502)</f>
        <v>4.0000000000000002E-4</v>
      </c>
      <c r="N1847">
        <f t="shared" si="284"/>
        <v>1.5708451146717229E-4</v>
      </c>
      <c r="S1847">
        <v>47640</v>
      </c>
      <c r="T1847">
        <f t="shared" si="285"/>
        <v>2269569600</v>
      </c>
      <c r="U1847">
        <f t="shared" si="286"/>
        <v>108122295744000</v>
      </c>
      <c r="V1847">
        <f t="shared" si="287"/>
        <v>5.15094616924416E+18</v>
      </c>
      <c r="W1847">
        <f t="shared" si="288"/>
        <v>2.4539107550279177E+23</v>
      </c>
      <c r="X1847">
        <f t="shared" si="289"/>
        <v>1.1690430836953002E+28</v>
      </c>
      <c r="Y1847">
        <v>0</v>
      </c>
      <c r="AA1847" s="15">
        <v>72.670931627349063</v>
      </c>
      <c r="AB1847" s="15">
        <v>4.0000000000000002E-4</v>
      </c>
    </row>
    <row r="1848" spans="1:28">
      <c r="A1848" s="3">
        <v>-2779.3824168629944</v>
      </c>
      <c r="B1848" s="3"/>
      <c r="C1848" s="1">
        <f t="shared" si="280"/>
        <v>47680</v>
      </c>
      <c r="D1848" s="1">
        <f>C1849</f>
        <v>47760</v>
      </c>
      <c r="E1848">
        <f>COUNTIF($A$2:$A$2502,"&gt;="&amp;C1848)</f>
        <v>2</v>
      </c>
      <c r="F1848">
        <f t="shared" si="281"/>
        <v>2</v>
      </c>
      <c r="G1848">
        <f>(C1848+D1848)/2</f>
        <v>47720</v>
      </c>
      <c r="H1848">
        <f t="shared" si="282"/>
        <v>0</v>
      </c>
      <c r="I1848">
        <f>(E1848+F1848)/2</f>
        <v>2</v>
      </c>
      <c r="J1848">
        <f t="shared" si="283"/>
        <v>0</v>
      </c>
      <c r="K1848">
        <f>SUM($J$2:J1848)</f>
        <v>0.99959999999999782</v>
      </c>
      <c r="M1848">
        <f>MAX(J1848:$J$2502)</f>
        <v>4.0000000000000002E-4</v>
      </c>
      <c r="N1848">
        <f t="shared" si="284"/>
        <v>1.5708451146717229E-4</v>
      </c>
      <c r="S1848">
        <v>47720</v>
      </c>
      <c r="T1848">
        <f t="shared" si="285"/>
        <v>2277198400</v>
      </c>
      <c r="U1848">
        <f t="shared" si="286"/>
        <v>108667907648000</v>
      </c>
      <c r="V1848">
        <f t="shared" si="287"/>
        <v>5.18563255296256E+18</v>
      </c>
      <c r="W1848">
        <f t="shared" si="288"/>
        <v>2.4745838542737337E+23</v>
      </c>
      <c r="X1848">
        <f t="shared" si="289"/>
        <v>1.1808714152594256E+28</v>
      </c>
      <c r="Y1848">
        <v>0</v>
      </c>
      <c r="AA1848" s="15">
        <v>72.710915633746509</v>
      </c>
      <c r="AB1848" s="15">
        <v>4.0000000000000002E-4</v>
      </c>
    </row>
    <row r="1849" spans="1:28">
      <c r="A1849" s="3">
        <v>-21385.95756022539</v>
      </c>
      <c r="B1849" s="3"/>
      <c r="C1849" s="1">
        <f t="shared" si="280"/>
        <v>47760</v>
      </c>
      <c r="D1849" s="1">
        <f>C1850</f>
        <v>47840</v>
      </c>
      <c r="E1849">
        <f>COUNTIF($A$2:$A$2502,"&gt;="&amp;C1849)</f>
        <v>2</v>
      </c>
      <c r="F1849">
        <f t="shared" si="281"/>
        <v>2</v>
      </c>
      <c r="G1849">
        <f>(C1849+D1849)/2</f>
        <v>47800</v>
      </c>
      <c r="H1849">
        <f t="shared" si="282"/>
        <v>0</v>
      </c>
      <c r="I1849">
        <f>(E1849+F1849)/2</f>
        <v>2</v>
      </c>
      <c r="J1849">
        <f t="shared" si="283"/>
        <v>0</v>
      </c>
      <c r="K1849">
        <f>SUM($J$2:J1849)</f>
        <v>0.99959999999999782</v>
      </c>
      <c r="M1849">
        <f>MAX(J1849:$J$2502)</f>
        <v>4.0000000000000002E-4</v>
      </c>
      <c r="N1849">
        <f t="shared" si="284"/>
        <v>1.5708451146717229E-4</v>
      </c>
      <c r="S1849">
        <v>47800</v>
      </c>
      <c r="T1849">
        <f t="shared" si="285"/>
        <v>2284840000</v>
      </c>
      <c r="U1849">
        <f t="shared" si="286"/>
        <v>109215352000000</v>
      </c>
      <c r="V1849">
        <f t="shared" si="287"/>
        <v>5.2204938256E+18</v>
      </c>
      <c r="W1849">
        <f t="shared" si="288"/>
        <v>2.4953960486368001E+23</v>
      </c>
      <c r="X1849">
        <f t="shared" si="289"/>
        <v>1.1927993112483904E+28</v>
      </c>
      <c r="Y1849">
        <v>0</v>
      </c>
      <c r="AA1849" s="15">
        <v>72.750899640143956</v>
      </c>
      <c r="AB1849" s="15">
        <v>4.0000000000000002E-4</v>
      </c>
    </row>
    <row r="1850" spans="1:28">
      <c r="A1850" s="3">
        <v>-15319.371168580692</v>
      </c>
      <c r="B1850" s="3"/>
      <c r="C1850" s="1">
        <f t="shared" si="280"/>
        <v>47840</v>
      </c>
      <c r="D1850" s="1">
        <f>C1851</f>
        <v>47920</v>
      </c>
      <c r="E1850">
        <f>COUNTIF($A$2:$A$2502,"&gt;="&amp;C1850)</f>
        <v>2</v>
      </c>
      <c r="F1850">
        <f t="shared" si="281"/>
        <v>2</v>
      </c>
      <c r="G1850">
        <f>(C1850+D1850)/2</f>
        <v>47880</v>
      </c>
      <c r="H1850">
        <f t="shared" si="282"/>
        <v>0</v>
      </c>
      <c r="I1850">
        <f>(E1850+F1850)/2</f>
        <v>2</v>
      </c>
      <c r="J1850">
        <f t="shared" si="283"/>
        <v>0</v>
      </c>
      <c r="K1850">
        <f>SUM($J$2:J1850)</f>
        <v>0.99959999999999782</v>
      </c>
      <c r="M1850">
        <f>MAX(J1850:$J$2502)</f>
        <v>4.0000000000000002E-4</v>
      </c>
      <c r="N1850">
        <f t="shared" si="284"/>
        <v>1.5708451146717229E-4</v>
      </c>
      <c r="S1850">
        <v>47880</v>
      </c>
      <c r="T1850">
        <f t="shared" si="285"/>
        <v>2292494400</v>
      </c>
      <c r="U1850">
        <f t="shared" si="286"/>
        <v>109764631872000</v>
      </c>
      <c r="V1850">
        <f t="shared" si="287"/>
        <v>5.25553057403136E+18</v>
      </c>
      <c r="W1850">
        <f t="shared" si="288"/>
        <v>2.5163480388462151E+23</v>
      </c>
      <c r="X1850">
        <f t="shared" si="289"/>
        <v>1.2048274409995678E+28</v>
      </c>
      <c r="Y1850">
        <v>0</v>
      </c>
      <c r="AA1850" s="15">
        <v>72.790883646541388</v>
      </c>
      <c r="AB1850" s="15">
        <v>4.0000000000000002E-4</v>
      </c>
    </row>
    <row r="1851" spans="1:28">
      <c r="A1851" s="3">
        <v>13734.59385262875</v>
      </c>
      <c r="B1851" s="3"/>
      <c r="C1851" s="1">
        <f t="shared" si="280"/>
        <v>47920</v>
      </c>
      <c r="D1851" s="1">
        <f>C1852</f>
        <v>48000</v>
      </c>
      <c r="E1851">
        <f>COUNTIF($A$2:$A$2502,"&gt;="&amp;C1851)</f>
        <v>2</v>
      </c>
      <c r="F1851">
        <f t="shared" si="281"/>
        <v>2</v>
      </c>
      <c r="G1851">
        <f>(C1851+D1851)/2</f>
        <v>47960</v>
      </c>
      <c r="H1851">
        <f t="shared" si="282"/>
        <v>0</v>
      </c>
      <c r="I1851">
        <f>(E1851+F1851)/2</f>
        <v>2</v>
      </c>
      <c r="J1851">
        <f t="shared" si="283"/>
        <v>0</v>
      </c>
      <c r="K1851">
        <f>SUM($J$2:J1851)</f>
        <v>0.99959999999999782</v>
      </c>
      <c r="M1851">
        <f>MAX(J1851:$J$2502)</f>
        <v>4.0000000000000002E-4</v>
      </c>
      <c r="N1851">
        <f t="shared" si="284"/>
        <v>1.5708451146717229E-4</v>
      </c>
      <c r="S1851">
        <v>47960</v>
      </c>
      <c r="T1851">
        <f t="shared" si="285"/>
        <v>2300161600</v>
      </c>
      <c r="U1851">
        <f t="shared" si="286"/>
        <v>110315750336000</v>
      </c>
      <c r="V1851">
        <f t="shared" si="287"/>
        <v>5.29074338611456E+18</v>
      </c>
      <c r="W1851">
        <f t="shared" si="288"/>
        <v>2.537440527980543E+23</v>
      </c>
      <c r="X1851">
        <f t="shared" si="289"/>
        <v>1.2169564772194685E+28</v>
      </c>
      <c r="Y1851">
        <v>0</v>
      </c>
      <c r="AA1851" s="15">
        <v>72.830867652938835</v>
      </c>
      <c r="AB1851" s="15">
        <v>4.0000000000000002E-4</v>
      </c>
    </row>
    <row r="1852" spans="1:28">
      <c r="A1852" s="3">
        <v>-28273.138109894469</v>
      </c>
      <c r="B1852" s="3"/>
      <c r="C1852" s="1">
        <f t="shared" si="280"/>
        <v>48000</v>
      </c>
      <c r="D1852" s="1">
        <f>C1853</f>
        <v>48080</v>
      </c>
      <c r="E1852">
        <f>COUNTIF($A$2:$A$2502,"&gt;="&amp;C1852)</f>
        <v>2</v>
      </c>
      <c r="F1852">
        <f t="shared" si="281"/>
        <v>2</v>
      </c>
      <c r="G1852">
        <f>(C1852+D1852)/2</f>
        <v>48040</v>
      </c>
      <c r="H1852">
        <f t="shared" si="282"/>
        <v>0</v>
      </c>
      <c r="I1852">
        <f>(E1852+F1852)/2</f>
        <v>2</v>
      </c>
      <c r="J1852">
        <f t="shared" si="283"/>
        <v>0</v>
      </c>
      <c r="K1852">
        <f>SUM($J$2:J1852)</f>
        <v>0.99959999999999782</v>
      </c>
      <c r="M1852">
        <f>MAX(J1852:$J$2502)</f>
        <v>4.0000000000000002E-4</v>
      </c>
      <c r="N1852">
        <f t="shared" si="284"/>
        <v>1.5708451146717229E-4</v>
      </c>
      <c r="S1852">
        <v>48040</v>
      </c>
      <c r="T1852">
        <f t="shared" si="285"/>
        <v>2307841600</v>
      </c>
      <c r="U1852">
        <f t="shared" si="286"/>
        <v>110868710464000</v>
      </c>
      <c r="V1852">
        <f t="shared" si="287"/>
        <v>5.32613285069056E+18</v>
      </c>
      <c r="W1852">
        <f t="shared" si="288"/>
        <v>2.558674221471745E+23</v>
      </c>
      <c r="X1852">
        <f t="shared" si="289"/>
        <v>1.2291870959950263E+28</v>
      </c>
      <c r="Y1852">
        <v>0</v>
      </c>
      <c r="AA1852" s="15">
        <v>72.870851659336282</v>
      </c>
      <c r="AB1852" s="15">
        <v>4.0000000000000002E-4</v>
      </c>
    </row>
    <row r="1853" spans="1:28">
      <c r="A1853" s="3">
        <v>16076.816244098212</v>
      </c>
      <c r="B1853" s="3"/>
      <c r="C1853" s="1">
        <f t="shared" si="280"/>
        <v>48080</v>
      </c>
      <c r="D1853" s="1">
        <f>C1854</f>
        <v>48160</v>
      </c>
      <c r="E1853">
        <f>COUNTIF($A$2:$A$2502,"&gt;="&amp;C1853)</f>
        <v>2</v>
      </c>
      <c r="F1853">
        <f t="shared" si="281"/>
        <v>2</v>
      </c>
      <c r="G1853">
        <f>(C1853+D1853)/2</f>
        <v>48120</v>
      </c>
      <c r="H1853">
        <f t="shared" si="282"/>
        <v>0</v>
      </c>
      <c r="I1853">
        <f>(E1853+F1853)/2</f>
        <v>2</v>
      </c>
      <c r="J1853">
        <f t="shared" si="283"/>
        <v>0</v>
      </c>
      <c r="K1853">
        <f>SUM($J$2:J1853)</f>
        <v>0.99959999999999782</v>
      </c>
      <c r="M1853">
        <f>MAX(J1853:$J$2502)</f>
        <v>4.0000000000000002E-4</v>
      </c>
      <c r="N1853">
        <f t="shared" si="284"/>
        <v>1.5708451146717229E-4</v>
      </c>
      <c r="S1853">
        <v>48120</v>
      </c>
      <c r="T1853">
        <f t="shared" si="285"/>
        <v>2315534400</v>
      </c>
      <c r="U1853">
        <f t="shared" si="286"/>
        <v>111423515328000</v>
      </c>
      <c r="V1853">
        <f t="shared" si="287"/>
        <v>5.36169955758336E+18</v>
      </c>
      <c r="W1853">
        <f t="shared" si="288"/>
        <v>2.5800498271091127E+23</v>
      </c>
      <c r="X1853">
        <f t="shared" si="289"/>
        <v>1.2415199768049052E+28</v>
      </c>
      <c r="Y1853">
        <v>0</v>
      </c>
      <c r="AA1853" s="15">
        <v>72.910835665733714</v>
      </c>
      <c r="AB1853" s="15">
        <v>4.0000000000000002E-4</v>
      </c>
    </row>
    <row r="1854" spans="1:28">
      <c r="A1854" s="3">
        <v>44052.130630237923</v>
      </c>
      <c r="B1854" s="3"/>
      <c r="C1854" s="1">
        <f t="shared" si="280"/>
        <v>48160</v>
      </c>
      <c r="D1854" s="1">
        <f>C1855</f>
        <v>48240</v>
      </c>
      <c r="E1854">
        <f>COUNTIF($A$2:$A$2502,"&gt;="&amp;C1854)</f>
        <v>2</v>
      </c>
      <c r="F1854">
        <f t="shared" si="281"/>
        <v>2</v>
      </c>
      <c r="G1854">
        <f>(C1854+D1854)/2</f>
        <v>48200</v>
      </c>
      <c r="H1854">
        <f t="shared" si="282"/>
        <v>0</v>
      </c>
      <c r="I1854">
        <f>(E1854+F1854)/2</f>
        <v>2</v>
      </c>
      <c r="J1854">
        <f t="shared" si="283"/>
        <v>0</v>
      </c>
      <c r="K1854">
        <f>SUM($J$2:J1854)</f>
        <v>0.99959999999999782</v>
      </c>
      <c r="M1854">
        <f>MAX(J1854:$J$2502)</f>
        <v>4.0000000000000002E-4</v>
      </c>
      <c r="N1854">
        <f t="shared" si="284"/>
        <v>1.5708451146717229E-4</v>
      </c>
      <c r="S1854">
        <v>48200</v>
      </c>
      <c r="T1854">
        <f t="shared" si="285"/>
        <v>2323240000</v>
      </c>
      <c r="U1854">
        <f t="shared" si="286"/>
        <v>111980168000000</v>
      </c>
      <c r="V1854">
        <f t="shared" si="287"/>
        <v>5.3974440976E+18</v>
      </c>
      <c r="W1854">
        <f t="shared" si="288"/>
        <v>2.6015680550432E+23</v>
      </c>
      <c r="X1854">
        <f t="shared" si="289"/>
        <v>1.2539558025308224E+28</v>
      </c>
      <c r="Y1854">
        <v>0</v>
      </c>
      <c r="AA1854" s="15">
        <v>72.950819672131161</v>
      </c>
      <c r="AB1854" s="15">
        <v>4.0000000000000002E-4</v>
      </c>
    </row>
    <row r="1855" spans="1:28">
      <c r="A1855" s="3">
        <v>8085.3548803953163</v>
      </c>
      <c r="B1855" s="3"/>
      <c r="C1855" s="1">
        <f t="shared" si="280"/>
        <v>48240</v>
      </c>
      <c r="D1855" s="1">
        <f>C1856</f>
        <v>48320</v>
      </c>
      <c r="E1855">
        <f>COUNTIF($A$2:$A$2502,"&gt;="&amp;C1855)</f>
        <v>2</v>
      </c>
      <c r="F1855">
        <f t="shared" si="281"/>
        <v>2</v>
      </c>
      <c r="G1855">
        <f>(C1855+D1855)/2</f>
        <v>48280</v>
      </c>
      <c r="H1855">
        <f t="shared" si="282"/>
        <v>0</v>
      </c>
      <c r="I1855">
        <f>(E1855+F1855)/2</f>
        <v>2</v>
      </c>
      <c r="J1855">
        <f t="shared" si="283"/>
        <v>0</v>
      </c>
      <c r="K1855">
        <f>SUM($J$2:J1855)</f>
        <v>0.99959999999999782</v>
      </c>
      <c r="M1855">
        <f>MAX(J1855:$J$2502)</f>
        <v>4.0000000000000002E-4</v>
      </c>
      <c r="N1855">
        <f t="shared" si="284"/>
        <v>1.5708451146717229E-4</v>
      </c>
      <c r="S1855">
        <v>48280</v>
      </c>
      <c r="T1855">
        <f t="shared" si="285"/>
        <v>2330958400</v>
      </c>
      <c r="U1855">
        <f t="shared" si="286"/>
        <v>112538671552000</v>
      </c>
      <c r="V1855">
        <f t="shared" si="287"/>
        <v>5.43336706253056E+18</v>
      </c>
      <c r="W1855">
        <f t="shared" si="288"/>
        <v>2.6232296177897542E+23</v>
      </c>
      <c r="X1855">
        <f t="shared" si="289"/>
        <v>1.2664952594688934E+28</v>
      </c>
      <c r="Y1855">
        <v>0</v>
      </c>
      <c r="AA1855" s="15">
        <v>72.990803678528593</v>
      </c>
      <c r="AB1855" s="15">
        <v>4.0000000000000002E-4</v>
      </c>
    </row>
    <row r="1856" spans="1:28">
      <c r="A1856" s="3">
        <v>-16218.527106914727</v>
      </c>
      <c r="B1856" s="3"/>
      <c r="C1856" s="1">
        <f t="shared" si="280"/>
        <v>48320</v>
      </c>
      <c r="D1856" s="1">
        <f>C1857</f>
        <v>48400</v>
      </c>
      <c r="E1856">
        <f>COUNTIF($A$2:$A$2502,"&gt;="&amp;C1856)</f>
        <v>2</v>
      </c>
      <c r="F1856">
        <f t="shared" si="281"/>
        <v>2</v>
      </c>
      <c r="G1856">
        <f>(C1856+D1856)/2</f>
        <v>48360</v>
      </c>
      <c r="H1856">
        <f t="shared" si="282"/>
        <v>0</v>
      </c>
      <c r="I1856">
        <f>(E1856+F1856)/2</f>
        <v>2</v>
      </c>
      <c r="J1856">
        <f t="shared" si="283"/>
        <v>0</v>
      </c>
      <c r="K1856">
        <f>SUM($J$2:J1856)</f>
        <v>0.99959999999999782</v>
      </c>
      <c r="M1856">
        <f>MAX(J1856:$J$2502)</f>
        <v>4.0000000000000002E-4</v>
      </c>
      <c r="N1856">
        <f t="shared" si="284"/>
        <v>1.5708451146717229E-4</v>
      </c>
      <c r="S1856">
        <v>48360</v>
      </c>
      <c r="T1856">
        <f t="shared" si="285"/>
        <v>2338689600</v>
      </c>
      <c r="U1856">
        <f t="shared" si="286"/>
        <v>113099029056000</v>
      </c>
      <c r="V1856">
        <f t="shared" si="287"/>
        <v>5.46946904514816E+18</v>
      </c>
      <c r="W1856">
        <f t="shared" si="288"/>
        <v>2.6450352302336502E+23</v>
      </c>
      <c r="X1856">
        <f t="shared" si="289"/>
        <v>1.2791390373409933E+28</v>
      </c>
      <c r="Y1856">
        <v>0</v>
      </c>
      <c r="AA1856" s="15">
        <v>73.03078768492604</v>
      </c>
      <c r="AB1856" s="15">
        <v>4.0000000000000002E-4</v>
      </c>
    </row>
    <row r="1857" spans="1:28">
      <c r="A1857" s="3">
        <v>13215.184159187978</v>
      </c>
      <c r="B1857" s="3"/>
      <c r="C1857" s="1">
        <f t="shared" si="280"/>
        <v>48400</v>
      </c>
      <c r="D1857" s="1">
        <f>C1858</f>
        <v>48480</v>
      </c>
      <c r="E1857">
        <f>COUNTIF($A$2:$A$2502,"&gt;="&amp;C1857)</f>
        <v>2</v>
      </c>
      <c r="F1857">
        <f t="shared" si="281"/>
        <v>2</v>
      </c>
      <c r="G1857">
        <f>(C1857+D1857)/2</f>
        <v>48440</v>
      </c>
      <c r="H1857">
        <f t="shared" si="282"/>
        <v>0</v>
      </c>
      <c r="I1857">
        <f>(E1857+F1857)/2</f>
        <v>2</v>
      </c>
      <c r="J1857">
        <f t="shared" si="283"/>
        <v>0</v>
      </c>
      <c r="K1857">
        <f>SUM($J$2:J1857)</f>
        <v>0.99959999999999782</v>
      </c>
      <c r="M1857">
        <f>MAX(J1857:$J$2502)</f>
        <v>4.0000000000000002E-4</v>
      </c>
      <c r="N1857">
        <f t="shared" si="284"/>
        <v>1.5708451146717229E-4</v>
      </c>
      <c r="S1857">
        <v>48440</v>
      </c>
      <c r="T1857">
        <f t="shared" si="285"/>
        <v>2346433600</v>
      </c>
      <c r="U1857">
        <f t="shared" si="286"/>
        <v>113661243584000</v>
      </c>
      <c r="V1857">
        <f t="shared" si="287"/>
        <v>5.50575063920896E+18</v>
      </c>
      <c r="W1857">
        <f t="shared" si="288"/>
        <v>2.6669856096328202E+23</v>
      </c>
      <c r="X1857">
        <f t="shared" si="289"/>
        <v>1.2918878293061382E+28</v>
      </c>
      <c r="Y1857">
        <v>0</v>
      </c>
      <c r="AA1857" s="15">
        <v>73.070771691323486</v>
      </c>
      <c r="AB1857" s="15">
        <v>4.0000000000000002E-4</v>
      </c>
    </row>
    <row r="1858" spans="1:28">
      <c r="A1858" s="3">
        <v>-3971.9347997803125</v>
      </c>
      <c r="B1858" s="3"/>
      <c r="C1858" s="1">
        <f t="shared" si="280"/>
        <v>48480</v>
      </c>
      <c r="D1858" s="1">
        <f>C1859</f>
        <v>48560</v>
      </c>
      <c r="E1858">
        <f>COUNTIF($A$2:$A$2502,"&gt;="&amp;C1858)</f>
        <v>2</v>
      </c>
      <c r="F1858">
        <f t="shared" si="281"/>
        <v>2</v>
      </c>
      <c r="G1858">
        <f>(C1858+D1858)/2</f>
        <v>48520</v>
      </c>
      <c r="H1858">
        <f t="shared" si="282"/>
        <v>0</v>
      </c>
      <c r="I1858">
        <f>(E1858+F1858)/2</f>
        <v>2</v>
      </c>
      <c r="J1858">
        <f t="shared" si="283"/>
        <v>0</v>
      </c>
      <c r="K1858">
        <f>SUM($J$2:J1858)</f>
        <v>0.99959999999999782</v>
      </c>
      <c r="M1858">
        <f>MAX(J1858:$J$2502)</f>
        <v>4.0000000000000002E-4</v>
      </c>
      <c r="N1858">
        <f t="shared" si="284"/>
        <v>1.5708451146717229E-4</v>
      </c>
      <c r="S1858">
        <v>48520</v>
      </c>
      <c r="T1858">
        <f t="shared" si="285"/>
        <v>2354190400</v>
      </c>
      <c r="U1858">
        <f t="shared" si="286"/>
        <v>114225318208000</v>
      </c>
      <c r="V1858">
        <f t="shared" si="287"/>
        <v>5.54221243945216E+18</v>
      </c>
      <c r="W1858">
        <f t="shared" si="288"/>
        <v>2.689081475622188E+23</v>
      </c>
      <c r="X1858">
        <f t="shared" si="289"/>
        <v>1.3047423319718856E+28</v>
      </c>
      <c r="Y1858">
        <v>0</v>
      </c>
      <c r="AA1858" s="15">
        <v>73.110755697720919</v>
      </c>
      <c r="AB1858" s="15">
        <v>4.0000000000000002E-4</v>
      </c>
    </row>
    <row r="1859" spans="1:28">
      <c r="A1859" s="3">
        <v>20429.885484276601</v>
      </c>
      <c r="B1859" s="3"/>
      <c r="C1859" s="1">
        <f t="shared" ref="C1859:C1922" si="290">C1858+80</f>
        <v>48560</v>
      </c>
      <c r="D1859" s="1">
        <f>C1860</f>
        <v>48640</v>
      </c>
      <c r="E1859">
        <f>COUNTIF($A$2:$A$2502,"&gt;="&amp;C1859)</f>
        <v>2</v>
      </c>
      <c r="F1859">
        <f t="shared" ref="F1859:F1922" si="291">COUNTIF($A$2:$A$2502,"&gt;="&amp;D1859)</f>
        <v>2</v>
      </c>
      <c r="G1859">
        <f>(C1859+D1859)/2</f>
        <v>48600</v>
      </c>
      <c r="H1859">
        <f t="shared" ref="H1859:H1922" si="292">E1859-F1859</f>
        <v>0</v>
      </c>
      <c r="I1859">
        <f>(E1859+F1859)/2</f>
        <v>2</v>
      </c>
      <c r="J1859">
        <f t="shared" ref="J1859:J1922" si="293">H1859/2500</f>
        <v>0</v>
      </c>
      <c r="K1859">
        <f>SUM($J$2:J1859)</f>
        <v>0.99959999999999782</v>
      </c>
      <c r="M1859">
        <f>MAX(J1859:$J$2502)</f>
        <v>4.0000000000000002E-4</v>
      </c>
      <c r="N1859">
        <f t="shared" ref="N1859:N1922" si="294">M1859*$P$2</f>
        <v>1.5708451146717229E-4</v>
      </c>
      <c r="S1859">
        <v>48600</v>
      </c>
      <c r="T1859">
        <f t="shared" ref="T1859:T1922" si="295">S1859^2</f>
        <v>2361960000</v>
      </c>
      <c r="U1859">
        <f t="shared" ref="U1859:U1922" si="296">S1859^3</f>
        <v>114791256000000</v>
      </c>
      <c r="V1859">
        <f t="shared" ref="V1859:V1922" si="297">S1859^4</f>
        <v>5.5788550416E+18</v>
      </c>
      <c r="W1859">
        <f t="shared" ref="W1859:W1922" si="298">S1859^5</f>
        <v>2.7113235502176001E+23</v>
      </c>
      <c r="X1859">
        <f t="shared" ref="X1859:X1922" si="299">S1859^6</f>
        <v>1.3177032454057537E+28</v>
      </c>
      <c r="Y1859">
        <v>0</v>
      </c>
      <c r="AA1859" s="15">
        <v>73.150739704118365</v>
      </c>
      <c r="AB1859" s="15">
        <v>4.0000000000000002E-4</v>
      </c>
    </row>
    <row r="1860" spans="1:28">
      <c r="A1860" s="3">
        <v>-25066.247790624941</v>
      </c>
      <c r="B1860" s="3"/>
      <c r="C1860" s="1">
        <f t="shared" si="290"/>
        <v>48640</v>
      </c>
      <c r="D1860" s="1">
        <f>C1861</f>
        <v>48720</v>
      </c>
      <c r="E1860">
        <f>COUNTIF($A$2:$A$2502,"&gt;="&amp;C1860)</f>
        <v>2</v>
      </c>
      <c r="F1860">
        <f t="shared" si="291"/>
        <v>2</v>
      </c>
      <c r="G1860">
        <f>(C1860+D1860)/2</f>
        <v>48680</v>
      </c>
      <c r="H1860">
        <f t="shared" si="292"/>
        <v>0</v>
      </c>
      <c r="I1860">
        <f>(E1860+F1860)/2</f>
        <v>2</v>
      </c>
      <c r="J1860">
        <f t="shared" si="293"/>
        <v>0</v>
      </c>
      <c r="K1860">
        <f>SUM($J$2:J1860)</f>
        <v>0.99959999999999782</v>
      </c>
      <c r="M1860">
        <f>MAX(J1860:$J$2502)</f>
        <v>4.0000000000000002E-4</v>
      </c>
      <c r="N1860">
        <f t="shared" si="294"/>
        <v>1.5708451146717229E-4</v>
      </c>
      <c r="S1860">
        <v>48680</v>
      </c>
      <c r="T1860">
        <f t="shared" si="295"/>
        <v>2369742400</v>
      </c>
      <c r="U1860">
        <f t="shared" si="296"/>
        <v>115359060032000</v>
      </c>
      <c r="V1860">
        <f t="shared" si="297"/>
        <v>5.61567904235776E+18</v>
      </c>
      <c r="W1860">
        <f t="shared" si="298"/>
        <v>2.7337125578197577E+23</v>
      </c>
      <c r="X1860">
        <f t="shared" si="299"/>
        <v>1.3307712731466581E+28</v>
      </c>
      <c r="Y1860">
        <v>0</v>
      </c>
      <c r="AA1860" s="15">
        <v>73.190723710515798</v>
      </c>
      <c r="AB1860" s="15">
        <v>4.0000000000000002E-4</v>
      </c>
    </row>
    <row r="1861" spans="1:28">
      <c r="A1861" s="3">
        <v>-5882.4130182625668</v>
      </c>
      <c r="B1861" s="3"/>
      <c r="C1861" s="1">
        <f t="shared" si="290"/>
        <v>48720</v>
      </c>
      <c r="D1861" s="1">
        <f>C1862</f>
        <v>48800</v>
      </c>
      <c r="E1861">
        <f>COUNTIF($A$2:$A$2502,"&gt;="&amp;C1861)</f>
        <v>2</v>
      </c>
      <c r="F1861">
        <f t="shared" si="291"/>
        <v>2</v>
      </c>
      <c r="G1861">
        <f>(C1861+D1861)/2</f>
        <v>48760</v>
      </c>
      <c r="H1861">
        <f t="shared" si="292"/>
        <v>0</v>
      </c>
      <c r="I1861">
        <f>(E1861+F1861)/2</f>
        <v>2</v>
      </c>
      <c r="J1861">
        <f t="shared" si="293"/>
        <v>0</v>
      </c>
      <c r="K1861">
        <f>SUM($J$2:J1861)</f>
        <v>0.99959999999999782</v>
      </c>
      <c r="M1861">
        <f>MAX(J1861:$J$2502)</f>
        <v>4.0000000000000002E-4</v>
      </c>
      <c r="N1861">
        <f t="shared" si="294"/>
        <v>1.5708451146717229E-4</v>
      </c>
      <c r="S1861">
        <v>48760</v>
      </c>
      <c r="T1861">
        <f t="shared" si="295"/>
        <v>2377537600</v>
      </c>
      <c r="U1861">
        <f t="shared" si="296"/>
        <v>115928733376000</v>
      </c>
      <c r="V1861">
        <f t="shared" si="297"/>
        <v>5.65268503941376E+18</v>
      </c>
      <c r="W1861">
        <f t="shared" si="298"/>
        <v>2.7562492252181493E+23</v>
      </c>
      <c r="X1861">
        <f t="shared" si="299"/>
        <v>1.3439471222163696E+28</v>
      </c>
      <c r="Y1861">
        <v>0</v>
      </c>
      <c r="AA1861" s="15">
        <v>73.230707716913244</v>
      </c>
      <c r="AB1861" s="15">
        <v>4.0000000000000002E-4</v>
      </c>
    </row>
    <row r="1862" spans="1:28">
      <c r="A1862" s="3">
        <v>-20636.949372995499</v>
      </c>
      <c r="B1862" s="3"/>
      <c r="C1862" s="1">
        <f t="shared" si="290"/>
        <v>48800</v>
      </c>
      <c r="D1862" s="1">
        <f>C1863</f>
        <v>48880</v>
      </c>
      <c r="E1862">
        <f>COUNTIF($A$2:$A$2502,"&gt;="&amp;C1862)</f>
        <v>2</v>
      </c>
      <c r="F1862">
        <f t="shared" si="291"/>
        <v>2</v>
      </c>
      <c r="G1862">
        <f>(C1862+D1862)/2</f>
        <v>48840</v>
      </c>
      <c r="H1862">
        <f t="shared" si="292"/>
        <v>0</v>
      </c>
      <c r="I1862">
        <f>(E1862+F1862)/2</f>
        <v>2</v>
      </c>
      <c r="J1862">
        <f t="shared" si="293"/>
        <v>0</v>
      </c>
      <c r="K1862">
        <f>SUM($J$2:J1862)</f>
        <v>0.99959999999999782</v>
      </c>
      <c r="M1862">
        <f>MAX(J1862:$J$2502)</f>
        <v>4.0000000000000002E-4</v>
      </c>
      <c r="N1862">
        <f t="shared" si="294"/>
        <v>1.5708451146717229E-4</v>
      </c>
      <c r="S1862">
        <v>48840</v>
      </c>
      <c r="T1862">
        <f t="shared" si="295"/>
        <v>2385345600</v>
      </c>
      <c r="U1862">
        <f t="shared" si="296"/>
        <v>116500279104000</v>
      </c>
      <c r="V1862">
        <f t="shared" si="297"/>
        <v>5.68987363143936E+18</v>
      </c>
      <c r="W1862">
        <f t="shared" si="298"/>
        <v>2.7789342815949833E+23</v>
      </c>
      <c r="X1862">
        <f t="shared" si="299"/>
        <v>1.3572315031309899E+28</v>
      </c>
      <c r="Y1862">
        <v>0</v>
      </c>
      <c r="AA1862" s="15">
        <v>73.270691723310691</v>
      </c>
      <c r="AB1862" s="15">
        <v>4.0000000000000002E-4</v>
      </c>
    </row>
    <row r="1863" spans="1:28">
      <c r="A1863" s="3">
        <v>-2278.7390818003623</v>
      </c>
      <c r="B1863" s="3"/>
      <c r="C1863" s="1">
        <f t="shared" si="290"/>
        <v>48880</v>
      </c>
      <c r="D1863" s="1">
        <f>C1864</f>
        <v>48960</v>
      </c>
      <c r="E1863">
        <f>COUNTIF($A$2:$A$2502,"&gt;="&amp;C1863)</f>
        <v>2</v>
      </c>
      <c r="F1863">
        <f t="shared" si="291"/>
        <v>2</v>
      </c>
      <c r="G1863">
        <f>(C1863+D1863)/2</f>
        <v>48920</v>
      </c>
      <c r="H1863">
        <f t="shared" si="292"/>
        <v>0</v>
      </c>
      <c r="I1863">
        <f>(E1863+F1863)/2</f>
        <v>2</v>
      </c>
      <c r="J1863">
        <f t="shared" si="293"/>
        <v>0</v>
      </c>
      <c r="K1863">
        <f>SUM($J$2:J1863)</f>
        <v>0.99959999999999782</v>
      </c>
      <c r="M1863">
        <f>MAX(J1863:$J$2502)</f>
        <v>4.0000000000000002E-4</v>
      </c>
      <c r="N1863">
        <f t="shared" si="294"/>
        <v>1.5708451146717229E-4</v>
      </c>
      <c r="S1863">
        <v>48920</v>
      </c>
      <c r="T1863">
        <f t="shared" si="295"/>
        <v>2393166400</v>
      </c>
      <c r="U1863">
        <f t="shared" si="296"/>
        <v>117073700288000</v>
      </c>
      <c r="V1863">
        <f t="shared" si="297"/>
        <v>5.72724541808896E+18</v>
      </c>
      <c r="W1863">
        <f t="shared" si="298"/>
        <v>2.8017684585291194E+23</v>
      </c>
      <c r="X1863">
        <f t="shared" si="299"/>
        <v>1.3706251299124452E+28</v>
      </c>
      <c r="Y1863">
        <v>0</v>
      </c>
      <c r="AA1863" s="15">
        <v>73.310675729708123</v>
      </c>
      <c r="AB1863" s="15">
        <v>4.0000000000000002E-4</v>
      </c>
    </row>
    <row r="1864" spans="1:28">
      <c r="A1864" s="3">
        <v>-10466.745895057975</v>
      </c>
      <c r="B1864" s="3"/>
      <c r="C1864" s="1">
        <f t="shared" si="290"/>
        <v>48960</v>
      </c>
      <c r="D1864" s="1">
        <f>C1865</f>
        <v>49040</v>
      </c>
      <c r="E1864">
        <f>COUNTIF($A$2:$A$2502,"&gt;="&amp;C1864)</f>
        <v>2</v>
      </c>
      <c r="F1864">
        <f t="shared" si="291"/>
        <v>2</v>
      </c>
      <c r="G1864">
        <f>(C1864+D1864)/2</f>
        <v>49000</v>
      </c>
      <c r="H1864">
        <f t="shared" si="292"/>
        <v>0</v>
      </c>
      <c r="I1864">
        <f>(E1864+F1864)/2</f>
        <v>2</v>
      </c>
      <c r="J1864">
        <f t="shared" si="293"/>
        <v>0</v>
      </c>
      <c r="K1864">
        <f>SUM($J$2:J1864)</f>
        <v>0.99959999999999782</v>
      </c>
      <c r="M1864">
        <f>MAX(J1864:$J$2502)</f>
        <v>4.0000000000000002E-4</v>
      </c>
      <c r="N1864">
        <f t="shared" si="294"/>
        <v>1.5708451146717229E-4</v>
      </c>
      <c r="S1864">
        <v>49000</v>
      </c>
      <c r="T1864">
        <f t="shared" si="295"/>
        <v>2401000000</v>
      </c>
      <c r="U1864">
        <f t="shared" si="296"/>
        <v>117649000000000</v>
      </c>
      <c r="V1864">
        <f t="shared" si="297"/>
        <v>5.764801E+18</v>
      </c>
      <c r="W1864">
        <f t="shared" si="298"/>
        <v>2.82475249E+23</v>
      </c>
      <c r="X1864">
        <f t="shared" si="299"/>
        <v>1.3841287201E+28</v>
      </c>
      <c r="Y1864">
        <v>0</v>
      </c>
      <c r="AA1864" s="15">
        <v>73.35065973610557</v>
      </c>
      <c r="AB1864" s="15">
        <v>4.0000000000000002E-4</v>
      </c>
    </row>
    <row r="1865" spans="1:28">
      <c r="A1865" s="3">
        <v>-6537.2849193708389</v>
      </c>
      <c r="B1865" s="3"/>
      <c r="C1865" s="1">
        <f t="shared" si="290"/>
        <v>49040</v>
      </c>
      <c r="D1865" s="1">
        <f>C1866</f>
        <v>49120</v>
      </c>
      <c r="E1865">
        <f>COUNTIF($A$2:$A$2502,"&gt;="&amp;C1865)</f>
        <v>2</v>
      </c>
      <c r="F1865">
        <f t="shared" si="291"/>
        <v>2</v>
      </c>
      <c r="G1865">
        <f>(C1865+D1865)/2</f>
        <v>49080</v>
      </c>
      <c r="H1865">
        <f t="shared" si="292"/>
        <v>0</v>
      </c>
      <c r="I1865">
        <f>(E1865+F1865)/2</f>
        <v>2</v>
      </c>
      <c r="J1865">
        <f t="shared" si="293"/>
        <v>0</v>
      </c>
      <c r="K1865">
        <f>SUM($J$2:J1865)</f>
        <v>0.99959999999999782</v>
      </c>
      <c r="M1865">
        <f>MAX(J1865:$J$2502)</f>
        <v>4.0000000000000002E-4</v>
      </c>
      <c r="N1865">
        <f t="shared" si="294"/>
        <v>1.5708451146717229E-4</v>
      </c>
      <c r="S1865">
        <v>49080</v>
      </c>
      <c r="T1865">
        <f t="shared" si="295"/>
        <v>2408846400</v>
      </c>
      <c r="U1865">
        <f t="shared" si="296"/>
        <v>118226181312000</v>
      </c>
      <c r="V1865">
        <f t="shared" si="297"/>
        <v>5.80254097879296E+18</v>
      </c>
      <c r="W1865">
        <f t="shared" si="298"/>
        <v>2.8478871123915847E+23</v>
      </c>
      <c r="X1865">
        <f t="shared" si="299"/>
        <v>1.3977429947617898E+28</v>
      </c>
      <c r="Y1865">
        <v>0</v>
      </c>
      <c r="AA1865" s="15">
        <v>73.390643742503002</v>
      </c>
      <c r="AB1865" s="15">
        <v>4.0000000000000002E-4</v>
      </c>
    </row>
    <row r="1866" spans="1:28">
      <c r="A1866" s="3">
        <v>-17931.617882959894</v>
      </c>
      <c r="B1866" s="3"/>
      <c r="C1866" s="1">
        <f t="shared" si="290"/>
        <v>49120</v>
      </c>
      <c r="D1866" s="1">
        <f>C1867</f>
        <v>49200</v>
      </c>
      <c r="E1866">
        <f>COUNTIF($A$2:$A$2502,"&gt;="&amp;C1866)</f>
        <v>2</v>
      </c>
      <c r="F1866">
        <f t="shared" si="291"/>
        <v>2</v>
      </c>
      <c r="G1866">
        <f>(C1866+D1866)/2</f>
        <v>49160</v>
      </c>
      <c r="H1866">
        <f t="shared" si="292"/>
        <v>0</v>
      </c>
      <c r="I1866">
        <f>(E1866+F1866)/2</f>
        <v>2</v>
      </c>
      <c r="J1866">
        <f t="shared" si="293"/>
        <v>0</v>
      </c>
      <c r="K1866">
        <f>SUM($J$2:J1866)</f>
        <v>0.99959999999999782</v>
      </c>
      <c r="M1866">
        <f>MAX(J1866:$J$2502)</f>
        <v>4.0000000000000002E-4</v>
      </c>
      <c r="N1866">
        <f t="shared" si="294"/>
        <v>1.5708451146717229E-4</v>
      </c>
      <c r="S1866">
        <v>49160</v>
      </c>
      <c r="T1866">
        <f t="shared" si="295"/>
        <v>2416705600</v>
      </c>
      <c r="U1866">
        <f t="shared" si="296"/>
        <v>118805247296000</v>
      </c>
      <c r="V1866">
        <f t="shared" si="297"/>
        <v>5.84046595707136E+18</v>
      </c>
      <c r="W1866">
        <f t="shared" si="298"/>
        <v>2.8711730644962806E+23</v>
      </c>
      <c r="X1866">
        <f t="shared" si="299"/>
        <v>1.4114686785063716E+28</v>
      </c>
      <c r="Y1866">
        <v>0</v>
      </c>
      <c r="AA1866" s="15">
        <v>73.430627748900449</v>
      </c>
      <c r="AB1866" s="15">
        <v>4.0000000000000002E-4</v>
      </c>
    </row>
    <row r="1867" spans="1:28">
      <c r="A1867" s="3">
        <v>-13887.721158864006</v>
      </c>
      <c r="B1867" s="3"/>
      <c r="C1867" s="1">
        <f t="shared" si="290"/>
        <v>49200</v>
      </c>
      <c r="D1867" s="1">
        <f>C1868</f>
        <v>49280</v>
      </c>
      <c r="E1867">
        <f>COUNTIF($A$2:$A$2502,"&gt;="&amp;C1867)</f>
        <v>2</v>
      </c>
      <c r="F1867">
        <f t="shared" si="291"/>
        <v>1</v>
      </c>
      <c r="G1867">
        <f>(C1867+D1867)/2</f>
        <v>49240</v>
      </c>
      <c r="H1867">
        <f t="shared" si="292"/>
        <v>1</v>
      </c>
      <c r="I1867">
        <f>(E1867+F1867)/2</f>
        <v>1.5</v>
      </c>
      <c r="J1867">
        <f t="shared" si="293"/>
        <v>4.0000000000000002E-4</v>
      </c>
      <c r="K1867">
        <f>SUM($J$2:J1867)</f>
        <v>0.99999999999999778</v>
      </c>
      <c r="M1867">
        <f>MAX(J1867:$J$2502)</f>
        <v>4.0000000000000002E-4</v>
      </c>
      <c r="N1867">
        <f t="shared" si="294"/>
        <v>1.5708451146717229E-4</v>
      </c>
      <c r="S1867">
        <v>49240</v>
      </c>
      <c r="T1867">
        <f t="shared" si="295"/>
        <v>2424577600</v>
      </c>
      <c r="U1867">
        <f t="shared" si="296"/>
        <v>119386201024000</v>
      </c>
      <c r="V1867">
        <f t="shared" si="297"/>
        <v>5.87857653842176E+18</v>
      </c>
      <c r="W1867">
        <f t="shared" si="298"/>
        <v>2.8946110875188745E+23</v>
      </c>
      <c r="X1867">
        <f t="shared" si="299"/>
        <v>1.4253064994942938E+28</v>
      </c>
      <c r="Y1867">
        <v>4.0000000000000002E-4</v>
      </c>
      <c r="AA1867" s="15">
        <v>73.470611755297895</v>
      </c>
      <c r="AB1867" s="15">
        <v>4.0000000000000002E-4</v>
      </c>
    </row>
    <row r="1868" spans="1:28">
      <c r="A1868" s="3">
        <v>15769.840752741497</v>
      </c>
      <c r="B1868" s="3"/>
      <c r="C1868" s="1">
        <f t="shared" si="290"/>
        <v>49280</v>
      </c>
      <c r="D1868" s="1">
        <f>C1869</f>
        <v>49360</v>
      </c>
      <c r="E1868">
        <f>COUNTIF($A$2:$A$2502,"&gt;="&amp;C1868)</f>
        <v>1</v>
      </c>
      <c r="F1868">
        <f t="shared" si="291"/>
        <v>1</v>
      </c>
      <c r="G1868">
        <f>(C1868+D1868)/2</f>
        <v>49320</v>
      </c>
      <c r="H1868">
        <f t="shared" si="292"/>
        <v>0</v>
      </c>
      <c r="I1868">
        <f>(E1868+F1868)/2</f>
        <v>1</v>
      </c>
      <c r="J1868">
        <f t="shared" si="293"/>
        <v>0</v>
      </c>
      <c r="K1868">
        <f>SUM($J$2:J1868)</f>
        <v>0.99999999999999778</v>
      </c>
      <c r="M1868">
        <f>MAX(J1868:$J$2502)</f>
        <v>4.0000000000000002E-4</v>
      </c>
      <c r="N1868">
        <f t="shared" si="294"/>
        <v>1.5708451146717229E-4</v>
      </c>
      <c r="S1868">
        <v>49320</v>
      </c>
      <c r="T1868">
        <f t="shared" si="295"/>
        <v>2432462400</v>
      </c>
      <c r="U1868">
        <f t="shared" si="296"/>
        <v>119969045568000</v>
      </c>
      <c r="V1868">
        <f t="shared" si="297"/>
        <v>5.91687332741376E+18</v>
      </c>
      <c r="W1868">
        <f t="shared" si="298"/>
        <v>2.9182019250804663E+23</v>
      </c>
      <c r="X1868">
        <f t="shared" si="299"/>
        <v>1.4392571894496859E+28</v>
      </c>
      <c r="Y1868">
        <v>0</v>
      </c>
      <c r="AA1868" s="15">
        <v>73.510595761695328</v>
      </c>
      <c r="AB1868" s="15">
        <v>4.0000000000000002E-4</v>
      </c>
    </row>
    <row r="1869" spans="1:28">
      <c r="A1869" s="3">
        <v>-18482.675643916795</v>
      </c>
      <c r="B1869" s="3"/>
      <c r="C1869" s="1">
        <f t="shared" si="290"/>
        <v>49360</v>
      </c>
      <c r="D1869" s="1">
        <f>C1870</f>
        <v>49440</v>
      </c>
      <c r="E1869">
        <f>COUNTIF($A$2:$A$2502,"&gt;="&amp;C1869)</f>
        <v>1</v>
      </c>
      <c r="F1869">
        <f t="shared" si="291"/>
        <v>1</v>
      </c>
      <c r="G1869">
        <f>(C1869+D1869)/2</f>
        <v>49400</v>
      </c>
      <c r="H1869">
        <f t="shared" si="292"/>
        <v>0</v>
      </c>
      <c r="I1869">
        <f>(E1869+F1869)/2</f>
        <v>1</v>
      </c>
      <c r="J1869">
        <f t="shared" si="293"/>
        <v>0</v>
      </c>
      <c r="K1869">
        <f>SUM($J$2:J1869)</f>
        <v>0.99999999999999778</v>
      </c>
      <c r="M1869">
        <f>MAX(J1869:$J$2502)</f>
        <v>4.0000000000000002E-4</v>
      </c>
      <c r="N1869">
        <f t="shared" si="294"/>
        <v>1.5708451146717229E-4</v>
      </c>
      <c r="S1869">
        <v>49400</v>
      </c>
      <c r="T1869">
        <f t="shared" si="295"/>
        <v>2440360000</v>
      </c>
      <c r="U1869">
        <f t="shared" si="296"/>
        <v>120553784000000</v>
      </c>
      <c r="V1869">
        <f t="shared" si="297"/>
        <v>5.9553569296E+18</v>
      </c>
      <c r="W1869">
        <f t="shared" si="298"/>
        <v>2.9419463232223999E+23</v>
      </c>
      <c r="X1869">
        <f t="shared" si="299"/>
        <v>1.4533214836718656E+28</v>
      </c>
      <c r="Y1869">
        <v>0</v>
      </c>
      <c r="AA1869" s="15">
        <v>73.550579768092774</v>
      </c>
      <c r="AB1869" s="15">
        <v>4.0000000000000002E-4</v>
      </c>
    </row>
    <row r="1870" spans="1:28">
      <c r="A1870" s="3">
        <v>-21182.996705126978</v>
      </c>
      <c r="B1870" s="3"/>
      <c r="C1870" s="1">
        <f t="shared" si="290"/>
        <v>49440</v>
      </c>
      <c r="D1870" s="1">
        <f>C1871</f>
        <v>49520</v>
      </c>
      <c r="E1870">
        <f>COUNTIF($A$2:$A$2502,"&gt;="&amp;C1870)</f>
        <v>1</v>
      </c>
      <c r="F1870">
        <f t="shared" si="291"/>
        <v>1</v>
      </c>
      <c r="G1870">
        <f>(C1870+D1870)/2</f>
        <v>49480</v>
      </c>
      <c r="H1870">
        <f t="shared" si="292"/>
        <v>0</v>
      </c>
      <c r="I1870">
        <f>(E1870+F1870)/2</f>
        <v>1</v>
      </c>
      <c r="J1870">
        <f t="shared" si="293"/>
        <v>0</v>
      </c>
      <c r="K1870">
        <f>SUM($J$2:J1870)</f>
        <v>0.99999999999999778</v>
      </c>
      <c r="M1870">
        <f>MAX(J1870:$J$2502)</f>
        <v>4.0000000000000002E-4</v>
      </c>
      <c r="N1870">
        <f t="shared" si="294"/>
        <v>1.5708451146717229E-4</v>
      </c>
      <c r="S1870">
        <v>49480</v>
      </c>
      <c r="T1870">
        <f t="shared" si="295"/>
        <v>2448270400</v>
      </c>
      <c r="U1870">
        <f t="shared" si="296"/>
        <v>121140419392000</v>
      </c>
      <c r="V1870">
        <f t="shared" si="297"/>
        <v>5.99402795151616E+18</v>
      </c>
      <c r="W1870">
        <f t="shared" si="298"/>
        <v>2.965845030410196E+23</v>
      </c>
      <c r="X1870">
        <f t="shared" si="299"/>
        <v>1.4675001210469649E+28</v>
      </c>
      <c r="Y1870">
        <v>0</v>
      </c>
      <c r="AA1870" s="15">
        <v>73.590563774490207</v>
      </c>
      <c r="AB1870" s="15">
        <v>4.0000000000000002E-4</v>
      </c>
    </row>
    <row r="1871" spans="1:28">
      <c r="A1871" s="3">
        <v>-14271.598189741897</v>
      </c>
      <c r="B1871" s="3"/>
      <c r="C1871" s="1">
        <f t="shared" si="290"/>
        <v>49520</v>
      </c>
      <c r="D1871" s="1">
        <f>C1872</f>
        <v>49600</v>
      </c>
      <c r="E1871">
        <f>COUNTIF($A$2:$A$2502,"&gt;="&amp;C1871)</f>
        <v>1</v>
      </c>
      <c r="F1871">
        <f t="shared" si="291"/>
        <v>1</v>
      </c>
      <c r="G1871">
        <f>(C1871+D1871)/2</f>
        <v>49560</v>
      </c>
      <c r="H1871">
        <f t="shared" si="292"/>
        <v>0</v>
      </c>
      <c r="I1871">
        <f>(E1871+F1871)/2</f>
        <v>1</v>
      </c>
      <c r="J1871">
        <f t="shared" si="293"/>
        <v>0</v>
      </c>
      <c r="K1871">
        <f>SUM($J$2:J1871)</f>
        <v>0.99999999999999778</v>
      </c>
      <c r="M1871">
        <f>MAX(J1871:$J$2502)</f>
        <v>4.0000000000000002E-4</v>
      </c>
      <c r="N1871">
        <f t="shared" si="294"/>
        <v>1.5708451146717229E-4</v>
      </c>
      <c r="S1871">
        <v>49560</v>
      </c>
      <c r="T1871">
        <f t="shared" si="295"/>
        <v>2456193600</v>
      </c>
      <c r="U1871">
        <f t="shared" si="296"/>
        <v>121728954816000</v>
      </c>
      <c r="V1871">
        <f t="shared" si="297"/>
        <v>6.03288700068096E+18</v>
      </c>
      <c r="W1871">
        <f t="shared" si="298"/>
        <v>2.9898987975374839E+23</v>
      </c>
      <c r="X1871">
        <f t="shared" si="299"/>
        <v>1.4817938440595769E+28</v>
      </c>
      <c r="Y1871">
        <v>0</v>
      </c>
      <c r="AA1871" s="15">
        <v>73.630547780887653</v>
      </c>
      <c r="AB1871" s="15">
        <v>4.0000000000000002E-4</v>
      </c>
    </row>
    <row r="1872" spans="1:28">
      <c r="A1872" s="3">
        <v>19324.78662193715</v>
      </c>
      <c r="B1872" s="3"/>
      <c r="C1872" s="1">
        <f t="shared" si="290"/>
        <v>49600</v>
      </c>
      <c r="D1872" s="1">
        <f>C1873</f>
        <v>49680</v>
      </c>
      <c r="E1872">
        <f>COUNTIF($A$2:$A$2502,"&gt;="&amp;C1872)</f>
        <v>1</v>
      </c>
      <c r="F1872">
        <f t="shared" si="291"/>
        <v>1</v>
      </c>
      <c r="G1872">
        <f>(C1872+D1872)/2</f>
        <v>49640</v>
      </c>
      <c r="H1872">
        <f t="shared" si="292"/>
        <v>0</v>
      </c>
      <c r="I1872">
        <f>(E1872+F1872)/2</f>
        <v>1</v>
      </c>
      <c r="J1872">
        <f t="shared" si="293"/>
        <v>0</v>
      </c>
      <c r="K1872">
        <f>SUM($J$2:J1872)</f>
        <v>0.99999999999999778</v>
      </c>
      <c r="M1872">
        <f>MAX(J1872:$J$2502)</f>
        <v>4.0000000000000002E-4</v>
      </c>
      <c r="N1872">
        <f t="shared" si="294"/>
        <v>1.5708451146717229E-4</v>
      </c>
      <c r="S1872">
        <v>49640</v>
      </c>
      <c r="T1872">
        <f t="shared" si="295"/>
        <v>2464129600</v>
      </c>
      <c r="U1872">
        <f t="shared" si="296"/>
        <v>122319393344000</v>
      </c>
      <c r="V1872">
        <f t="shared" si="297"/>
        <v>6.07193468559616E+18</v>
      </c>
      <c r="W1872">
        <f t="shared" si="298"/>
        <v>3.0141083779299338E+23</v>
      </c>
      <c r="X1872">
        <f t="shared" si="299"/>
        <v>1.4962033988044191E+28</v>
      </c>
      <c r="Y1872">
        <v>0</v>
      </c>
      <c r="AA1872" s="15">
        <v>73.6705317872851</v>
      </c>
      <c r="AB1872" s="15">
        <v>4.0000000000000002E-4</v>
      </c>
    </row>
    <row r="1873" spans="1:28">
      <c r="A1873" s="3">
        <v>-1030.8036126215011</v>
      </c>
      <c r="B1873" s="3"/>
      <c r="C1873" s="1">
        <f t="shared" si="290"/>
        <v>49680</v>
      </c>
      <c r="D1873" s="1">
        <f>C1874</f>
        <v>49760</v>
      </c>
      <c r="E1873">
        <f>COUNTIF($A$2:$A$2502,"&gt;="&amp;C1873)</f>
        <v>1</v>
      </c>
      <c r="F1873">
        <f t="shared" si="291"/>
        <v>1</v>
      </c>
      <c r="G1873">
        <f>(C1873+D1873)/2</f>
        <v>49720</v>
      </c>
      <c r="H1873">
        <f t="shared" si="292"/>
        <v>0</v>
      </c>
      <c r="I1873">
        <f>(E1873+F1873)/2</f>
        <v>1</v>
      </c>
      <c r="J1873">
        <f t="shared" si="293"/>
        <v>0</v>
      </c>
      <c r="K1873">
        <f>SUM($J$2:J1873)</f>
        <v>0.99999999999999778</v>
      </c>
      <c r="M1873">
        <f>MAX(J1873:$J$2502)</f>
        <v>4.0000000000000002E-4</v>
      </c>
      <c r="N1873">
        <f t="shared" si="294"/>
        <v>1.5708451146717229E-4</v>
      </c>
      <c r="S1873">
        <v>49720</v>
      </c>
      <c r="T1873">
        <f t="shared" si="295"/>
        <v>2472078400</v>
      </c>
      <c r="U1873">
        <f t="shared" si="296"/>
        <v>122911738048000</v>
      </c>
      <c r="V1873">
        <f t="shared" si="297"/>
        <v>6.11117161574656E+18</v>
      </c>
      <c r="W1873">
        <f t="shared" si="298"/>
        <v>3.0384745273491894E+23</v>
      </c>
      <c r="X1873">
        <f t="shared" si="299"/>
        <v>1.5107295349980172E+28</v>
      </c>
      <c r="Y1873">
        <v>0</v>
      </c>
      <c r="AA1873" s="15">
        <v>73.710515793682532</v>
      </c>
      <c r="AB1873" s="15">
        <v>4.0000000000000002E-4</v>
      </c>
    </row>
    <row r="1874" spans="1:28">
      <c r="A1874" s="3">
        <v>-1589.4750125334249</v>
      </c>
      <c r="B1874" s="3"/>
      <c r="C1874" s="1">
        <f t="shared" si="290"/>
        <v>49760</v>
      </c>
      <c r="D1874" s="1">
        <f>C1875</f>
        <v>49840</v>
      </c>
      <c r="E1874">
        <f>COUNTIF($A$2:$A$2502,"&gt;="&amp;C1874)</f>
        <v>1</v>
      </c>
      <c r="F1874">
        <f t="shared" si="291"/>
        <v>1</v>
      </c>
      <c r="G1874">
        <f>(C1874+D1874)/2</f>
        <v>49800</v>
      </c>
      <c r="H1874">
        <f t="shared" si="292"/>
        <v>0</v>
      </c>
      <c r="I1874">
        <f>(E1874+F1874)/2</f>
        <v>1</v>
      </c>
      <c r="J1874">
        <f t="shared" si="293"/>
        <v>0</v>
      </c>
      <c r="K1874">
        <f>SUM($J$2:J1874)</f>
        <v>0.99999999999999778</v>
      </c>
      <c r="M1874">
        <f>MAX(J1874:$J$2502)</f>
        <v>4.0000000000000002E-4</v>
      </c>
      <c r="N1874">
        <f t="shared" si="294"/>
        <v>1.5708451146717229E-4</v>
      </c>
      <c r="S1874">
        <v>49800</v>
      </c>
      <c r="T1874">
        <f t="shared" si="295"/>
        <v>2480040000</v>
      </c>
      <c r="U1874">
        <f t="shared" si="296"/>
        <v>123505992000000</v>
      </c>
      <c r="V1874">
        <f t="shared" si="297"/>
        <v>6.1505984016E+18</v>
      </c>
      <c r="W1874">
        <f t="shared" si="298"/>
        <v>3.0629980039967997E+23</v>
      </c>
      <c r="X1874">
        <f t="shared" si="299"/>
        <v>1.5253730059904065E+28</v>
      </c>
      <c r="Y1874">
        <v>0</v>
      </c>
      <c r="AA1874" s="15">
        <v>73.750499800079979</v>
      </c>
      <c r="AB1874" s="15">
        <v>4.0000000000000002E-4</v>
      </c>
    </row>
    <row r="1875" spans="1:28">
      <c r="A1875" s="3">
        <v>5698.5034309375042</v>
      </c>
      <c r="B1875" s="3"/>
      <c r="C1875" s="1">
        <f t="shared" si="290"/>
        <v>49840</v>
      </c>
      <c r="D1875" s="1">
        <f>C1876</f>
        <v>49920</v>
      </c>
      <c r="E1875">
        <f>COUNTIF($A$2:$A$2502,"&gt;="&amp;C1875)</f>
        <v>1</v>
      </c>
      <c r="F1875">
        <f t="shared" si="291"/>
        <v>1</v>
      </c>
      <c r="G1875">
        <f>(C1875+D1875)/2</f>
        <v>49880</v>
      </c>
      <c r="H1875">
        <f t="shared" si="292"/>
        <v>0</v>
      </c>
      <c r="I1875">
        <f>(E1875+F1875)/2</f>
        <v>1</v>
      </c>
      <c r="J1875">
        <f t="shared" si="293"/>
        <v>0</v>
      </c>
      <c r="K1875">
        <f>SUM($J$2:J1875)</f>
        <v>0.99999999999999778</v>
      </c>
      <c r="M1875">
        <f>MAX(J1875:$J$2502)</f>
        <v>4.0000000000000002E-4</v>
      </c>
      <c r="N1875">
        <f t="shared" si="294"/>
        <v>1.5708451146717229E-4</v>
      </c>
      <c r="S1875">
        <v>49880</v>
      </c>
      <c r="T1875">
        <f t="shared" si="295"/>
        <v>2488014400</v>
      </c>
      <c r="U1875">
        <f t="shared" si="296"/>
        <v>124102158272000</v>
      </c>
      <c r="V1875">
        <f t="shared" si="297"/>
        <v>6.19021565460736E+18</v>
      </c>
      <c r="W1875">
        <f t="shared" si="298"/>
        <v>3.0876795685181512E+23</v>
      </c>
      <c r="X1875">
        <f t="shared" si="299"/>
        <v>1.5401345687768537E+28</v>
      </c>
      <c r="Y1875">
        <v>0</v>
      </c>
      <c r="AA1875" s="15">
        <v>73.790483806477411</v>
      </c>
      <c r="AB1875" s="15">
        <v>4.0000000000000002E-4</v>
      </c>
    </row>
    <row r="1876" spans="1:28">
      <c r="A1876" s="3">
        <v>4847.7432561315072</v>
      </c>
      <c r="B1876" s="3"/>
      <c r="C1876" s="1">
        <f t="shared" si="290"/>
        <v>49920</v>
      </c>
      <c r="D1876" s="1">
        <f>C1877</f>
        <v>50000</v>
      </c>
      <c r="E1876">
        <f>COUNTIF($A$2:$A$2502,"&gt;="&amp;C1876)</f>
        <v>1</v>
      </c>
      <c r="F1876">
        <f t="shared" si="291"/>
        <v>1</v>
      </c>
      <c r="G1876">
        <f>(C1876+D1876)/2</f>
        <v>49960</v>
      </c>
      <c r="H1876">
        <f t="shared" si="292"/>
        <v>0</v>
      </c>
      <c r="I1876">
        <f>(E1876+F1876)/2</f>
        <v>1</v>
      </c>
      <c r="J1876">
        <f t="shared" si="293"/>
        <v>0</v>
      </c>
      <c r="K1876">
        <f>SUM($J$2:J1876)</f>
        <v>0.99999999999999778</v>
      </c>
      <c r="M1876">
        <f>MAX(J1876:$J$2502)</f>
        <v>4.0000000000000002E-4</v>
      </c>
      <c r="N1876">
        <f t="shared" si="294"/>
        <v>1.5708451146717229E-4</v>
      </c>
      <c r="S1876">
        <v>49960</v>
      </c>
      <c r="T1876">
        <f t="shared" si="295"/>
        <v>2496001600</v>
      </c>
      <c r="U1876">
        <f t="shared" si="296"/>
        <v>124700239936000</v>
      </c>
      <c r="V1876">
        <f t="shared" si="297"/>
        <v>6.23002398720256E+18</v>
      </c>
      <c r="W1876">
        <f t="shared" si="298"/>
        <v>3.112519984006399E+23</v>
      </c>
      <c r="X1876">
        <f t="shared" si="299"/>
        <v>1.555014984009597E+28</v>
      </c>
      <c r="Y1876">
        <v>0</v>
      </c>
      <c r="AA1876" s="15">
        <v>73.830467812874858</v>
      </c>
      <c r="AB1876" s="15">
        <v>4.0000000000000002E-4</v>
      </c>
    </row>
    <row r="1877" spans="1:28">
      <c r="A1877" s="3">
        <v>8178.007435575797</v>
      </c>
      <c r="B1877" s="3"/>
      <c r="C1877" s="1">
        <f t="shared" si="290"/>
        <v>50000</v>
      </c>
      <c r="D1877" s="1">
        <f>C1878</f>
        <v>50080</v>
      </c>
      <c r="E1877">
        <f>COUNTIF($A$2:$A$2502,"&gt;="&amp;C1877)</f>
        <v>1</v>
      </c>
      <c r="F1877">
        <f t="shared" si="291"/>
        <v>1</v>
      </c>
      <c r="G1877">
        <f>(C1877+D1877)/2</f>
        <v>50040</v>
      </c>
      <c r="H1877">
        <f t="shared" si="292"/>
        <v>0</v>
      </c>
      <c r="I1877">
        <f>(E1877+F1877)/2</f>
        <v>1</v>
      </c>
      <c r="J1877">
        <f t="shared" si="293"/>
        <v>0</v>
      </c>
      <c r="K1877">
        <f>SUM($J$2:J1877)</f>
        <v>0.99999999999999778</v>
      </c>
      <c r="M1877">
        <f>MAX(J1877:$J$2502)</f>
        <v>4.0000000000000002E-4</v>
      </c>
      <c r="N1877">
        <f t="shared" si="294"/>
        <v>1.5708451146717229E-4</v>
      </c>
      <c r="S1877">
        <v>50040</v>
      </c>
      <c r="T1877">
        <f t="shared" si="295"/>
        <v>2504001600</v>
      </c>
      <c r="U1877">
        <f t="shared" si="296"/>
        <v>125300240064000</v>
      </c>
      <c r="V1877">
        <f t="shared" si="297"/>
        <v>6.27002401280256E+18</v>
      </c>
      <c r="W1877">
        <f t="shared" si="298"/>
        <v>3.137520016006401E+23</v>
      </c>
      <c r="X1877">
        <f t="shared" si="299"/>
        <v>1.570015016009603E+28</v>
      </c>
      <c r="Y1877">
        <v>0</v>
      </c>
      <c r="AA1877" s="15">
        <v>73.870451819272304</v>
      </c>
      <c r="AB1877" s="15">
        <v>4.0000000000000002E-4</v>
      </c>
    </row>
    <row r="1878" spans="1:28">
      <c r="A1878" s="3">
        <v>-3520.6104631452763</v>
      </c>
      <c r="B1878" s="3"/>
      <c r="C1878" s="1">
        <f t="shared" si="290"/>
        <v>50080</v>
      </c>
      <c r="D1878" s="1">
        <f>C1879</f>
        <v>50160</v>
      </c>
      <c r="E1878">
        <f>COUNTIF($A$2:$A$2502,"&gt;="&amp;C1878)</f>
        <v>1</v>
      </c>
      <c r="F1878">
        <f t="shared" si="291"/>
        <v>1</v>
      </c>
      <c r="G1878">
        <f>(C1878+D1878)/2</f>
        <v>50120</v>
      </c>
      <c r="H1878">
        <f t="shared" si="292"/>
        <v>0</v>
      </c>
      <c r="I1878">
        <f>(E1878+F1878)/2</f>
        <v>1</v>
      </c>
      <c r="J1878">
        <f t="shared" si="293"/>
        <v>0</v>
      </c>
      <c r="K1878">
        <f>SUM($J$2:J1878)</f>
        <v>0.99999999999999778</v>
      </c>
      <c r="M1878">
        <f>MAX(J1878:$J$2502)</f>
        <v>4.0000000000000002E-4</v>
      </c>
      <c r="N1878">
        <f t="shared" si="294"/>
        <v>1.5708451146717229E-4</v>
      </c>
      <c r="S1878">
        <v>50120</v>
      </c>
      <c r="T1878">
        <f t="shared" si="295"/>
        <v>2512014400</v>
      </c>
      <c r="U1878">
        <f t="shared" si="296"/>
        <v>125902161728000</v>
      </c>
      <c r="V1878">
        <f t="shared" si="297"/>
        <v>6.31021634580736E+18</v>
      </c>
      <c r="W1878">
        <f t="shared" si="298"/>
        <v>3.1626804325186488E+23</v>
      </c>
      <c r="X1878">
        <f t="shared" si="299"/>
        <v>1.5851354327783467E+28</v>
      </c>
      <c r="Y1878">
        <v>0</v>
      </c>
      <c r="AA1878" s="15">
        <v>73.910435825669737</v>
      </c>
      <c r="AB1878" s="15">
        <v>4.0000000000000002E-4</v>
      </c>
    </row>
    <row r="1879" spans="1:28">
      <c r="A1879" s="3">
        <v>-16546.966689506138</v>
      </c>
      <c r="B1879" s="3"/>
      <c r="C1879" s="1">
        <f t="shared" si="290"/>
        <v>50160</v>
      </c>
      <c r="D1879" s="1">
        <f>C1880</f>
        <v>50240</v>
      </c>
      <c r="E1879">
        <f>COUNTIF($A$2:$A$2502,"&gt;="&amp;C1879)</f>
        <v>1</v>
      </c>
      <c r="F1879">
        <f t="shared" si="291"/>
        <v>1</v>
      </c>
      <c r="G1879">
        <f>(C1879+D1879)/2</f>
        <v>50200</v>
      </c>
      <c r="H1879">
        <f t="shared" si="292"/>
        <v>0</v>
      </c>
      <c r="I1879">
        <f>(E1879+F1879)/2</f>
        <v>1</v>
      </c>
      <c r="J1879">
        <f t="shared" si="293"/>
        <v>0</v>
      </c>
      <c r="K1879">
        <f>SUM($J$2:J1879)</f>
        <v>0.99999999999999778</v>
      </c>
      <c r="M1879">
        <f>MAX(J1879:$J$2502)</f>
        <v>4.0000000000000002E-4</v>
      </c>
      <c r="N1879">
        <f t="shared" si="294"/>
        <v>1.5708451146717229E-4</v>
      </c>
      <c r="S1879">
        <v>50200</v>
      </c>
      <c r="T1879">
        <f t="shared" si="295"/>
        <v>2520040000</v>
      </c>
      <c r="U1879">
        <f t="shared" si="296"/>
        <v>126506008000000</v>
      </c>
      <c r="V1879">
        <f t="shared" si="297"/>
        <v>6.3506016016E+18</v>
      </c>
      <c r="W1879">
        <f t="shared" si="298"/>
        <v>3.1880020040031997E+23</v>
      </c>
      <c r="X1879">
        <f t="shared" si="299"/>
        <v>1.6003770060096064E+28</v>
      </c>
      <c r="Y1879">
        <v>0</v>
      </c>
      <c r="AA1879" s="15">
        <v>73.950419832067183</v>
      </c>
      <c r="AB1879" s="15">
        <v>4.0000000000000002E-4</v>
      </c>
    </row>
    <row r="1880" spans="1:28">
      <c r="A1880" s="3">
        <v>12092.445872478915</v>
      </c>
      <c r="B1880" s="3"/>
      <c r="C1880" s="1">
        <f t="shared" si="290"/>
        <v>50240</v>
      </c>
      <c r="D1880" s="1">
        <f>C1881</f>
        <v>50320</v>
      </c>
      <c r="E1880">
        <f>COUNTIF($A$2:$A$2502,"&gt;="&amp;C1880)</f>
        <v>1</v>
      </c>
      <c r="F1880">
        <f t="shared" si="291"/>
        <v>1</v>
      </c>
      <c r="G1880">
        <f>(C1880+D1880)/2</f>
        <v>50280</v>
      </c>
      <c r="H1880">
        <f t="shared" si="292"/>
        <v>0</v>
      </c>
      <c r="I1880">
        <f>(E1880+F1880)/2</f>
        <v>1</v>
      </c>
      <c r="J1880">
        <f t="shared" si="293"/>
        <v>0</v>
      </c>
      <c r="K1880">
        <f>SUM($J$2:J1880)</f>
        <v>0.99999999999999778</v>
      </c>
      <c r="M1880">
        <f>MAX(J1880:$J$2502)</f>
        <v>4.0000000000000002E-4</v>
      </c>
      <c r="N1880">
        <f t="shared" si="294"/>
        <v>1.5708451146717229E-4</v>
      </c>
      <c r="S1880">
        <v>50280</v>
      </c>
      <c r="T1880">
        <f t="shared" si="295"/>
        <v>2528078400</v>
      </c>
      <c r="U1880">
        <f t="shared" si="296"/>
        <v>127111781952000</v>
      </c>
      <c r="V1880">
        <f t="shared" si="297"/>
        <v>6.39118039654656E+18</v>
      </c>
      <c r="W1880">
        <f t="shared" si="298"/>
        <v>3.2134855033836106E+23</v>
      </c>
      <c r="X1880">
        <f t="shared" si="299"/>
        <v>1.6157405111012792E+28</v>
      </c>
      <c r="Y1880">
        <v>0</v>
      </c>
      <c r="AA1880" s="15">
        <v>73.99040383846463</v>
      </c>
      <c r="AB1880" s="15">
        <v>4.0000000000000002E-4</v>
      </c>
    </row>
    <row r="1881" spans="1:28">
      <c r="A1881" s="3">
        <v>3036.4876906722493</v>
      </c>
      <c r="B1881" s="3"/>
      <c r="C1881" s="1">
        <f t="shared" si="290"/>
        <v>50320</v>
      </c>
      <c r="D1881" s="1">
        <f>C1882</f>
        <v>50400</v>
      </c>
      <c r="E1881">
        <f>COUNTIF($A$2:$A$2502,"&gt;="&amp;C1881)</f>
        <v>1</v>
      </c>
      <c r="F1881">
        <f t="shared" si="291"/>
        <v>1</v>
      </c>
      <c r="G1881">
        <f>(C1881+D1881)/2</f>
        <v>50360</v>
      </c>
      <c r="H1881">
        <f t="shared" si="292"/>
        <v>0</v>
      </c>
      <c r="I1881">
        <f>(E1881+F1881)/2</f>
        <v>1</v>
      </c>
      <c r="J1881">
        <f t="shared" si="293"/>
        <v>0</v>
      </c>
      <c r="K1881">
        <f>SUM($J$2:J1881)</f>
        <v>0.99999999999999778</v>
      </c>
      <c r="M1881">
        <f>MAX(J1881:$J$2502)</f>
        <v>4.0000000000000002E-4</v>
      </c>
      <c r="N1881">
        <f t="shared" si="294"/>
        <v>1.5708451146717229E-4</v>
      </c>
      <c r="S1881">
        <v>50360</v>
      </c>
      <c r="T1881">
        <f t="shared" si="295"/>
        <v>2536129600</v>
      </c>
      <c r="U1881">
        <f t="shared" si="296"/>
        <v>127719486656000</v>
      </c>
      <c r="V1881">
        <f t="shared" si="297"/>
        <v>6.43195334799616E+18</v>
      </c>
      <c r="W1881">
        <f t="shared" si="298"/>
        <v>3.2391317060508661E+23</v>
      </c>
      <c r="X1881">
        <f t="shared" si="299"/>
        <v>1.6312267271672161E+28</v>
      </c>
      <c r="Y1881">
        <v>0</v>
      </c>
      <c r="AA1881" s="15">
        <v>74.030387844862062</v>
      </c>
      <c r="AB1881" s="15">
        <v>4.0000000000000002E-4</v>
      </c>
    </row>
    <row r="1882" spans="1:28">
      <c r="A1882" s="3">
        <v>-13475.03235279191</v>
      </c>
      <c r="B1882" s="3"/>
      <c r="C1882" s="1">
        <f t="shared" si="290"/>
        <v>50400</v>
      </c>
      <c r="D1882" s="1">
        <f>C1883</f>
        <v>50480</v>
      </c>
      <c r="E1882">
        <f>COUNTIF($A$2:$A$2502,"&gt;="&amp;C1882)</f>
        <v>1</v>
      </c>
      <c r="F1882">
        <f t="shared" si="291"/>
        <v>0</v>
      </c>
      <c r="G1882">
        <f>(C1882+D1882)/2</f>
        <v>50440</v>
      </c>
      <c r="H1882">
        <f t="shared" si="292"/>
        <v>1</v>
      </c>
      <c r="I1882">
        <f>(E1882+F1882)/2</f>
        <v>0.5</v>
      </c>
      <c r="J1882">
        <f t="shared" si="293"/>
        <v>4.0000000000000002E-4</v>
      </c>
      <c r="K1882">
        <f>SUM($J$2:J1882)</f>
        <v>1.0003999999999977</v>
      </c>
      <c r="M1882">
        <f>MAX(J1882:$J$2502)</f>
        <v>4.0000000000000002E-4</v>
      </c>
      <c r="N1882">
        <f t="shared" si="294"/>
        <v>1.5708451146717229E-4</v>
      </c>
      <c r="S1882">
        <v>50440</v>
      </c>
      <c r="T1882">
        <f t="shared" si="295"/>
        <v>2544193600</v>
      </c>
      <c r="U1882">
        <f t="shared" si="296"/>
        <v>128329125184000</v>
      </c>
      <c r="V1882">
        <f t="shared" si="297"/>
        <v>6.47292107428096E+18</v>
      </c>
      <c r="W1882">
        <f t="shared" si="298"/>
        <v>3.264941389867316E+23</v>
      </c>
      <c r="X1882">
        <f t="shared" si="299"/>
        <v>1.6468364370490744E+28</v>
      </c>
      <c r="Y1882">
        <v>4.0000000000000002E-4</v>
      </c>
      <c r="AA1882" s="15">
        <v>74.070371851259509</v>
      </c>
      <c r="AB1882" s="15">
        <v>4.0000000000000002E-4</v>
      </c>
    </row>
    <row r="1883" spans="1:28">
      <c r="A1883" s="3">
        <v>236.08833283910644</v>
      </c>
      <c r="B1883" s="3"/>
      <c r="C1883" s="1">
        <f t="shared" si="290"/>
        <v>50480</v>
      </c>
      <c r="D1883" s="1">
        <f>C1884</f>
        <v>50560</v>
      </c>
      <c r="E1883">
        <f>COUNTIF($A$2:$A$2502,"&gt;="&amp;C1883)</f>
        <v>0</v>
      </c>
      <c r="F1883">
        <f t="shared" si="291"/>
        <v>0</v>
      </c>
      <c r="G1883">
        <f>(C1883+D1883)/2</f>
        <v>50520</v>
      </c>
      <c r="H1883">
        <f t="shared" si="292"/>
        <v>0</v>
      </c>
      <c r="I1883">
        <f>(E1883+F1883)/2</f>
        <v>0</v>
      </c>
      <c r="J1883">
        <f t="shared" si="293"/>
        <v>0</v>
      </c>
      <c r="K1883">
        <f>SUM($J$2:J1883)</f>
        <v>1.0003999999999977</v>
      </c>
      <c r="M1883">
        <f>MAX(J1883:$J$2502)</f>
        <v>0</v>
      </c>
      <c r="N1883">
        <f t="shared" si="294"/>
        <v>0</v>
      </c>
      <c r="S1883">
        <v>50520</v>
      </c>
      <c r="T1883">
        <f t="shared" si="295"/>
        <v>2552270400</v>
      </c>
      <c r="U1883">
        <f t="shared" si="296"/>
        <v>128940700608000</v>
      </c>
      <c r="V1883">
        <f t="shared" si="297"/>
        <v>6.51408419471616E+18</v>
      </c>
      <c r="W1883">
        <f t="shared" si="298"/>
        <v>3.2909153351706042E+23</v>
      </c>
      <c r="X1883">
        <f t="shared" si="299"/>
        <v>1.6625704273281891E+28</v>
      </c>
      <c r="Y1883">
        <v>0</v>
      </c>
      <c r="AA1883" s="15">
        <v>74.110355857656941</v>
      </c>
      <c r="AB1883" s="15">
        <v>4.0000000000000002E-4</v>
      </c>
    </row>
    <row r="1884" spans="1:28">
      <c r="A1884" s="3">
        <v>-1885.456372652814</v>
      </c>
      <c r="B1884" s="3"/>
      <c r="C1884" s="1">
        <f t="shared" si="290"/>
        <v>50560</v>
      </c>
      <c r="D1884" s="1">
        <f>C1885</f>
        <v>50640</v>
      </c>
      <c r="E1884">
        <f>COUNTIF($A$2:$A$2502,"&gt;="&amp;C1884)</f>
        <v>0</v>
      </c>
      <c r="F1884">
        <f t="shared" si="291"/>
        <v>0</v>
      </c>
      <c r="G1884">
        <f>(C1884+D1884)/2</f>
        <v>50600</v>
      </c>
      <c r="H1884">
        <f t="shared" si="292"/>
        <v>0</v>
      </c>
      <c r="I1884">
        <f>(E1884+F1884)/2</f>
        <v>0</v>
      </c>
      <c r="J1884">
        <f t="shared" si="293"/>
        <v>0</v>
      </c>
      <c r="K1884">
        <f>SUM($J$2:J1884)</f>
        <v>1.0003999999999977</v>
      </c>
      <c r="M1884">
        <f>MAX(J1884:$J$2502)</f>
        <v>0</v>
      </c>
      <c r="N1884">
        <f t="shared" si="294"/>
        <v>0</v>
      </c>
      <c r="S1884">
        <v>50600</v>
      </c>
      <c r="T1884">
        <f t="shared" si="295"/>
        <v>2560360000</v>
      </c>
      <c r="U1884">
        <f t="shared" si="296"/>
        <v>129554216000000</v>
      </c>
      <c r="V1884">
        <f t="shared" si="297"/>
        <v>6.5554433296E+18</v>
      </c>
      <c r="W1884">
        <f t="shared" si="298"/>
        <v>3.3170543247775998E+23</v>
      </c>
      <c r="X1884">
        <f t="shared" si="299"/>
        <v>1.6784294883374656E+28</v>
      </c>
      <c r="Y1884">
        <v>0</v>
      </c>
      <c r="AA1884" s="15">
        <v>74.150339864054388</v>
      </c>
      <c r="AB1884" s="15">
        <v>4.0000000000000002E-4</v>
      </c>
    </row>
    <row r="1885" spans="1:28">
      <c r="A1885" s="3">
        <v>-6090.7450744815287</v>
      </c>
      <c r="B1885" s="3"/>
      <c r="C1885" s="1">
        <f t="shared" si="290"/>
        <v>50640</v>
      </c>
      <c r="D1885" s="1">
        <f>C1886</f>
        <v>50720</v>
      </c>
      <c r="E1885">
        <f>COUNTIF($A$2:$A$2502,"&gt;="&amp;C1885)</f>
        <v>0</v>
      </c>
      <c r="F1885">
        <f t="shared" si="291"/>
        <v>0</v>
      </c>
      <c r="G1885">
        <f>(C1885+D1885)/2</f>
        <v>50680</v>
      </c>
      <c r="H1885">
        <f t="shared" si="292"/>
        <v>0</v>
      </c>
      <c r="I1885">
        <f>(E1885+F1885)/2</f>
        <v>0</v>
      </c>
      <c r="J1885">
        <f t="shared" si="293"/>
        <v>0</v>
      </c>
      <c r="K1885">
        <f>SUM($J$2:J1885)</f>
        <v>1.0003999999999977</v>
      </c>
      <c r="M1885">
        <f>MAX(J1885:$J$2502)</f>
        <v>0</v>
      </c>
      <c r="N1885">
        <f t="shared" si="294"/>
        <v>0</v>
      </c>
      <c r="S1885">
        <v>50680</v>
      </c>
      <c r="T1885">
        <f t="shared" si="295"/>
        <v>2568462400</v>
      </c>
      <c r="U1885">
        <f t="shared" si="296"/>
        <v>130169674432000</v>
      </c>
      <c r="V1885">
        <f t="shared" si="297"/>
        <v>6.59699910021376E+18</v>
      </c>
      <c r="W1885">
        <f t="shared" si="298"/>
        <v>3.3433591439883333E+23</v>
      </c>
      <c r="X1885">
        <f t="shared" si="299"/>
        <v>1.6944144141732875E+28</v>
      </c>
      <c r="Y1885">
        <v>0</v>
      </c>
      <c r="AA1885" s="15">
        <v>74.190323870451834</v>
      </c>
      <c r="AB1885" s="15">
        <v>4.0000000000000002E-4</v>
      </c>
    </row>
    <row r="1886" spans="1:28">
      <c r="A1886" s="3">
        <v>-4038.6874590943335</v>
      </c>
      <c r="B1886" s="3"/>
      <c r="C1886" s="1">
        <f t="shared" si="290"/>
        <v>50720</v>
      </c>
      <c r="D1886" s="1">
        <f>C1887</f>
        <v>50800</v>
      </c>
      <c r="E1886">
        <f>COUNTIF($A$2:$A$2502,"&gt;="&amp;C1886)</f>
        <v>0</v>
      </c>
      <c r="F1886">
        <f t="shared" si="291"/>
        <v>0</v>
      </c>
      <c r="G1886">
        <f>(C1886+D1886)/2</f>
        <v>50760</v>
      </c>
      <c r="H1886">
        <f t="shared" si="292"/>
        <v>0</v>
      </c>
      <c r="I1886">
        <f>(E1886+F1886)/2</f>
        <v>0</v>
      </c>
      <c r="J1886">
        <f t="shared" si="293"/>
        <v>0</v>
      </c>
      <c r="K1886">
        <f>SUM($J$2:J1886)</f>
        <v>1.0003999999999977</v>
      </c>
      <c r="M1886">
        <f>MAX(J1886:$J$2502)</f>
        <v>0</v>
      </c>
      <c r="N1886">
        <f t="shared" si="294"/>
        <v>0</v>
      </c>
      <c r="S1886">
        <v>50760</v>
      </c>
      <c r="T1886">
        <f t="shared" si="295"/>
        <v>2576577600</v>
      </c>
      <c r="U1886">
        <f t="shared" si="296"/>
        <v>130787078976000</v>
      </c>
      <c r="V1886">
        <f t="shared" si="297"/>
        <v>6.63875212882176E+18</v>
      </c>
      <c r="W1886">
        <f t="shared" si="298"/>
        <v>3.3698305805899252E+23</v>
      </c>
      <c r="X1886">
        <f t="shared" si="299"/>
        <v>1.7105260027074462E+28</v>
      </c>
      <c r="Y1886">
        <v>0</v>
      </c>
      <c r="AA1886" s="15">
        <v>74.230307876849267</v>
      </c>
      <c r="AB1886" s="15">
        <v>4.0000000000000002E-4</v>
      </c>
    </row>
    <row r="1887" spans="1:28">
      <c r="A1887" s="3">
        <v>11822.623016724538</v>
      </c>
      <c r="B1887" s="3"/>
      <c r="C1887" s="1">
        <f t="shared" si="290"/>
        <v>50800</v>
      </c>
      <c r="D1887" s="1">
        <f>C1888</f>
        <v>50880</v>
      </c>
      <c r="E1887">
        <f>COUNTIF($A$2:$A$2502,"&gt;="&amp;C1887)</f>
        <v>0</v>
      </c>
      <c r="F1887">
        <f t="shared" si="291"/>
        <v>0</v>
      </c>
      <c r="G1887">
        <f>(C1887+D1887)/2</f>
        <v>50840</v>
      </c>
      <c r="H1887">
        <f t="shared" si="292"/>
        <v>0</v>
      </c>
      <c r="I1887">
        <f>(E1887+F1887)/2</f>
        <v>0</v>
      </c>
      <c r="J1887">
        <f t="shared" si="293"/>
        <v>0</v>
      </c>
      <c r="K1887">
        <f>SUM($J$2:J1887)</f>
        <v>1.0003999999999977</v>
      </c>
      <c r="M1887">
        <f>MAX(J1887:$J$2502)</f>
        <v>0</v>
      </c>
      <c r="N1887">
        <f t="shared" si="294"/>
        <v>0</v>
      </c>
      <c r="S1887">
        <v>50840</v>
      </c>
      <c r="T1887">
        <f t="shared" si="295"/>
        <v>2584705600</v>
      </c>
      <c r="U1887">
        <f t="shared" si="296"/>
        <v>131406432704000</v>
      </c>
      <c r="V1887">
        <f t="shared" si="297"/>
        <v>6.68070303867136E+18</v>
      </c>
      <c r="W1887">
        <f t="shared" si="298"/>
        <v>3.3964694248605194E+23</v>
      </c>
      <c r="X1887">
        <f t="shared" si="299"/>
        <v>1.726765055599088E+28</v>
      </c>
      <c r="Y1887">
        <v>0</v>
      </c>
      <c r="AA1887" s="15">
        <v>74.270291883246713</v>
      </c>
      <c r="AB1887" s="15">
        <v>4.0000000000000002E-4</v>
      </c>
    </row>
    <row r="1888" spans="1:28">
      <c r="A1888" s="3">
        <v>-19711.687892431277</v>
      </c>
      <c r="B1888" s="3"/>
      <c r="C1888" s="1">
        <f t="shared" si="290"/>
        <v>50880</v>
      </c>
      <c r="D1888" s="1">
        <f>C1889</f>
        <v>50960</v>
      </c>
      <c r="E1888">
        <f>COUNTIF($A$2:$A$2502,"&gt;="&amp;C1888)</f>
        <v>0</v>
      </c>
      <c r="F1888">
        <f t="shared" si="291"/>
        <v>0</v>
      </c>
      <c r="G1888">
        <f>(C1888+D1888)/2</f>
        <v>50920</v>
      </c>
      <c r="H1888">
        <f t="shared" si="292"/>
        <v>0</v>
      </c>
      <c r="I1888">
        <f>(E1888+F1888)/2</f>
        <v>0</v>
      </c>
      <c r="J1888">
        <f t="shared" si="293"/>
        <v>0</v>
      </c>
      <c r="K1888">
        <f>SUM($J$2:J1888)</f>
        <v>1.0003999999999977</v>
      </c>
      <c r="M1888">
        <f>MAX(J1888:$J$2502)</f>
        <v>0</v>
      </c>
      <c r="N1888">
        <f t="shared" si="294"/>
        <v>0</v>
      </c>
      <c r="S1888">
        <v>50920</v>
      </c>
      <c r="T1888">
        <f t="shared" si="295"/>
        <v>2592846400</v>
      </c>
      <c r="U1888">
        <f t="shared" si="296"/>
        <v>132027738688000</v>
      </c>
      <c r="V1888">
        <f t="shared" si="297"/>
        <v>6.72285245399296E+18</v>
      </c>
      <c r="W1888">
        <f t="shared" si="298"/>
        <v>3.4232764695732151E+23</v>
      </c>
      <c r="X1888">
        <f t="shared" si="299"/>
        <v>1.7431323783066813E+28</v>
      </c>
      <c r="Y1888">
        <v>0</v>
      </c>
      <c r="AA1888" s="15">
        <v>74.310275889644146</v>
      </c>
      <c r="AB1888" s="15">
        <v>4.0000000000000002E-4</v>
      </c>
    </row>
    <row r="1889" spans="1:28">
      <c r="A1889" s="3">
        <v>-12639.65468604202</v>
      </c>
      <c r="B1889" s="3"/>
      <c r="C1889" s="1">
        <f t="shared" si="290"/>
        <v>50960</v>
      </c>
      <c r="D1889" s="1">
        <f>C1890</f>
        <v>51040</v>
      </c>
      <c r="E1889">
        <f>COUNTIF($A$2:$A$2502,"&gt;="&amp;C1889)</f>
        <v>0</v>
      </c>
      <c r="F1889">
        <f t="shared" si="291"/>
        <v>0</v>
      </c>
      <c r="G1889">
        <f>(C1889+D1889)/2</f>
        <v>51000</v>
      </c>
      <c r="H1889">
        <f t="shared" si="292"/>
        <v>0</v>
      </c>
      <c r="I1889">
        <f>(E1889+F1889)/2</f>
        <v>0</v>
      </c>
      <c r="J1889">
        <f t="shared" si="293"/>
        <v>0</v>
      </c>
      <c r="K1889">
        <f>SUM($J$2:J1889)</f>
        <v>1.0003999999999977</v>
      </c>
      <c r="M1889">
        <f>MAX(J1889:$J$2502)</f>
        <v>0</v>
      </c>
      <c r="N1889">
        <f t="shared" si="294"/>
        <v>0</v>
      </c>
      <c r="S1889">
        <v>51000</v>
      </c>
      <c r="T1889">
        <f t="shared" si="295"/>
        <v>2601000000</v>
      </c>
      <c r="U1889">
        <f t="shared" si="296"/>
        <v>132651000000000</v>
      </c>
      <c r="V1889">
        <f t="shared" si="297"/>
        <v>6.765201E+18</v>
      </c>
      <c r="W1889">
        <f t="shared" si="298"/>
        <v>3.4502525099999998E+23</v>
      </c>
      <c r="X1889">
        <f t="shared" si="299"/>
        <v>1.7596287801E+28</v>
      </c>
      <c r="Y1889">
        <v>0</v>
      </c>
      <c r="AA1889" s="15">
        <v>74.350259896041592</v>
      </c>
      <c r="AB1889" s="15">
        <v>4.0000000000000002E-4</v>
      </c>
    </row>
    <row r="1890" spans="1:28">
      <c r="A1890" s="3">
        <v>6221.5753250477137</v>
      </c>
      <c r="B1890" s="3"/>
      <c r="C1890" s="1">
        <f t="shared" si="290"/>
        <v>51040</v>
      </c>
      <c r="D1890" s="1">
        <f>C1891</f>
        <v>51120</v>
      </c>
      <c r="E1890">
        <f>COUNTIF($A$2:$A$2502,"&gt;="&amp;C1890)</f>
        <v>0</v>
      </c>
      <c r="F1890">
        <f t="shared" si="291"/>
        <v>0</v>
      </c>
      <c r="G1890">
        <f>(C1890+D1890)/2</f>
        <v>51080</v>
      </c>
      <c r="H1890">
        <f t="shared" si="292"/>
        <v>0</v>
      </c>
      <c r="I1890">
        <f>(E1890+F1890)/2</f>
        <v>0</v>
      </c>
      <c r="J1890">
        <f t="shared" si="293"/>
        <v>0</v>
      </c>
      <c r="K1890">
        <f>SUM($J$2:J1890)</f>
        <v>1.0003999999999977</v>
      </c>
      <c r="M1890">
        <f>MAX(J1890:$J$2502)</f>
        <v>0</v>
      </c>
      <c r="N1890">
        <f t="shared" si="294"/>
        <v>0</v>
      </c>
      <c r="S1890">
        <v>51080</v>
      </c>
      <c r="T1890">
        <f t="shared" si="295"/>
        <v>2609166400</v>
      </c>
      <c r="U1890">
        <f t="shared" si="296"/>
        <v>133276219712000</v>
      </c>
      <c r="V1890">
        <f t="shared" si="297"/>
        <v>6.80774930288896E+18</v>
      </c>
      <c r="W1890">
        <f t="shared" si="298"/>
        <v>3.4773983439156809E+23</v>
      </c>
      <c r="X1890">
        <f t="shared" si="299"/>
        <v>1.7762550740721297E+28</v>
      </c>
      <c r="Y1890">
        <v>0</v>
      </c>
      <c r="AA1890" s="15">
        <v>74.390243902439039</v>
      </c>
      <c r="AB1890" s="15">
        <v>4.0000000000000002E-4</v>
      </c>
    </row>
    <row r="1891" spans="1:28">
      <c r="A1891" s="3">
        <v>15387.187208542222</v>
      </c>
      <c r="B1891" s="3"/>
      <c r="C1891" s="1">
        <f t="shared" si="290"/>
        <v>51120</v>
      </c>
      <c r="D1891" s="1">
        <f>C1892</f>
        <v>51200</v>
      </c>
      <c r="E1891">
        <f>COUNTIF($A$2:$A$2502,"&gt;="&amp;C1891)</f>
        <v>0</v>
      </c>
      <c r="F1891">
        <f t="shared" si="291"/>
        <v>0</v>
      </c>
      <c r="G1891">
        <f>(C1891+D1891)/2</f>
        <v>51160</v>
      </c>
      <c r="H1891">
        <f t="shared" si="292"/>
        <v>0</v>
      </c>
      <c r="I1891">
        <f>(E1891+F1891)/2</f>
        <v>0</v>
      </c>
      <c r="J1891">
        <f t="shared" si="293"/>
        <v>0</v>
      </c>
      <c r="K1891">
        <f>SUM($J$2:J1891)</f>
        <v>1.0003999999999977</v>
      </c>
      <c r="M1891">
        <f>MAX(J1891:$J$2502)</f>
        <v>0</v>
      </c>
      <c r="N1891">
        <f t="shared" si="294"/>
        <v>0</v>
      </c>
      <c r="S1891">
        <v>51160</v>
      </c>
      <c r="T1891">
        <f t="shared" si="295"/>
        <v>2617345600</v>
      </c>
      <c r="U1891">
        <f t="shared" si="296"/>
        <v>133903400896000</v>
      </c>
      <c r="V1891">
        <f t="shared" si="297"/>
        <v>6.85049798983936E+18</v>
      </c>
      <c r="W1891">
        <f t="shared" si="298"/>
        <v>3.5047147716018165E+23</v>
      </c>
      <c r="X1891">
        <f t="shared" si="299"/>
        <v>1.7930120771514893E+28</v>
      </c>
      <c r="Y1891">
        <v>0</v>
      </c>
      <c r="AA1891" s="15">
        <v>74.430227908836471</v>
      </c>
      <c r="AB1891" s="15">
        <v>4.0000000000000002E-4</v>
      </c>
    </row>
    <row r="1892" spans="1:28">
      <c r="A1892" s="3">
        <v>-17965.909860400803</v>
      </c>
      <c r="B1892" s="3"/>
      <c r="C1892" s="1">
        <f t="shared" si="290"/>
        <v>51200</v>
      </c>
      <c r="D1892" s="1">
        <f>C1893</f>
        <v>51280</v>
      </c>
      <c r="E1892">
        <f>COUNTIF($A$2:$A$2502,"&gt;="&amp;C1892)</f>
        <v>0</v>
      </c>
      <c r="F1892">
        <f t="shared" si="291"/>
        <v>0</v>
      </c>
      <c r="G1892">
        <f>(C1892+D1892)/2</f>
        <v>51240</v>
      </c>
      <c r="H1892">
        <f t="shared" si="292"/>
        <v>0</v>
      </c>
      <c r="I1892">
        <f>(E1892+F1892)/2</f>
        <v>0</v>
      </c>
      <c r="J1892">
        <f t="shared" si="293"/>
        <v>0</v>
      </c>
      <c r="K1892">
        <f>SUM($J$2:J1892)</f>
        <v>1.0003999999999977</v>
      </c>
      <c r="M1892">
        <f>MAX(J1892:$J$2502)</f>
        <v>0</v>
      </c>
      <c r="N1892">
        <f t="shared" si="294"/>
        <v>0</v>
      </c>
      <c r="S1892">
        <v>51240</v>
      </c>
      <c r="T1892">
        <f t="shared" si="295"/>
        <v>2625537600</v>
      </c>
      <c r="U1892">
        <f t="shared" si="296"/>
        <v>134532546624000</v>
      </c>
      <c r="V1892">
        <f t="shared" si="297"/>
        <v>6.89344768901376E+18</v>
      </c>
      <c r="W1892">
        <f t="shared" si="298"/>
        <v>3.5322025958506505E+23</v>
      </c>
      <c r="X1892">
        <f t="shared" si="299"/>
        <v>1.8099006101138735E+28</v>
      </c>
      <c r="Y1892">
        <v>0</v>
      </c>
      <c r="AA1892" s="15">
        <v>74.470211915233918</v>
      </c>
      <c r="AB1892" s="15">
        <v>4.0000000000000002E-4</v>
      </c>
    </row>
    <row r="1893" spans="1:28">
      <c r="A1893" s="3">
        <v>-9309.0428310242714</v>
      </c>
      <c r="B1893" s="3"/>
      <c r="C1893" s="1">
        <f t="shared" si="290"/>
        <v>51280</v>
      </c>
      <c r="D1893" s="1">
        <f>C1894</f>
        <v>51360</v>
      </c>
      <c r="E1893">
        <f>COUNTIF($A$2:$A$2502,"&gt;="&amp;C1893)</f>
        <v>0</v>
      </c>
      <c r="F1893">
        <f t="shared" si="291"/>
        <v>0</v>
      </c>
      <c r="G1893">
        <f>(C1893+D1893)/2</f>
        <v>51320</v>
      </c>
      <c r="H1893">
        <f t="shared" si="292"/>
        <v>0</v>
      </c>
      <c r="I1893">
        <f>(E1893+F1893)/2</f>
        <v>0</v>
      </c>
      <c r="J1893">
        <f t="shared" si="293"/>
        <v>0</v>
      </c>
      <c r="K1893">
        <f>SUM($J$2:J1893)</f>
        <v>1.0003999999999977</v>
      </c>
      <c r="M1893">
        <f>MAX(J1893:$J$2502)</f>
        <v>0</v>
      </c>
      <c r="N1893">
        <f t="shared" si="294"/>
        <v>0</v>
      </c>
      <c r="S1893">
        <v>51320</v>
      </c>
      <c r="T1893">
        <f t="shared" si="295"/>
        <v>2633742400</v>
      </c>
      <c r="U1893">
        <f t="shared" si="296"/>
        <v>135163659968000</v>
      </c>
      <c r="V1893">
        <f t="shared" si="297"/>
        <v>6.93659902955776E+18</v>
      </c>
      <c r="W1893">
        <f t="shared" si="298"/>
        <v>3.5598626219690422E+23</v>
      </c>
      <c r="X1893">
        <f t="shared" si="299"/>
        <v>1.8269214975945125E+28</v>
      </c>
      <c r="Y1893">
        <v>0</v>
      </c>
      <c r="AA1893" s="15">
        <v>74.51019592163135</v>
      </c>
      <c r="AB1893" s="15">
        <v>4.0000000000000002E-4</v>
      </c>
    </row>
    <row r="1894" spans="1:28">
      <c r="A1894" s="3">
        <v>-32888.535513347466</v>
      </c>
      <c r="B1894" s="3"/>
      <c r="C1894" s="1">
        <f t="shared" si="290"/>
        <v>51360</v>
      </c>
      <c r="D1894" s="1">
        <f>C1895</f>
        <v>51440</v>
      </c>
      <c r="E1894">
        <f>COUNTIF($A$2:$A$2502,"&gt;="&amp;C1894)</f>
        <v>0</v>
      </c>
      <c r="F1894">
        <f t="shared" si="291"/>
        <v>0</v>
      </c>
      <c r="G1894">
        <f>(C1894+D1894)/2</f>
        <v>51400</v>
      </c>
      <c r="H1894">
        <f t="shared" si="292"/>
        <v>0</v>
      </c>
      <c r="I1894">
        <f>(E1894+F1894)/2</f>
        <v>0</v>
      </c>
      <c r="J1894">
        <f t="shared" si="293"/>
        <v>0</v>
      </c>
      <c r="K1894">
        <f>SUM($J$2:J1894)</f>
        <v>1.0003999999999977</v>
      </c>
      <c r="M1894">
        <f>MAX(J1894:$J$2502)</f>
        <v>0</v>
      </c>
      <c r="N1894">
        <f t="shared" si="294"/>
        <v>0</v>
      </c>
      <c r="S1894">
        <v>51400</v>
      </c>
      <c r="T1894">
        <f t="shared" si="295"/>
        <v>2641960000</v>
      </c>
      <c r="U1894">
        <f t="shared" si="296"/>
        <v>135796744000000</v>
      </c>
      <c r="V1894">
        <f t="shared" si="297"/>
        <v>6.9799526416E+18</v>
      </c>
      <c r="W1894">
        <f t="shared" si="298"/>
        <v>3.5876956577824E+23</v>
      </c>
      <c r="X1894">
        <f t="shared" si="299"/>
        <v>1.8440755681001536E+28</v>
      </c>
      <c r="Y1894">
        <v>0</v>
      </c>
      <c r="AA1894" s="15">
        <v>74.550179928028797</v>
      </c>
      <c r="AB1894" s="15">
        <v>4.0000000000000002E-4</v>
      </c>
    </row>
    <row r="1895" spans="1:28">
      <c r="A1895" s="3">
        <v>12062.16449472541</v>
      </c>
      <c r="B1895" s="3"/>
      <c r="C1895" s="1">
        <f t="shared" si="290"/>
        <v>51440</v>
      </c>
      <c r="D1895" s="1">
        <f>C1896</f>
        <v>51520</v>
      </c>
      <c r="E1895">
        <f>COUNTIF($A$2:$A$2502,"&gt;="&amp;C1895)</f>
        <v>0</v>
      </c>
      <c r="F1895">
        <f t="shared" si="291"/>
        <v>0</v>
      </c>
      <c r="G1895">
        <f>(C1895+D1895)/2</f>
        <v>51480</v>
      </c>
      <c r="H1895">
        <f t="shared" si="292"/>
        <v>0</v>
      </c>
      <c r="I1895">
        <f>(E1895+F1895)/2</f>
        <v>0</v>
      </c>
      <c r="J1895">
        <f t="shared" si="293"/>
        <v>0</v>
      </c>
      <c r="K1895">
        <f>SUM($J$2:J1895)</f>
        <v>1.0003999999999977</v>
      </c>
      <c r="M1895">
        <f>MAX(J1895:$J$2502)</f>
        <v>0</v>
      </c>
      <c r="N1895">
        <f t="shared" si="294"/>
        <v>0</v>
      </c>
      <c r="S1895">
        <v>51480</v>
      </c>
      <c r="T1895">
        <f t="shared" si="295"/>
        <v>2650190400</v>
      </c>
      <c r="U1895">
        <f t="shared" si="296"/>
        <v>136431801792000</v>
      </c>
      <c r="V1895">
        <f t="shared" si="297"/>
        <v>7.02350915625216E+18</v>
      </c>
      <c r="W1895">
        <f t="shared" si="298"/>
        <v>3.6157025136386119E+23</v>
      </c>
      <c r="X1895">
        <f t="shared" si="299"/>
        <v>1.8613636540211575E+28</v>
      </c>
      <c r="Y1895">
        <v>0</v>
      </c>
      <c r="AA1895" s="15">
        <v>74.590163934426243</v>
      </c>
      <c r="AB1895" s="15">
        <v>4.0000000000000002E-4</v>
      </c>
    </row>
    <row r="1896" spans="1:28">
      <c r="A1896" s="3">
        <v>-35566.505097337373</v>
      </c>
      <c r="B1896" s="3"/>
      <c r="C1896" s="1">
        <f t="shared" si="290"/>
        <v>51520</v>
      </c>
      <c r="D1896" s="1">
        <f>C1897</f>
        <v>51600</v>
      </c>
      <c r="E1896">
        <f>COUNTIF($A$2:$A$2502,"&gt;="&amp;C1896)</f>
        <v>0</v>
      </c>
      <c r="F1896">
        <f t="shared" si="291"/>
        <v>0</v>
      </c>
      <c r="G1896">
        <f>(C1896+D1896)/2</f>
        <v>51560</v>
      </c>
      <c r="H1896">
        <f t="shared" si="292"/>
        <v>0</v>
      </c>
      <c r="I1896">
        <f>(E1896+F1896)/2</f>
        <v>0</v>
      </c>
      <c r="J1896">
        <f t="shared" si="293"/>
        <v>0</v>
      </c>
      <c r="K1896">
        <f>SUM($J$2:J1896)</f>
        <v>1.0003999999999977</v>
      </c>
      <c r="M1896">
        <f>MAX(J1896:$J$2502)</f>
        <v>0</v>
      </c>
      <c r="N1896">
        <f t="shared" si="294"/>
        <v>0</v>
      </c>
      <c r="S1896">
        <v>51560</v>
      </c>
      <c r="T1896">
        <f t="shared" si="295"/>
        <v>2658433600</v>
      </c>
      <c r="U1896">
        <f t="shared" si="296"/>
        <v>137068836416000</v>
      </c>
      <c r="V1896">
        <f t="shared" si="297"/>
        <v>7.06726920560896E+18</v>
      </c>
      <c r="W1896">
        <f t="shared" si="298"/>
        <v>3.6438840024119796E+23</v>
      </c>
      <c r="X1896">
        <f t="shared" si="299"/>
        <v>1.8787865916436168E+28</v>
      </c>
      <c r="Y1896">
        <v>0</v>
      </c>
      <c r="AA1896" s="15">
        <v>74.630147940823676</v>
      </c>
      <c r="AB1896" s="15">
        <v>4.0000000000000002E-4</v>
      </c>
    </row>
    <row r="1897" spans="1:28">
      <c r="A1897" s="3">
        <v>-6455.6891463150096</v>
      </c>
      <c r="B1897" s="3"/>
      <c r="C1897" s="1">
        <f t="shared" si="290"/>
        <v>51600</v>
      </c>
      <c r="D1897" s="1">
        <f>C1898</f>
        <v>51680</v>
      </c>
      <c r="E1897">
        <f>COUNTIF($A$2:$A$2502,"&gt;="&amp;C1897)</f>
        <v>0</v>
      </c>
      <c r="F1897">
        <f t="shared" si="291"/>
        <v>0</v>
      </c>
      <c r="G1897">
        <f>(C1897+D1897)/2</f>
        <v>51640</v>
      </c>
      <c r="H1897">
        <f t="shared" si="292"/>
        <v>0</v>
      </c>
      <c r="I1897">
        <f>(E1897+F1897)/2</f>
        <v>0</v>
      </c>
      <c r="J1897">
        <f t="shared" si="293"/>
        <v>0</v>
      </c>
      <c r="K1897">
        <f>SUM($J$2:J1897)</f>
        <v>1.0003999999999977</v>
      </c>
      <c r="M1897">
        <f>MAX(J1897:$J$2502)</f>
        <v>0</v>
      </c>
      <c r="N1897">
        <f t="shared" si="294"/>
        <v>0</v>
      </c>
      <c r="S1897">
        <v>51640</v>
      </c>
      <c r="T1897">
        <f t="shared" si="295"/>
        <v>2666689600</v>
      </c>
      <c r="U1897">
        <f t="shared" si="296"/>
        <v>137707850944000</v>
      </c>
      <c r="V1897">
        <f t="shared" si="297"/>
        <v>7.11123342274816E+18</v>
      </c>
      <c r="W1897">
        <f t="shared" si="298"/>
        <v>3.6722409395071499E+23</v>
      </c>
      <c r="X1897">
        <f t="shared" si="299"/>
        <v>1.8963452211614922E+28</v>
      </c>
      <c r="Y1897">
        <v>0</v>
      </c>
      <c r="AA1897" s="15">
        <v>74.670131947221122</v>
      </c>
      <c r="AB1897" s="15">
        <v>4.0000000000000002E-4</v>
      </c>
    </row>
    <row r="1898" spans="1:28">
      <c r="A1898" s="3">
        <v>-33040.144364084874</v>
      </c>
      <c r="B1898" s="3"/>
      <c r="C1898" s="1">
        <f t="shared" si="290"/>
        <v>51680</v>
      </c>
      <c r="D1898" s="1">
        <f>C1899</f>
        <v>51760</v>
      </c>
      <c r="E1898">
        <f>COUNTIF($A$2:$A$2502,"&gt;="&amp;C1898)</f>
        <v>0</v>
      </c>
      <c r="F1898">
        <f t="shared" si="291"/>
        <v>0</v>
      </c>
      <c r="G1898">
        <f>(C1898+D1898)/2</f>
        <v>51720</v>
      </c>
      <c r="H1898">
        <f t="shared" si="292"/>
        <v>0</v>
      </c>
      <c r="I1898">
        <f>(E1898+F1898)/2</f>
        <v>0</v>
      </c>
      <c r="J1898">
        <f t="shared" si="293"/>
        <v>0</v>
      </c>
      <c r="K1898">
        <f>SUM($J$2:J1898)</f>
        <v>1.0003999999999977</v>
      </c>
      <c r="M1898">
        <f>MAX(J1898:$J$2502)</f>
        <v>0</v>
      </c>
      <c r="N1898">
        <f t="shared" si="294"/>
        <v>0</v>
      </c>
      <c r="S1898">
        <v>51720</v>
      </c>
      <c r="T1898">
        <f t="shared" si="295"/>
        <v>2674958400</v>
      </c>
      <c r="U1898">
        <f t="shared" si="296"/>
        <v>138348848448000</v>
      </c>
      <c r="V1898">
        <f t="shared" si="297"/>
        <v>7.15540244173056E+18</v>
      </c>
      <c r="W1898">
        <f t="shared" si="298"/>
        <v>3.7007741428630458E+23</v>
      </c>
      <c r="X1898">
        <f t="shared" si="299"/>
        <v>1.9140403866887672E+28</v>
      </c>
      <c r="Y1898">
        <v>0</v>
      </c>
      <c r="AA1898" s="15">
        <v>74.710115953618555</v>
      </c>
      <c r="AB1898" s="15">
        <v>4.0000000000000002E-4</v>
      </c>
    </row>
    <row r="1899" spans="1:28">
      <c r="A1899" s="3">
        <v>5711.6760444812244</v>
      </c>
      <c r="B1899" s="3"/>
      <c r="C1899" s="1">
        <f t="shared" si="290"/>
        <v>51760</v>
      </c>
      <c r="D1899" s="1">
        <f>C1900</f>
        <v>51840</v>
      </c>
      <c r="E1899">
        <f>COUNTIF($A$2:$A$2502,"&gt;="&amp;C1899)</f>
        <v>0</v>
      </c>
      <c r="F1899">
        <f t="shared" si="291"/>
        <v>0</v>
      </c>
      <c r="G1899">
        <f>(C1899+D1899)/2</f>
        <v>51800</v>
      </c>
      <c r="H1899">
        <f t="shared" si="292"/>
        <v>0</v>
      </c>
      <c r="I1899">
        <f>(E1899+F1899)/2</f>
        <v>0</v>
      </c>
      <c r="J1899">
        <f t="shared" si="293"/>
        <v>0</v>
      </c>
      <c r="K1899">
        <f>SUM($J$2:J1899)</f>
        <v>1.0003999999999977</v>
      </c>
      <c r="M1899">
        <f>MAX(J1899:$J$2502)</f>
        <v>0</v>
      </c>
      <c r="N1899">
        <f t="shared" si="294"/>
        <v>0</v>
      </c>
      <c r="S1899">
        <v>51800</v>
      </c>
      <c r="T1899">
        <f t="shared" si="295"/>
        <v>2683240000</v>
      </c>
      <c r="U1899">
        <f t="shared" si="296"/>
        <v>138991832000000</v>
      </c>
      <c r="V1899">
        <f t="shared" si="297"/>
        <v>7.1997768976E+18</v>
      </c>
      <c r="W1899">
        <f t="shared" si="298"/>
        <v>3.7294844329568001E+23</v>
      </c>
      <c r="X1899">
        <f t="shared" si="299"/>
        <v>1.9318729362716224E+28</v>
      </c>
      <c r="Y1899">
        <v>0</v>
      </c>
      <c r="AA1899" s="15">
        <v>74.750099960016001</v>
      </c>
      <c r="AB1899" s="15">
        <v>4.0000000000000002E-4</v>
      </c>
    </row>
    <row r="1900" spans="1:28">
      <c r="A1900" s="3">
        <v>-13033.265270587697</v>
      </c>
      <c r="B1900" s="3"/>
      <c r="C1900" s="1">
        <f t="shared" si="290"/>
        <v>51840</v>
      </c>
      <c r="D1900" s="1">
        <f>C1901</f>
        <v>51920</v>
      </c>
      <c r="E1900">
        <f>COUNTIF($A$2:$A$2502,"&gt;="&amp;C1900)</f>
        <v>0</v>
      </c>
      <c r="F1900">
        <f t="shared" si="291"/>
        <v>0</v>
      </c>
      <c r="G1900">
        <f>(C1900+D1900)/2</f>
        <v>51880</v>
      </c>
      <c r="H1900">
        <f t="shared" si="292"/>
        <v>0</v>
      </c>
      <c r="I1900">
        <f>(E1900+F1900)/2</f>
        <v>0</v>
      </c>
      <c r="J1900">
        <f t="shared" si="293"/>
        <v>0</v>
      </c>
      <c r="K1900">
        <f>SUM($J$2:J1900)</f>
        <v>1.0003999999999977</v>
      </c>
      <c r="M1900">
        <f>MAX(J1900:$J$2502)</f>
        <v>0</v>
      </c>
      <c r="N1900">
        <f t="shared" si="294"/>
        <v>0</v>
      </c>
      <c r="S1900">
        <v>51880</v>
      </c>
      <c r="T1900">
        <f t="shared" si="295"/>
        <v>2691534400</v>
      </c>
      <c r="U1900">
        <f t="shared" si="296"/>
        <v>139636804672000</v>
      </c>
      <c r="V1900">
        <f t="shared" si="297"/>
        <v>7.24435742638336E+18</v>
      </c>
      <c r="W1900">
        <f t="shared" si="298"/>
        <v>3.7583726328076869E+23</v>
      </c>
      <c r="X1900">
        <f t="shared" si="299"/>
        <v>1.9498437219006281E+28</v>
      </c>
      <c r="Y1900">
        <v>0</v>
      </c>
      <c r="AA1900" s="15">
        <v>74.790083966413448</v>
      </c>
      <c r="AB1900" s="15">
        <v>4.0000000000000002E-4</v>
      </c>
    </row>
    <row r="1901" spans="1:28">
      <c r="A1901" s="3">
        <v>13238.645081284427</v>
      </c>
      <c r="B1901" s="3"/>
      <c r="C1901" s="1">
        <f t="shared" si="290"/>
        <v>51920</v>
      </c>
      <c r="D1901" s="1">
        <f>C1902</f>
        <v>52000</v>
      </c>
      <c r="E1901">
        <f>COUNTIF($A$2:$A$2502,"&gt;="&amp;C1901)</f>
        <v>0</v>
      </c>
      <c r="F1901">
        <f t="shared" si="291"/>
        <v>0</v>
      </c>
      <c r="G1901">
        <f>(C1901+D1901)/2</f>
        <v>51960</v>
      </c>
      <c r="H1901">
        <f t="shared" si="292"/>
        <v>0</v>
      </c>
      <c r="I1901">
        <f>(E1901+F1901)/2</f>
        <v>0</v>
      </c>
      <c r="J1901">
        <f t="shared" si="293"/>
        <v>0</v>
      </c>
      <c r="K1901">
        <f>SUM($J$2:J1901)</f>
        <v>1.0003999999999977</v>
      </c>
      <c r="M1901">
        <f>MAX(J1901:$J$2502)</f>
        <v>0</v>
      </c>
      <c r="N1901">
        <f t="shared" si="294"/>
        <v>0</v>
      </c>
      <c r="S1901">
        <v>51960</v>
      </c>
      <c r="T1901">
        <f t="shared" si="295"/>
        <v>2699841600</v>
      </c>
      <c r="U1901">
        <f t="shared" si="296"/>
        <v>140283769536000</v>
      </c>
      <c r="V1901">
        <f t="shared" si="297"/>
        <v>7.28914466509056E+18</v>
      </c>
      <c r="W1901">
        <f t="shared" si="298"/>
        <v>3.7874395679810551E+23</v>
      </c>
      <c r="X1901">
        <f t="shared" si="299"/>
        <v>1.9679535995229561E+28</v>
      </c>
      <c r="Y1901">
        <v>0</v>
      </c>
      <c r="AA1901" s="15">
        <v>74.83006797281088</v>
      </c>
      <c r="AB1901" s="15">
        <v>4.0000000000000002E-4</v>
      </c>
    </row>
    <row r="1902" spans="1:28">
      <c r="A1902" s="3">
        <v>-31477.327558289981</v>
      </c>
      <c r="B1902" s="3"/>
      <c r="C1902" s="1">
        <f t="shared" si="290"/>
        <v>52000</v>
      </c>
      <c r="D1902" s="1">
        <f>C1903</f>
        <v>52080</v>
      </c>
      <c r="E1902">
        <f>COUNTIF($A$2:$A$2502,"&gt;="&amp;C1902)</f>
        <v>0</v>
      </c>
      <c r="F1902">
        <f t="shared" si="291"/>
        <v>0</v>
      </c>
      <c r="G1902">
        <f>(C1902+D1902)/2</f>
        <v>52040</v>
      </c>
      <c r="H1902">
        <f t="shared" si="292"/>
        <v>0</v>
      </c>
      <c r="I1902">
        <f>(E1902+F1902)/2</f>
        <v>0</v>
      </c>
      <c r="J1902">
        <f t="shared" si="293"/>
        <v>0</v>
      </c>
      <c r="K1902">
        <f>SUM($J$2:J1902)</f>
        <v>1.0003999999999977</v>
      </c>
      <c r="M1902">
        <f>MAX(J1902:$J$2502)</f>
        <v>0</v>
      </c>
      <c r="N1902">
        <f t="shared" si="294"/>
        <v>0</v>
      </c>
      <c r="S1902">
        <v>52040</v>
      </c>
      <c r="T1902">
        <f t="shared" si="295"/>
        <v>2708161600</v>
      </c>
      <c r="U1902">
        <f t="shared" si="296"/>
        <v>140932729664000</v>
      </c>
      <c r="V1902">
        <f t="shared" si="297"/>
        <v>7.33413925171456E+18</v>
      </c>
      <c r="W1902">
        <f t="shared" si="298"/>
        <v>3.8166860665922569E+23</v>
      </c>
      <c r="X1902">
        <f t="shared" si="299"/>
        <v>1.9862034290546105E+28</v>
      </c>
      <c r="Y1902">
        <v>0</v>
      </c>
      <c r="AA1902" s="15">
        <v>74.870051979208327</v>
      </c>
      <c r="AB1902" s="15">
        <v>4.0000000000000002E-4</v>
      </c>
    </row>
    <row r="1903" spans="1:28">
      <c r="A1903" s="3">
        <v>-13938.944302439602</v>
      </c>
      <c r="B1903" s="3"/>
      <c r="C1903" s="1">
        <f t="shared" si="290"/>
        <v>52080</v>
      </c>
      <c r="D1903" s="1">
        <f>C1904</f>
        <v>52160</v>
      </c>
      <c r="E1903">
        <f>COUNTIF($A$2:$A$2502,"&gt;="&amp;C1903)</f>
        <v>0</v>
      </c>
      <c r="F1903">
        <f t="shared" si="291"/>
        <v>0</v>
      </c>
      <c r="G1903">
        <f>(C1903+D1903)/2</f>
        <v>52120</v>
      </c>
      <c r="H1903">
        <f t="shared" si="292"/>
        <v>0</v>
      </c>
      <c r="I1903">
        <f>(E1903+F1903)/2</f>
        <v>0</v>
      </c>
      <c r="J1903">
        <f t="shared" si="293"/>
        <v>0</v>
      </c>
      <c r="K1903">
        <f>SUM($J$2:J1903)</f>
        <v>1.0003999999999977</v>
      </c>
      <c r="M1903">
        <f>MAX(J1903:$J$2502)</f>
        <v>0</v>
      </c>
      <c r="N1903">
        <f t="shared" si="294"/>
        <v>0</v>
      </c>
      <c r="S1903">
        <v>52120</v>
      </c>
      <c r="T1903">
        <f t="shared" si="295"/>
        <v>2716494400</v>
      </c>
      <c r="U1903">
        <f t="shared" si="296"/>
        <v>141583688128000</v>
      </c>
      <c r="V1903">
        <f t="shared" si="297"/>
        <v>7.37934182523136E+18</v>
      </c>
      <c r="W1903">
        <f t="shared" si="298"/>
        <v>3.8461129593105851E+23</v>
      </c>
      <c r="X1903">
        <f t="shared" si="299"/>
        <v>2.0045940743926769E+28</v>
      </c>
      <c r="Y1903">
        <v>0</v>
      </c>
      <c r="AA1903" s="15">
        <v>74.910035985605774</v>
      </c>
      <c r="AB1903" s="15">
        <v>4.0000000000000002E-4</v>
      </c>
    </row>
    <row r="1904" spans="1:28">
      <c r="A1904" s="3">
        <v>6399.8084993790835</v>
      </c>
      <c r="B1904" s="3"/>
      <c r="C1904" s="1">
        <f t="shared" si="290"/>
        <v>52160</v>
      </c>
      <c r="D1904" s="1">
        <f>C1905</f>
        <v>52240</v>
      </c>
      <c r="E1904">
        <f>COUNTIF($A$2:$A$2502,"&gt;="&amp;C1904)</f>
        <v>0</v>
      </c>
      <c r="F1904">
        <f t="shared" si="291"/>
        <v>0</v>
      </c>
      <c r="G1904">
        <f>(C1904+D1904)/2</f>
        <v>52200</v>
      </c>
      <c r="H1904">
        <f t="shared" si="292"/>
        <v>0</v>
      </c>
      <c r="I1904">
        <f>(E1904+F1904)/2</f>
        <v>0</v>
      </c>
      <c r="J1904">
        <f t="shared" si="293"/>
        <v>0</v>
      </c>
      <c r="K1904">
        <f>SUM($J$2:J1904)</f>
        <v>1.0003999999999977</v>
      </c>
      <c r="M1904">
        <f>MAX(J1904:$J$2502)</f>
        <v>0</v>
      </c>
      <c r="N1904">
        <f t="shared" si="294"/>
        <v>0</v>
      </c>
      <c r="S1904">
        <v>52200</v>
      </c>
      <c r="T1904">
        <f t="shared" si="295"/>
        <v>2724840000</v>
      </c>
      <c r="U1904">
        <f t="shared" si="296"/>
        <v>142236648000000</v>
      </c>
      <c r="V1904">
        <f t="shared" si="297"/>
        <v>7.4247530256E+18</v>
      </c>
      <c r="W1904">
        <f t="shared" si="298"/>
        <v>3.8757210793632001E+23</v>
      </c>
      <c r="X1904">
        <f t="shared" si="299"/>
        <v>2.0231264034275904E+28</v>
      </c>
      <c r="Y1904">
        <v>0</v>
      </c>
      <c r="AA1904" s="15">
        <v>74.950019992003206</v>
      </c>
      <c r="AB1904" s="15">
        <v>4.0000000000000002E-4</v>
      </c>
    </row>
    <row r="1905" spans="1:28">
      <c r="A1905" s="3">
        <v>-4172.1702455535124</v>
      </c>
      <c r="B1905" s="3"/>
      <c r="C1905" s="1">
        <f t="shared" si="290"/>
        <v>52240</v>
      </c>
      <c r="D1905" s="1">
        <f>C1906</f>
        <v>52320</v>
      </c>
      <c r="E1905">
        <f>COUNTIF($A$2:$A$2502,"&gt;="&amp;C1905)</f>
        <v>0</v>
      </c>
      <c r="F1905">
        <f t="shared" si="291"/>
        <v>0</v>
      </c>
      <c r="G1905">
        <f>(C1905+D1905)/2</f>
        <v>52280</v>
      </c>
      <c r="H1905">
        <f t="shared" si="292"/>
        <v>0</v>
      </c>
      <c r="I1905">
        <f>(E1905+F1905)/2</f>
        <v>0</v>
      </c>
      <c r="J1905">
        <f t="shared" si="293"/>
        <v>0</v>
      </c>
      <c r="K1905">
        <f>SUM($J$2:J1905)</f>
        <v>1.0003999999999977</v>
      </c>
      <c r="M1905">
        <f>MAX(J1905:$J$2502)</f>
        <v>0</v>
      </c>
      <c r="N1905">
        <f t="shared" si="294"/>
        <v>0</v>
      </c>
      <c r="S1905">
        <v>52280</v>
      </c>
      <c r="T1905">
        <f t="shared" si="295"/>
        <v>2733198400</v>
      </c>
      <c r="U1905">
        <f t="shared" si="296"/>
        <v>142891612352000</v>
      </c>
      <c r="V1905">
        <f t="shared" si="297"/>
        <v>7.47037349376256E+18</v>
      </c>
      <c r="W1905">
        <f t="shared" si="298"/>
        <v>3.9055112625390663E+23</v>
      </c>
      <c r="X1905">
        <f t="shared" si="299"/>
        <v>2.0418012880554238E+28</v>
      </c>
      <c r="Y1905">
        <v>0</v>
      </c>
      <c r="AA1905" s="15">
        <v>74.990003998400653</v>
      </c>
      <c r="AB1905" s="15">
        <v>4.0000000000000002E-4</v>
      </c>
    </row>
    <row r="1906" spans="1:28">
      <c r="A1906" s="3">
        <v>-24486.337026799709</v>
      </c>
      <c r="B1906" s="3"/>
      <c r="C1906" s="1">
        <f t="shared" si="290"/>
        <v>52320</v>
      </c>
      <c r="D1906" s="1">
        <f>C1907</f>
        <v>52400</v>
      </c>
      <c r="E1906">
        <f>COUNTIF($A$2:$A$2502,"&gt;="&amp;C1906)</f>
        <v>0</v>
      </c>
      <c r="F1906">
        <f t="shared" si="291"/>
        <v>0</v>
      </c>
      <c r="G1906">
        <f>(C1906+D1906)/2</f>
        <v>52360</v>
      </c>
      <c r="H1906">
        <f t="shared" si="292"/>
        <v>0</v>
      </c>
      <c r="I1906">
        <f>(E1906+F1906)/2</f>
        <v>0</v>
      </c>
      <c r="J1906">
        <f t="shared" si="293"/>
        <v>0</v>
      </c>
      <c r="K1906">
        <f>SUM($J$2:J1906)</f>
        <v>1.0003999999999977</v>
      </c>
      <c r="M1906">
        <f>MAX(J1906:$J$2502)</f>
        <v>0</v>
      </c>
      <c r="N1906">
        <f t="shared" si="294"/>
        <v>0</v>
      </c>
      <c r="S1906">
        <v>52360</v>
      </c>
      <c r="T1906">
        <f t="shared" si="295"/>
        <v>2741569600</v>
      </c>
      <c r="U1906">
        <f t="shared" si="296"/>
        <v>143548584256000</v>
      </c>
      <c r="V1906">
        <f t="shared" si="297"/>
        <v>7.51620387164416E+18</v>
      </c>
      <c r="W1906">
        <f t="shared" si="298"/>
        <v>3.935484347192882E+23</v>
      </c>
      <c r="X1906">
        <f t="shared" si="299"/>
        <v>2.0606196041901932E+28</v>
      </c>
      <c r="Y1906">
        <v>0</v>
      </c>
      <c r="AA1906" s="15">
        <v>75.029988004798085</v>
      </c>
      <c r="AB1906" s="15">
        <v>4.0000000000000002E-4</v>
      </c>
    </row>
    <row r="1907" spans="1:28">
      <c r="A1907" s="3">
        <v>-6003.2381551488652</v>
      </c>
      <c r="B1907" s="3"/>
      <c r="C1907" s="1">
        <f t="shared" si="290"/>
        <v>52400</v>
      </c>
      <c r="D1907" s="1">
        <f>C1908</f>
        <v>52480</v>
      </c>
      <c r="E1907">
        <f>COUNTIF($A$2:$A$2502,"&gt;="&amp;C1907)</f>
        <v>0</v>
      </c>
      <c r="F1907">
        <f t="shared" si="291"/>
        <v>0</v>
      </c>
      <c r="G1907">
        <f>(C1907+D1907)/2</f>
        <v>52440</v>
      </c>
      <c r="H1907">
        <f t="shared" si="292"/>
        <v>0</v>
      </c>
      <c r="I1907">
        <f>(E1907+F1907)/2</f>
        <v>0</v>
      </c>
      <c r="J1907">
        <f t="shared" si="293"/>
        <v>0</v>
      </c>
      <c r="K1907">
        <f>SUM($J$2:J1907)</f>
        <v>1.0003999999999977</v>
      </c>
      <c r="M1907">
        <f>MAX(J1907:$J$2502)</f>
        <v>0</v>
      </c>
      <c r="N1907">
        <f t="shared" si="294"/>
        <v>0</v>
      </c>
      <c r="S1907">
        <v>52440</v>
      </c>
      <c r="T1907">
        <f t="shared" si="295"/>
        <v>2749953600</v>
      </c>
      <c r="U1907">
        <f t="shared" si="296"/>
        <v>144207566784000</v>
      </c>
      <c r="V1907">
        <f t="shared" si="297"/>
        <v>7.56224480215296E+18</v>
      </c>
      <c r="W1907">
        <f t="shared" si="298"/>
        <v>3.9656411742490121E+23</v>
      </c>
      <c r="X1907">
        <f t="shared" si="299"/>
        <v>2.079582231776182E+28</v>
      </c>
      <c r="Y1907">
        <v>0</v>
      </c>
      <c r="AA1907" s="15">
        <v>75.069972011195532</v>
      </c>
      <c r="AB1907" s="15">
        <v>4.0000000000000002E-4</v>
      </c>
    </row>
    <row r="1908" spans="1:28">
      <c r="A1908" s="3">
        <v>5120.2452653406363</v>
      </c>
      <c r="B1908" s="3"/>
      <c r="C1908" s="1">
        <f t="shared" si="290"/>
        <v>52480</v>
      </c>
      <c r="D1908" s="1">
        <f>C1909</f>
        <v>52560</v>
      </c>
      <c r="E1908">
        <f>COUNTIF($A$2:$A$2502,"&gt;="&amp;C1908)</f>
        <v>0</v>
      </c>
      <c r="F1908">
        <f t="shared" si="291"/>
        <v>0</v>
      </c>
      <c r="G1908">
        <f>(C1908+D1908)/2</f>
        <v>52520</v>
      </c>
      <c r="H1908">
        <f t="shared" si="292"/>
        <v>0</v>
      </c>
      <c r="I1908">
        <f>(E1908+F1908)/2</f>
        <v>0</v>
      </c>
      <c r="J1908">
        <f t="shared" si="293"/>
        <v>0</v>
      </c>
      <c r="K1908">
        <f>SUM($J$2:J1908)</f>
        <v>1.0003999999999977</v>
      </c>
      <c r="M1908">
        <f>MAX(J1908:$J$2502)</f>
        <v>0</v>
      </c>
      <c r="N1908">
        <f t="shared" si="294"/>
        <v>0</v>
      </c>
      <c r="S1908">
        <v>52520</v>
      </c>
      <c r="T1908">
        <f t="shared" si="295"/>
        <v>2758350400</v>
      </c>
      <c r="U1908">
        <f t="shared" si="296"/>
        <v>144868563008000</v>
      </c>
      <c r="V1908">
        <f t="shared" si="297"/>
        <v>7.60849692918016E+18</v>
      </c>
      <c r="W1908">
        <f t="shared" si="298"/>
        <v>3.9959825872054198E+23</v>
      </c>
      <c r="X1908">
        <f t="shared" si="299"/>
        <v>2.0986900548002867E+28</v>
      </c>
      <c r="Y1908">
        <v>0</v>
      </c>
      <c r="AA1908" s="15">
        <v>75.109956017592978</v>
      </c>
      <c r="AB1908" s="15">
        <v>4.0000000000000002E-4</v>
      </c>
    </row>
    <row r="1909" spans="1:28">
      <c r="A1909" s="3">
        <v>-44435.554849899112</v>
      </c>
      <c r="B1909" s="3"/>
      <c r="C1909" s="1">
        <f t="shared" si="290"/>
        <v>52560</v>
      </c>
      <c r="D1909" s="1">
        <f>C1910</f>
        <v>52640</v>
      </c>
      <c r="E1909">
        <f>COUNTIF($A$2:$A$2502,"&gt;="&amp;C1909)</f>
        <v>0</v>
      </c>
      <c r="F1909">
        <f t="shared" si="291"/>
        <v>0</v>
      </c>
      <c r="G1909">
        <f>(C1909+D1909)/2</f>
        <v>52600</v>
      </c>
      <c r="H1909">
        <f t="shared" si="292"/>
        <v>0</v>
      </c>
      <c r="I1909">
        <f>(E1909+F1909)/2</f>
        <v>0</v>
      </c>
      <c r="J1909">
        <f t="shared" si="293"/>
        <v>0</v>
      </c>
      <c r="K1909">
        <f>SUM($J$2:J1909)</f>
        <v>1.0003999999999977</v>
      </c>
      <c r="M1909">
        <f>MAX(J1909:$J$2502)</f>
        <v>0</v>
      </c>
      <c r="N1909">
        <f t="shared" si="294"/>
        <v>0</v>
      </c>
      <c r="S1909">
        <v>52600</v>
      </c>
      <c r="T1909">
        <f t="shared" si="295"/>
        <v>2766760000</v>
      </c>
      <c r="U1909">
        <f t="shared" si="296"/>
        <v>145531576000000</v>
      </c>
      <c r="V1909">
        <f t="shared" si="297"/>
        <v>7.6549608976E+18</v>
      </c>
      <c r="W1909">
        <f t="shared" si="298"/>
        <v>4.0265094321376001E+23</v>
      </c>
      <c r="X1909">
        <f t="shared" si="299"/>
        <v>2.1179439613043776E+28</v>
      </c>
      <c r="Y1909">
        <v>0</v>
      </c>
      <c r="AA1909" s="15">
        <v>75.149940023990411</v>
      </c>
      <c r="AB1909" s="15">
        <v>4.0000000000000002E-4</v>
      </c>
    </row>
    <row r="1910" spans="1:28">
      <c r="A1910" s="3">
        <v>-8050.5773984802072</v>
      </c>
      <c r="B1910" s="3"/>
      <c r="C1910" s="1">
        <f t="shared" si="290"/>
        <v>52640</v>
      </c>
      <c r="D1910" s="1">
        <f>C1911</f>
        <v>52720</v>
      </c>
      <c r="E1910">
        <f>COUNTIF($A$2:$A$2502,"&gt;="&amp;C1910)</f>
        <v>0</v>
      </c>
      <c r="F1910">
        <f t="shared" si="291"/>
        <v>0</v>
      </c>
      <c r="G1910">
        <f>(C1910+D1910)/2</f>
        <v>52680</v>
      </c>
      <c r="H1910">
        <f t="shared" si="292"/>
        <v>0</v>
      </c>
      <c r="I1910">
        <f>(E1910+F1910)/2</f>
        <v>0</v>
      </c>
      <c r="J1910">
        <f t="shared" si="293"/>
        <v>0</v>
      </c>
      <c r="K1910">
        <f>SUM($J$2:J1910)</f>
        <v>1.0003999999999977</v>
      </c>
      <c r="M1910">
        <f>MAX(J1910:$J$2502)</f>
        <v>0</v>
      </c>
      <c r="N1910">
        <f t="shared" si="294"/>
        <v>0</v>
      </c>
      <c r="S1910">
        <v>52680</v>
      </c>
      <c r="T1910">
        <f t="shared" si="295"/>
        <v>2775182400</v>
      </c>
      <c r="U1910">
        <f t="shared" si="296"/>
        <v>146196608832000</v>
      </c>
      <c r="V1910">
        <f t="shared" si="297"/>
        <v>7.70163735326976E+18</v>
      </c>
      <c r="W1910">
        <f t="shared" si="298"/>
        <v>4.0572225577025096E+23</v>
      </c>
      <c r="X1910">
        <f t="shared" si="299"/>
        <v>2.137344843397682E+28</v>
      </c>
      <c r="Y1910">
        <v>0</v>
      </c>
      <c r="AA1910" s="15">
        <v>75.189924030387857</v>
      </c>
      <c r="AB1910" s="15">
        <v>4.0000000000000002E-4</v>
      </c>
    </row>
    <row r="1911" spans="1:28">
      <c r="A1911" s="3">
        <v>10232.924795451137</v>
      </c>
      <c r="B1911" s="3"/>
      <c r="C1911" s="1">
        <f t="shared" si="290"/>
        <v>52720</v>
      </c>
      <c r="D1911" s="1">
        <f>C1912</f>
        <v>52800</v>
      </c>
      <c r="E1911">
        <f>COUNTIF($A$2:$A$2502,"&gt;="&amp;C1911)</f>
        <v>0</v>
      </c>
      <c r="F1911">
        <f t="shared" si="291"/>
        <v>0</v>
      </c>
      <c r="G1911">
        <f>(C1911+D1911)/2</f>
        <v>52760</v>
      </c>
      <c r="H1911">
        <f t="shared" si="292"/>
        <v>0</v>
      </c>
      <c r="I1911">
        <f>(E1911+F1911)/2</f>
        <v>0</v>
      </c>
      <c r="J1911">
        <f t="shared" si="293"/>
        <v>0</v>
      </c>
      <c r="K1911">
        <f>SUM($J$2:J1911)</f>
        <v>1.0003999999999977</v>
      </c>
      <c r="M1911">
        <f>MAX(J1911:$J$2502)</f>
        <v>0</v>
      </c>
      <c r="N1911">
        <f t="shared" si="294"/>
        <v>0</v>
      </c>
      <c r="S1911">
        <v>52760</v>
      </c>
      <c r="T1911">
        <f t="shared" si="295"/>
        <v>2783617600</v>
      </c>
      <c r="U1911">
        <f t="shared" si="296"/>
        <v>146863664576000</v>
      </c>
      <c r="V1911">
        <f t="shared" si="297"/>
        <v>7.74852694302976E+18</v>
      </c>
      <c r="W1911">
        <f t="shared" si="298"/>
        <v>4.0881228151425016E+23</v>
      </c>
      <c r="X1911">
        <f t="shared" si="299"/>
        <v>2.1568935972691839E+28</v>
      </c>
      <c r="Y1911">
        <v>0</v>
      </c>
      <c r="AA1911" s="15">
        <v>75.229908036785289</v>
      </c>
      <c r="AB1911" s="15">
        <v>4.0000000000000002E-4</v>
      </c>
    </row>
    <row r="1912" spans="1:28">
      <c r="A1912" s="3">
        <v>-21179.845011833822</v>
      </c>
      <c r="B1912" s="3"/>
      <c r="C1912" s="1">
        <f t="shared" si="290"/>
        <v>52800</v>
      </c>
      <c r="D1912" s="1">
        <f>C1913</f>
        <v>52880</v>
      </c>
      <c r="E1912">
        <f>COUNTIF($A$2:$A$2502,"&gt;="&amp;C1912)</f>
        <v>0</v>
      </c>
      <c r="F1912">
        <f t="shared" si="291"/>
        <v>0</v>
      </c>
      <c r="G1912">
        <f>(C1912+D1912)/2</f>
        <v>52840</v>
      </c>
      <c r="H1912">
        <f t="shared" si="292"/>
        <v>0</v>
      </c>
      <c r="I1912">
        <f>(E1912+F1912)/2</f>
        <v>0</v>
      </c>
      <c r="J1912">
        <f t="shared" si="293"/>
        <v>0</v>
      </c>
      <c r="K1912">
        <f>SUM($J$2:J1912)</f>
        <v>1.0003999999999977</v>
      </c>
      <c r="M1912">
        <f>MAX(J1912:$J$2502)</f>
        <v>0</v>
      </c>
      <c r="N1912">
        <f t="shared" si="294"/>
        <v>0</v>
      </c>
      <c r="S1912">
        <v>52840</v>
      </c>
      <c r="T1912">
        <f t="shared" si="295"/>
        <v>2792065600</v>
      </c>
      <c r="U1912">
        <f t="shared" si="296"/>
        <v>147532746304000</v>
      </c>
      <c r="V1912">
        <f t="shared" si="297"/>
        <v>7.79563031470336E+18</v>
      </c>
      <c r="W1912">
        <f t="shared" si="298"/>
        <v>4.1192110582892555E+23</v>
      </c>
      <c r="X1912">
        <f t="shared" si="299"/>
        <v>2.1765911232000425E+28</v>
      </c>
      <c r="Y1912">
        <v>0</v>
      </c>
      <c r="AA1912" s="15">
        <v>75.269892043182736</v>
      </c>
      <c r="AB1912" s="15">
        <v>4.0000000000000002E-4</v>
      </c>
    </row>
    <row r="1913" spans="1:28">
      <c r="A1913" s="3">
        <v>-30705.670515453734</v>
      </c>
      <c r="B1913" s="3"/>
      <c r="C1913" s="1">
        <f t="shared" si="290"/>
        <v>52880</v>
      </c>
      <c r="D1913" s="1">
        <f>C1914</f>
        <v>52960</v>
      </c>
      <c r="E1913">
        <f>COUNTIF($A$2:$A$2502,"&gt;="&amp;C1913)</f>
        <v>0</v>
      </c>
      <c r="F1913">
        <f t="shared" si="291"/>
        <v>0</v>
      </c>
      <c r="G1913">
        <f>(C1913+D1913)/2</f>
        <v>52920</v>
      </c>
      <c r="H1913">
        <f t="shared" si="292"/>
        <v>0</v>
      </c>
      <c r="I1913">
        <f>(E1913+F1913)/2</f>
        <v>0</v>
      </c>
      <c r="J1913">
        <f t="shared" si="293"/>
        <v>0</v>
      </c>
      <c r="K1913">
        <f>SUM($J$2:J1913)</f>
        <v>1.0003999999999977</v>
      </c>
      <c r="M1913">
        <f>MAX(J1913:$J$2502)</f>
        <v>0</v>
      </c>
      <c r="N1913">
        <f t="shared" si="294"/>
        <v>0</v>
      </c>
      <c r="S1913">
        <v>52920</v>
      </c>
      <c r="T1913">
        <f t="shared" si="295"/>
        <v>2800526400</v>
      </c>
      <c r="U1913">
        <f t="shared" si="296"/>
        <v>148203857088000</v>
      </c>
      <c r="V1913">
        <f t="shared" si="297"/>
        <v>7.84294811709696E+18</v>
      </c>
      <c r="W1913">
        <f t="shared" si="298"/>
        <v>4.1504881435677113E+23</v>
      </c>
      <c r="X1913">
        <f t="shared" si="299"/>
        <v>2.1964383255760326E+28</v>
      </c>
      <c r="Y1913">
        <v>0</v>
      </c>
      <c r="AA1913" s="15">
        <v>75.309876049580183</v>
      </c>
      <c r="AB1913" s="15">
        <v>4.0000000000000002E-4</v>
      </c>
    </row>
    <row r="1914" spans="1:28">
      <c r="A1914" s="3">
        <v>-5010.623857384664</v>
      </c>
      <c r="B1914" s="3"/>
      <c r="C1914" s="1">
        <f t="shared" si="290"/>
        <v>52960</v>
      </c>
      <c r="D1914" s="1">
        <f>C1915</f>
        <v>53040</v>
      </c>
      <c r="E1914">
        <f>COUNTIF($A$2:$A$2502,"&gt;="&amp;C1914)</f>
        <v>0</v>
      </c>
      <c r="F1914">
        <f t="shared" si="291"/>
        <v>0</v>
      </c>
      <c r="G1914">
        <f>(C1914+D1914)/2</f>
        <v>53000</v>
      </c>
      <c r="H1914">
        <f t="shared" si="292"/>
        <v>0</v>
      </c>
      <c r="I1914">
        <f>(E1914+F1914)/2</f>
        <v>0</v>
      </c>
      <c r="J1914">
        <f t="shared" si="293"/>
        <v>0</v>
      </c>
      <c r="K1914">
        <f>SUM($J$2:J1914)</f>
        <v>1.0003999999999977</v>
      </c>
      <c r="M1914">
        <f>MAX(J1914:$J$2502)</f>
        <v>0</v>
      </c>
      <c r="N1914">
        <f t="shared" si="294"/>
        <v>0</v>
      </c>
      <c r="S1914">
        <v>53000</v>
      </c>
      <c r="T1914">
        <f t="shared" si="295"/>
        <v>2809000000</v>
      </c>
      <c r="U1914">
        <f t="shared" si="296"/>
        <v>148877000000000</v>
      </c>
      <c r="V1914">
        <f t="shared" si="297"/>
        <v>7.890481E+18</v>
      </c>
      <c r="W1914">
        <f t="shared" si="298"/>
        <v>4.1819549299999999E+23</v>
      </c>
      <c r="X1914">
        <f t="shared" si="299"/>
        <v>2.2164361129000002E+28</v>
      </c>
      <c r="Y1914">
        <v>0</v>
      </c>
      <c r="AA1914" s="15">
        <v>75.349860055977615</v>
      </c>
      <c r="AB1914" s="15">
        <v>4.0000000000000002E-4</v>
      </c>
    </row>
    <row r="1915" spans="1:28">
      <c r="A1915" s="3">
        <v>-25088.012605577969</v>
      </c>
      <c r="B1915" s="3"/>
      <c r="C1915" s="1">
        <f t="shared" si="290"/>
        <v>53040</v>
      </c>
      <c r="D1915" s="1">
        <f>C1916</f>
        <v>53120</v>
      </c>
      <c r="E1915">
        <f>COUNTIF($A$2:$A$2502,"&gt;="&amp;C1915)</f>
        <v>0</v>
      </c>
      <c r="F1915">
        <f t="shared" si="291"/>
        <v>0</v>
      </c>
      <c r="G1915">
        <f>(C1915+D1915)/2</f>
        <v>53080</v>
      </c>
      <c r="H1915">
        <f t="shared" si="292"/>
        <v>0</v>
      </c>
      <c r="I1915">
        <f>(E1915+F1915)/2</f>
        <v>0</v>
      </c>
      <c r="J1915">
        <f t="shared" si="293"/>
        <v>0</v>
      </c>
      <c r="K1915">
        <f>SUM($J$2:J1915)</f>
        <v>1.0003999999999977</v>
      </c>
      <c r="M1915">
        <f>MAX(J1915:$J$2502)</f>
        <v>0</v>
      </c>
      <c r="N1915">
        <f t="shared" si="294"/>
        <v>0</v>
      </c>
      <c r="S1915">
        <v>53080</v>
      </c>
      <c r="T1915">
        <f t="shared" si="295"/>
        <v>2817486400</v>
      </c>
      <c r="U1915">
        <f t="shared" si="296"/>
        <v>149552178112000</v>
      </c>
      <c r="V1915">
        <f t="shared" si="297"/>
        <v>7.93822961418496E+18</v>
      </c>
      <c r="W1915">
        <f t="shared" si="298"/>
        <v>4.2136122792093767E+23</v>
      </c>
      <c r="X1915">
        <f t="shared" si="299"/>
        <v>2.2365853978043371E+28</v>
      </c>
      <c r="Y1915">
        <v>0</v>
      </c>
      <c r="AA1915" s="15">
        <v>75.389844062375062</v>
      </c>
      <c r="AB1915" s="15">
        <v>4.0000000000000002E-4</v>
      </c>
    </row>
    <row r="1916" spans="1:28">
      <c r="A1916" s="3">
        <v>-16256.678564057918</v>
      </c>
      <c r="B1916" s="3"/>
      <c r="C1916" s="1">
        <f t="shared" si="290"/>
        <v>53120</v>
      </c>
      <c r="D1916" s="1">
        <f>C1917</f>
        <v>53200</v>
      </c>
      <c r="E1916">
        <f>COUNTIF($A$2:$A$2502,"&gt;="&amp;C1916)</f>
        <v>0</v>
      </c>
      <c r="F1916">
        <f t="shared" si="291"/>
        <v>0</v>
      </c>
      <c r="G1916">
        <f>(C1916+D1916)/2</f>
        <v>53160</v>
      </c>
      <c r="H1916">
        <f t="shared" si="292"/>
        <v>0</v>
      </c>
      <c r="I1916">
        <f>(E1916+F1916)/2</f>
        <v>0</v>
      </c>
      <c r="J1916">
        <f t="shared" si="293"/>
        <v>0</v>
      </c>
      <c r="K1916">
        <f>SUM($J$2:J1916)</f>
        <v>1.0003999999999977</v>
      </c>
      <c r="M1916">
        <f>MAX(J1916:$J$2502)</f>
        <v>0</v>
      </c>
      <c r="N1916">
        <f t="shared" si="294"/>
        <v>0</v>
      </c>
      <c r="S1916">
        <v>53160</v>
      </c>
      <c r="T1916">
        <f t="shared" si="295"/>
        <v>2825985600</v>
      </c>
      <c r="U1916">
        <f t="shared" si="296"/>
        <v>150229394496000</v>
      </c>
      <c r="V1916">
        <f t="shared" si="297"/>
        <v>7.98619461140736E+18</v>
      </c>
      <c r="W1916">
        <f t="shared" si="298"/>
        <v>4.2454610554241528E+23</v>
      </c>
      <c r="X1916">
        <f t="shared" si="299"/>
        <v>2.2568870970634797E+28</v>
      </c>
      <c r="Y1916">
        <v>0</v>
      </c>
      <c r="AA1916" s="15">
        <v>75.429828068772494</v>
      </c>
      <c r="AB1916" s="15">
        <v>4.0000000000000002E-4</v>
      </c>
    </row>
    <row r="1917" spans="1:28">
      <c r="A1917" s="3">
        <v>12471.891067816061</v>
      </c>
      <c r="B1917" s="3"/>
      <c r="C1917" s="1">
        <f t="shared" si="290"/>
        <v>53200</v>
      </c>
      <c r="D1917" s="1">
        <f>C1918</f>
        <v>53280</v>
      </c>
      <c r="E1917">
        <f>COUNTIF($A$2:$A$2502,"&gt;="&amp;C1917)</f>
        <v>0</v>
      </c>
      <c r="F1917">
        <f t="shared" si="291"/>
        <v>0</v>
      </c>
      <c r="G1917">
        <f>(C1917+D1917)/2</f>
        <v>53240</v>
      </c>
      <c r="H1917">
        <f t="shared" si="292"/>
        <v>0</v>
      </c>
      <c r="I1917">
        <f>(E1917+F1917)/2</f>
        <v>0</v>
      </c>
      <c r="J1917">
        <f t="shared" si="293"/>
        <v>0</v>
      </c>
      <c r="K1917">
        <f>SUM($J$2:J1917)</f>
        <v>1.0003999999999977</v>
      </c>
      <c r="M1917">
        <f>MAX(J1917:$J$2502)</f>
        <v>0</v>
      </c>
      <c r="N1917">
        <f t="shared" si="294"/>
        <v>0</v>
      </c>
      <c r="S1917">
        <v>53240</v>
      </c>
      <c r="T1917">
        <f t="shared" si="295"/>
        <v>2834497600</v>
      </c>
      <c r="U1917">
        <f t="shared" si="296"/>
        <v>150908652224000</v>
      </c>
      <c r="V1917">
        <f t="shared" si="297"/>
        <v>8.03437664440576E+18</v>
      </c>
      <c r="W1917">
        <f t="shared" si="298"/>
        <v>4.2775021254816265E+23</v>
      </c>
      <c r="X1917">
        <f t="shared" si="299"/>
        <v>2.2773421316064182E+28</v>
      </c>
      <c r="Y1917">
        <v>0</v>
      </c>
      <c r="AA1917" s="15">
        <v>75.469812075169941</v>
      </c>
      <c r="AB1917" s="15">
        <v>4.0000000000000002E-4</v>
      </c>
    </row>
    <row r="1918" spans="1:28">
      <c r="A1918" s="3">
        <v>421.19406473226263</v>
      </c>
      <c r="B1918" s="3"/>
      <c r="C1918" s="1">
        <f t="shared" si="290"/>
        <v>53280</v>
      </c>
      <c r="D1918" s="1">
        <f>C1919</f>
        <v>53360</v>
      </c>
      <c r="E1918">
        <f>COUNTIF($A$2:$A$2502,"&gt;="&amp;C1918)</f>
        <v>0</v>
      </c>
      <c r="F1918">
        <f t="shared" si="291"/>
        <v>0</v>
      </c>
      <c r="G1918">
        <f>(C1918+D1918)/2</f>
        <v>53320</v>
      </c>
      <c r="H1918">
        <f t="shared" si="292"/>
        <v>0</v>
      </c>
      <c r="I1918">
        <f>(E1918+F1918)/2</f>
        <v>0</v>
      </c>
      <c r="J1918">
        <f t="shared" si="293"/>
        <v>0</v>
      </c>
      <c r="K1918">
        <f>SUM($J$2:J1918)</f>
        <v>1.0003999999999977</v>
      </c>
      <c r="M1918">
        <f>MAX(J1918:$J$2502)</f>
        <v>0</v>
      </c>
      <c r="N1918">
        <f t="shared" si="294"/>
        <v>0</v>
      </c>
      <c r="S1918">
        <v>53320</v>
      </c>
      <c r="T1918">
        <f t="shared" si="295"/>
        <v>2843022400</v>
      </c>
      <c r="U1918">
        <f t="shared" si="296"/>
        <v>151589954368000</v>
      </c>
      <c r="V1918">
        <f t="shared" si="297"/>
        <v>8.08277636690176E+18</v>
      </c>
      <c r="W1918">
        <f t="shared" si="298"/>
        <v>4.3097363588320184E+23</v>
      </c>
      <c r="X1918">
        <f t="shared" si="299"/>
        <v>2.2979514265292324E+28</v>
      </c>
      <c r="Y1918">
        <v>0</v>
      </c>
      <c r="AA1918" s="15">
        <v>75.509796081567387</v>
      </c>
      <c r="AB1918" s="15">
        <v>4.0000000000000002E-4</v>
      </c>
    </row>
    <row r="1919" spans="1:28">
      <c r="A1919" s="3">
        <v>-2806.2542991850059</v>
      </c>
      <c r="B1919" s="3"/>
      <c r="C1919" s="1">
        <f t="shared" si="290"/>
        <v>53360</v>
      </c>
      <c r="D1919" s="1">
        <f>C1920</f>
        <v>53440</v>
      </c>
      <c r="E1919">
        <f>COUNTIF($A$2:$A$2502,"&gt;="&amp;C1919)</f>
        <v>0</v>
      </c>
      <c r="F1919">
        <f t="shared" si="291"/>
        <v>0</v>
      </c>
      <c r="G1919">
        <f>(C1919+D1919)/2</f>
        <v>53400</v>
      </c>
      <c r="H1919">
        <f t="shared" si="292"/>
        <v>0</v>
      </c>
      <c r="I1919">
        <f>(E1919+F1919)/2</f>
        <v>0</v>
      </c>
      <c r="J1919">
        <f t="shared" si="293"/>
        <v>0</v>
      </c>
      <c r="K1919">
        <f>SUM($J$2:J1919)</f>
        <v>1.0003999999999977</v>
      </c>
      <c r="M1919">
        <f>MAX(J1919:$J$2502)</f>
        <v>0</v>
      </c>
      <c r="N1919">
        <f t="shared" si="294"/>
        <v>0</v>
      </c>
      <c r="S1919">
        <v>53400</v>
      </c>
      <c r="T1919">
        <f t="shared" si="295"/>
        <v>2851560000</v>
      </c>
      <c r="U1919">
        <f t="shared" si="296"/>
        <v>152273304000000</v>
      </c>
      <c r="V1919">
        <f t="shared" si="297"/>
        <v>8.1313944336E+18</v>
      </c>
      <c r="W1919">
        <f t="shared" si="298"/>
        <v>4.3421646275423998E+23</v>
      </c>
      <c r="X1919">
        <f t="shared" si="299"/>
        <v>2.3187159111076415E+28</v>
      </c>
      <c r="Y1919">
        <v>0</v>
      </c>
      <c r="AA1919" s="15">
        <v>75.54978008796482</v>
      </c>
      <c r="AB1919" s="15">
        <v>4.0000000000000002E-4</v>
      </c>
    </row>
    <row r="1920" spans="1:28">
      <c r="A1920" s="3">
        <v>-3668.5289066702826</v>
      </c>
      <c r="B1920" s="3"/>
      <c r="C1920" s="1">
        <f t="shared" si="290"/>
        <v>53440</v>
      </c>
      <c r="D1920" s="1">
        <f>C1921</f>
        <v>53520</v>
      </c>
      <c r="E1920">
        <f>COUNTIF($A$2:$A$2502,"&gt;="&amp;C1920)</f>
        <v>0</v>
      </c>
      <c r="F1920">
        <f t="shared" si="291"/>
        <v>0</v>
      </c>
      <c r="G1920">
        <f>(C1920+D1920)/2</f>
        <v>53480</v>
      </c>
      <c r="H1920">
        <f t="shared" si="292"/>
        <v>0</v>
      </c>
      <c r="I1920">
        <f>(E1920+F1920)/2</f>
        <v>0</v>
      </c>
      <c r="J1920">
        <f t="shared" si="293"/>
        <v>0</v>
      </c>
      <c r="K1920">
        <f>SUM($J$2:J1920)</f>
        <v>1.0003999999999977</v>
      </c>
      <c r="M1920">
        <f>MAX(J1920:$J$2502)</f>
        <v>0</v>
      </c>
      <c r="N1920">
        <f t="shared" si="294"/>
        <v>0</v>
      </c>
      <c r="S1920">
        <v>53480</v>
      </c>
      <c r="T1920">
        <f t="shared" si="295"/>
        <v>2860110400</v>
      </c>
      <c r="U1920">
        <f t="shared" si="296"/>
        <v>152958704192000</v>
      </c>
      <c r="V1920">
        <f t="shared" si="297"/>
        <v>8.18023150018816E+18</v>
      </c>
      <c r="W1920">
        <f t="shared" si="298"/>
        <v>4.3747878063006277E+23</v>
      </c>
      <c r="X1920">
        <f t="shared" si="299"/>
        <v>2.3396365188095759E+28</v>
      </c>
      <c r="Y1920">
        <v>0</v>
      </c>
      <c r="AA1920" s="15">
        <v>75.589764094362266</v>
      </c>
      <c r="AB1920" s="15">
        <v>4.0000000000000002E-4</v>
      </c>
    </row>
    <row r="1921" spans="1:28">
      <c r="A1921" s="3">
        <v>17514.737468951265</v>
      </c>
      <c r="B1921" s="3"/>
      <c r="C1921" s="1">
        <f t="shared" si="290"/>
        <v>53520</v>
      </c>
      <c r="D1921" s="1">
        <f>C1922</f>
        <v>53600</v>
      </c>
      <c r="E1921">
        <f>COUNTIF($A$2:$A$2502,"&gt;="&amp;C1921)</f>
        <v>0</v>
      </c>
      <c r="F1921">
        <f t="shared" si="291"/>
        <v>0</v>
      </c>
      <c r="G1921">
        <f>(C1921+D1921)/2</f>
        <v>53560</v>
      </c>
      <c r="H1921">
        <f t="shared" si="292"/>
        <v>0</v>
      </c>
      <c r="I1921">
        <f>(E1921+F1921)/2</f>
        <v>0</v>
      </c>
      <c r="J1921">
        <f t="shared" si="293"/>
        <v>0</v>
      </c>
      <c r="K1921">
        <f>SUM($J$2:J1921)</f>
        <v>1.0003999999999977</v>
      </c>
      <c r="M1921">
        <f>MAX(J1921:$J$2502)</f>
        <v>0</v>
      </c>
      <c r="N1921">
        <f t="shared" si="294"/>
        <v>0</v>
      </c>
      <c r="S1921">
        <v>53560</v>
      </c>
      <c r="T1921">
        <f t="shared" si="295"/>
        <v>2868673600</v>
      </c>
      <c r="U1921">
        <f t="shared" si="296"/>
        <v>153646158016000</v>
      </c>
      <c r="V1921">
        <f t="shared" si="297"/>
        <v>8.22928822333696E+18</v>
      </c>
      <c r="W1921">
        <f t="shared" si="298"/>
        <v>4.4076067724192758E+23</v>
      </c>
      <c r="X1921">
        <f t="shared" si="299"/>
        <v>2.3607141873077641E+28</v>
      </c>
      <c r="Y1921">
        <v>0</v>
      </c>
      <c r="AA1921" s="15">
        <v>75.629748100759699</v>
      </c>
      <c r="AB1921" s="15">
        <v>4.0000000000000002E-4</v>
      </c>
    </row>
    <row r="1922" spans="1:28">
      <c r="A1922" s="3">
        <v>-8627.6928324543987</v>
      </c>
      <c r="B1922" s="3"/>
      <c r="C1922" s="1">
        <f t="shared" si="290"/>
        <v>53600</v>
      </c>
      <c r="D1922" s="1">
        <f>C1923</f>
        <v>53680</v>
      </c>
      <c r="E1922">
        <f>COUNTIF($A$2:$A$2502,"&gt;="&amp;C1922)</f>
        <v>0</v>
      </c>
      <c r="F1922">
        <f t="shared" si="291"/>
        <v>0</v>
      </c>
      <c r="G1922">
        <f>(C1922+D1922)/2</f>
        <v>53640</v>
      </c>
      <c r="H1922">
        <f t="shared" si="292"/>
        <v>0</v>
      </c>
      <c r="I1922">
        <f>(E1922+F1922)/2</f>
        <v>0</v>
      </c>
      <c r="J1922">
        <f t="shared" si="293"/>
        <v>0</v>
      </c>
      <c r="K1922">
        <f>SUM($J$2:J1922)</f>
        <v>1.0003999999999977</v>
      </c>
      <c r="M1922">
        <f>MAX(J1922:$J$2502)</f>
        <v>0</v>
      </c>
      <c r="N1922">
        <f t="shared" si="294"/>
        <v>0</v>
      </c>
      <c r="S1922">
        <v>53640</v>
      </c>
      <c r="T1922">
        <f t="shared" si="295"/>
        <v>2877249600</v>
      </c>
      <c r="U1922">
        <f t="shared" si="296"/>
        <v>154335668544000</v>
      </c>
      <c r="V1922">
        <f t="shared" si="297"/>
        <v>8.27856526070016E+18</v>
      </c>
      <c r="W1922">
        <f t="shared" si="298"/>
        <v>4.4406224058395661E+23</v>
      </c>
      <c r="X1922">
        <f t="shared" si="299"/>
        <v>2.3819498584923433E+28</v>
      </c>
      <c r="Y1922">
        <v>0</v>
      </c>
      <c r="AA1922" s="15">
        <v>75.669732107157145</v>
      </c>
      <c r="AB1922" s="15">
        <v>4.0000000000000002E-4</v>
      </c>
    </row>
    <row r="1923" spans="1:28">
      <c r="A1923" s="3">
        <v>-25506.76675693017</v>
      </c>
      <c r="B1923" s="3"/>
      <c r="C1923" s="1">
        <f t="shared" ref="C1923:C1986" si="300">C1922+80</f>
        <v>53680</v>
      </c>
      <c r="D1923" s="1">
        <f>C1924</f>
        <v>53760</v>
      </c>
      <c r="E1923">
        <f>COUNTIF($A$2:$A$2502,"&gt;="&amp;C1923)</f>
        <v>0</v>
      </c>
      <c r="F1923">
        <f t="shared" ref="F1923:F1986" si="301">COUNTIF($A$2:$A$2502,"&gt;="&amp;D1923)</f>
        <v>0</v>
      </c>
      <c r="G1923">
        <f>(C1923+D1923)/2</f>
        <v>53720</v>
      </c>
      <c r="H1923">
        <f t="shared" ref="H1923:H1986" si="302">E1923-F1923</f>
        <v>0</v>
      </c>
      <c r="I1923">
        <f>(E1923+F1923)/2</f>
        <v>0</v>
      </c>
      <c r="J1923">
        <f t="shared" ref="J1923:J1986" si="303">H1923/2500</f>
        <v>0</v>
      </c>
      <c r="K1923">
        <f>SUM($J$2:J1923)</f>
        <v>1.0003999999999977</v>
      </c>
      <c r="M1923">
        <f>MAX(J1923:$J$2502)</f>
        <v>0</v>
      </c>
      <c r="N1923">
        <f t="shared" ref="N1923:N1986" si="304">M1923*$P$2</f>
        <v>0</v>
      </c>
      <c r="S1923">
        <v>53720</v>
      </c>
      <c r="T1923">
        <f t="shared" ref="T1923:T1986" si="305">S1923^2</f>
        <v>2885838400</v>
      </c>
      <c r="U1923">
        <f t="shared" ref="U1923:U1986" si="306">S1923^3</f>
        <v>155027238848000</v>
      </c>
      <c r="V1923">
        <f t="shared" ref="V1923:V1986" si="307">S1923^4</f>
        <v>8.32806327091456E+18</v>
      </c>
      <c r="W1923">
        <f t="shared" ref="W1923:W1986" si="308">S1923^5</f>
        <v>4.4738355891353014E+23</v>
      </c>
      <c r="X1923">
        <f t="shared" ref="X1923:X1986" si="309">S1923^6</f>
        <v>2.403344478483484E+28</v>
      </c>
      <c r="Y1923">
        <v>0</v>
      </c>
      <c r="AA1923" s="15">
        <v>75.709716113554592</v>
      </c>
      <c r="AB1923" s="15">
        <v>4.0000000000000002E-4</v>
      </c>
    </row>
    <row r="1924" spans="1:28">
      <c r="A1924" s="3">
        <v>-7816.9186787648068</v>
      </c>
      <c r="B1924" s="3"/>
      <c r="C1924" s="1">
        <f t="shared" si="300"/>
        <v>53760</v>
      </c>
      <c r="D1924" s="1">
        <f>C1925</f>
        <v>53840</v>
      </c>
      <c r="E1924">
        <f>COUNTIF($A$2:$A$2502,"&gt;="&amp;C1924)</f>
        <v>0</v>
      </c>
      <c r="F1924">
        <f t="shared" si="301"/>
        <v>0</v>
      </c>
      <c r="G1924">
        <f>(C1924+D1924)/2</f>
        <v>53800</v>
      </c>
      <c r="H1924">
        <f t="shared" si="302"/>
        <v>0</v>
      </c>
      <c r="I1924">
        <f>(E1924+F1924)/2</f>
        <v>0</v>
      </c>
      <c r="J1924">
        <f t="shared" si="303"/>
        <v>0</v>
      </c>
      <c r="K1924">
        <f>SUM($J$2:J1924)</f>
        <v>1.0003999999999977</v>
      </c>
      <c r="M1924">
        <f>MAX(J1924:$J$2502)</f>
        <v>0</v>
      </c>
      <c r="N1924">
        <f t="shared" si="304"/>
        <v>0</v>
      </c>
      <c r="S1924">
        <v>53800</v>
      </c>
      <c r="T1924">
        <f t="shared" si="305"/>
        <v>2894440000</v>
      </c>
      <c r="U1924">
        <f t="shared" si="306"/>
        <v>155720872000000</v>
      </c>
      <c r="V1924">
        <f t="shared" si="307"/>
        <v>8.3777829136E+18</v>
      </c>
      <c r="W1924">
        <f t="shared" si="308"/>
        <v>4.5072472075167997E+23</v>
      </c>
      <c r="X1924">
        <f t="shared" si="309"/>
        <v>2.4248989976440383E+28</v>
      </c>
      <c r="Y1924">
        <v>0</v>
      </c>
      <c r="AA1924" s="15">
        <v>75.749700119952024</v>
      </c>
      <c r="AB1924" s="15">
        <v>4.0000000000000002E-4</v>
      </c>
    </row>
    <row r="1925" spans="1:28">
      <c r="A1925" s="3">
        <v>-3613.9511470067955</v>
      </c>
      <c r="B1925" s="3"/>
      <c r="C1925" s="1">
        <f t="shared" si="300"/>
        <v>53840</v>
      </c>
      <c r="D1925" s="1">
        <f>C1926</f>
        <v>53920</v>
      </c>
      <c r="E1925">
        <f>COUNTIF($A$2:$A$2502,"&gt;="&amp;C1925)</f>
        <v>0</v>
      </c>
      <c r="F1925">
        <f t="shared" si="301"/>
        <v>0</v>
      </c>
      <c r="G1925">
        <f>(C1925+D1925)/2</f>
        <v>53880</v>
      </c>
      <c r="H1925">
        <f t="shared" si="302"/>
        <v>0</v>
      </c>
      <c r="I1925">
        <f>(E1925+F1925)/2</f>
        <v>0</v>
      </c>
      <c r="J1925">
        <f t="shared" si="303"/>
        <v>0</v>
      </c>
      <c r="K1925">
        <f>SUM($J$2:J1925)</f>
        <v>1.0003999999999977</v>
      </c>
      <c r="M1925">
        <f>MAX(J1925:$J$2502)</f>
        <v>0</v>
      </c>
      <c r="N1925">
        <f t="shared" si="304"/>
        <v>0</v>
      </c>
      <c r="S1925">
        <v>53880</v>
      </c>
      <c r="T1925">
        <f t="shared" si="305"/>
        <v>2903054400</v>
      </c>
      <c r="U1925">
        <f t="shared" si="306"/>
        <v>156416571072000</v>
      </c>
      <c r="V1925">
        <f t="shared" si="307"/>
        <v>8.42772484935936E+18</v>
      </c>
      <c r="W1925">
        <f t="shared" si="308"/>
        <v>4.540858148834823E+23</v>
      </c>
      <c r="X1925">
        <f t="shared" si="309"/>
        <v>2.4466143705922028E+28</v>
      </c>
      <c r="Y1925">
        <v>0</v>
      </c>
      <c r="AA1925" s="15">
        <v>75.789684126349471</v>
      </c>
      <c r="AB1925" s="15">
        <v>4.0000000000000002E-4</v>
      </c>
    </row>
    <row r="1926" spans="1:28">
      <c r="A1926" s="3">
        <v>21665.969878116593</v>
      </c>
      <c r="B1926" s="3"/>
      <c r="C1926" s="1">
        <f t="shared" si="300"/>
        <v>53920</v>
      </c>
      <c r="D1926" s="1">
        <f>C1927</f>
        <v>54000</v>
      </c>
      <c r="E1926">
        <f>COUNTIF($A$2:$A$2502,"&gt;="&amp;C1926)</f>
        <v>0</v>
      </c>
      <c r="F1926">
        <f t="shared" si="301"/>
        <v>0</v>
      </c>
      <c r="G1926">
        <f>(C1926+D1926)/2</f>
        <v>53960</v>
      </c>
      <c r="H1926">
        <f t="shared" si="302"/>
        <v>0</v>
      </c>
      <c r="I1926">
        <f>(E1926+F1926)/2</f>
        <v>0</v>
      </c>
      <c r="J1926">
        <f t="shared" si="303"/>
        <v>0</v>
      </c>
      <c r="K1926">
        <f>SUM($J$2:J1926)</f>
        <v>1.0003999999999977</v>
      </c>
      <c r="M1926">
        <f>MAX(J1926:$J$2502)</f>
        <v>0</v>
      </c>
      <c r="N1926">
        <f t="shared" si="304"/>
        <v>0</v>
      </c>
      <c r="S1926">
        <v>53960</v>
      </c>
      <c r="T1926">
        <f t="shared" si="305"/>
        <v>2911681600</v>
      </c>
      <c r="U1926">
        <f t="shared" si="306"/>
        <v>157114339136000</v>
      </c>
      <c r="V1926">
        <f t="shared" si="307"/>
        <v>8.47788973977856E+18</v>
      </c>
      <c r="W1926">
        <f t="shared" si="308"/>
        <v>4.5746693035845111E+23</v>
      </c>
      <c r="X1926">
        <f t="shared" si="309"/>
        <v>2.468491556214202E+28</v>
      </c>
      <c r="Y1926">
        <v>0</v>
      </c>
      <c r="AA1926" s="15">
        <v>75.829668132746917</v>
      </c>
      <c r="AB1926" s="15">
        <v>4.0000000000000002E-4</v>
      </c>
    </row>
    <row r="1927" spans="1:28">
      <c r="A1927" s="3">
        <v>-9145.5510345912189</v>
      </c>
      <c r="B1927" s="3"/>
      <c r="C1927" s="1">
        <f t="shared" si="300"/>
        <v>54000</v>
      </c>
      <c r="D1927" s="1">
        <f>C1928</f>
        <v>54080</v>
      </c>
      <c r="E1927">
        <f>COUNTIF($A$2:$A$2502,"&gt;="&amp;C1927)</f>
        <v>0</v>
      </c>
      <c r="F1927">
        <f t="shared" si="301"/>
        <v>0</v>
      </c>
      <c r="G1927">
        <f>(C1927+D1927)/2</f>
        <v>54040</v>
      </c>
      <c r="H1927">
        <f t="shared" si="302"/>
        <v>0</v>
      </c>
      <c r="I1927">
        <f>(E1927+F1927)/2</f>
        <v>0</v>
      </c>
      <c r="J1927">
        <f t="shared" si="303"/>
        <v>0</v>
      </c>
      <c r="K1927">
        <f>SUM($J$2:J1927)</f>
        <v>1.0003999999999977</v>
      </c>
      <c r="M1927">
        <f>MAX(J1927:$J$2502)</f>
        <v>0</v>
      </c>
      <c r="N1927">
        <f t="shared" si="304"/>
        <v>0</v>
      </c>
      <c r="S1927">
        <v>54040</v>
      </c>
      <c r="T1927">
        <f t="shared" si="305"/>
        <v>2920321600</v>
      </c>
      <c r="U1927">
        <f t="shared" si="306"/>
        <v>157814179264000</v>
      </c>
      <c r="V1927">
        <f t="shared" si="307"/>
        <v>8.52827824742656E+18</v>
      </c>
      <c r="W1927">
        <f t="shared" si="308"/>
        <v>4.6086815649093128E+23</v>
      </c>
      <c r="X1927">
        <f t="shared" si="309"/>
        <v>2.4905315176769927E+28</v>
      </c>
      <c r="Y1927">
        <v>0</v>
      </c>
      <c r="AA1927" s="15">
        <v>75.86965213914435</v>
      </c>
      <c r="AB1927" s="15">
        <v>4.0000000000000002E-4</v>
      </c>
    </row>
    <row r="1928" spans="1:28">
      <c r="A1928" s="3">
        <v>7773.770516685152</v>
      </c>
      <c r="B1928" s="3"/>
      <c r="C1928" s="1">
        <f t="shared" si="300"/>
        <v>54080</v>
      </c>
      <c r="D1928" s="1">
        <f>C1929</f>
        <v>54160</v>
      </c>
      <c r="E1928">
        <f>COUNTIF($A$2:$A$2502,"&gt;="&amp;C1928)</f>
        <v>0</v>
      </c>
      <c r="F1928">
        <f t="shared" si="301"/>
        <v>0</v>
      </c>
      <c r="G1928">
        <f>(C1928+D1928)/2</f>
        <v>54120</v>
      </c>
      <c r="H1928">
        <f t="shared" si="302"/>
        <v>0</v>
      </c>
      <c r="I1928">
        <f>(E1928+F1928)/2</f>
        <v>0</v>
      </c>
      <c r="J1928">
        <f t="shared" si="303"/>
        <v>0</v>
      </c>
      <c r="K1928">
        <f>SUM($J$2:J1928)</f>
        <v>1.0003999999999977</v>
      </c>
      <c r="M1928">
        <f>MAX(J1928:$J$2502)</f>
        <v>0</v>
      </c>
      <c r="N1928">
        <f t="shared" si="304"/>
        <v>0</v>
      </c>
      <c r="S1928">
        <v>54120</v>
      </c>
      <c r="T1928">
        <f t="shared" si="305"/>
        <v>2928974400</v>
      </c>
      <c r="U1928">
        <f t="shared" si="306"/>
        <v>158516094528000</v>
      </c>
      <c r="V1928">
        <f t="shared" si="307"/>
        <v>8.57889103585536E+18</v>
      </c>
      <c r="W1928">
        <f t="shared" si="308"/>
        <v>4.6428958286049211E+23</v>
      </c>
      <c r="X1928">
        <f t="shared" si="309"/>
        <v>2.5127352224409831E+28</v>
      </c>
      <c r="Y1928">
        <v>0</v>
      </c>
      <c r="AA1928" s="15">
        <v>75.909636145541796</v>
      </c>
      <c r="AB1928" s="15">
        <v>4.0000000000000002E-4</v>
      </c>
    </row>
    <row r="1929" spans="1:28">
      <c r="A1929" s="3">
        <v>6428.7324857274361</v>
      </c>
      <c r="B1929" s="3"/>
      <c r="C1929" s="1">
        <f t="shared" si="300"/>
        <v>54160</v>
      </c>
      <c r="D1929" s="1">
        <f>C1930</f>
        <v>54240</v>
      </c>
      <c r="E1929">
        <f>COUNTIF($A$2:$A$2502,"&gt;="&amp;C1929)</f>
        <v>0</v>
      </c>
      <c r="F1929">
        <f t="shared" si="301"/>
        <v>0</v>
      </c>
      <c r="G1929">
        <f>(C1929+D1929)/2</f>
        <v>54200</v>
      </c>
      <c r="H1929">
        <f t="shared" si="302"/>
        <v>0</v>
      </c>
      <c r="I1929">
        <f>(E1929+F1929)/2</f>
        <v>0</v>
      </c>
      <c r="J1929">
        <f t="shared" si="303"/>
        <v>0</v>
      </c>
      <c r="K1929">
        <f>SUM($J$2:J1929)</f>
        <v>1.0003999999999977</v>
      </c>
      <c r="M1929">
        <f>MAX(J1929:$J$2502)</f>
        <v>0</v>
      </c>
      <c r="N1929">
        <f t="shared" si="304"/>
        <v>0</v>
      </c>
      <c r="S1929">
        <v>54200</v>
      </c>
      <c r="T1929">
        <f t="shared" si="305"/>
        <v>2937640000</v>
      </c>
      <c r="U1929">
        <f t="shared" si="306"/>
        <v>159220088000000</v>
      </c>
      <c r="V1929">
        <f t="shared" si="307"/>
        <v>8.6297287696E+18</v>
      </c>
      <c r="W1929">
        <f t="shared" si="308"/>
        <v>4.6773129931232002E+23</v>
      </c>
      <c r="X1929">
        <f t="shared" si="309"/>
        <v>2.5351036422727745E+28</v>
      </c>
      <c r="Y1929">
        <v>0</v>
      </c>
      <c r="AA1929" s="15">
        <v>75.949620151939229</v>
      </c>
      <c r="AB1929" s="15">
        <v>4.0000000000000002E-4</v>
      </c>
    </row>
    <row r="1930" spans="1:28">
      <c r="A1930" s="3">
        <v>18414.877508229139</v>
      </c>
      <c r="B1930" s="3"/>
      <c r="C1930" s="1">
        <f t="shared" si="300"/>
        <v>54240</v>
      </c>
      <c r="D1930" s="1">
        <f>C1931</f>
        <v>54320</v>
      </c>
      <c r="E1930">
        <f>COUNTIF($A$2:$A$2502,"&gt;="&amp;C1930)</f>
        <v>0</v>
      </c>
      <c r="F1930">
        <f t="shared" si="301"/>
        <v>0</v>
      </c>
      <c r="G1930">
        <f>(C1930+D1930)/2</f>
        <v>54280</v>
      </c>
      <c r="H1930">
        <f t="shared" si="302"/>
        <v>0</v>
      </c>
      <c r="I1930">
        <f>(E1930+F1930)/2</f>
        <v>0</v>
      </c>
      <c r="J1930">
        <f t="shared" si="303"/>
        <v>0</v>
      </c>
      <c r="K1930">
        <f>SUM($J$2:J1930)</f>
        <v>1.0003999999999977</v>
      </c>
      <c r="M1930">
        <f>MAX(J1930:$J$2502)</f>
        <v>0</v>
      </c>
      <c r="N1930">
        <f t="shared" si="304"/>
        <v>0</v>
      </c>
      <c r="S1930">
        <v>54280</v>
      </c>
      <c r="T1930">
        <f t="shared" si="305"/>
        <v>2946318400</v>
      </c>
      <c r="U1930">
        <f t="shared" si="306"/>
        <v>159926162752000</v>
      </c>
      <c r="V1930">
        <f t="shared" si="307"/>
        <v>8.68079211417856E+18</v>
      </c>
      <c r="W1930">
        <f t="shared" si="308"/>
        <v>4.7119339595761227E+23</v>
      </c>
      <c r="X1930">
        <f t="shared" si="309"/>
        <v>2.5576377532579194E+28</v>
      </c>
      <c r="Y1930">
        <v>0</v>
      </c>
      <c r="AA1930" s="15">
        <v>75.989604158336675</v>
      </c>
      <c r="AB1930" s="15">
        <v>4.0000000000000002E-4</v>
      </c>
    </row>
    <row r="1931" spans="1:28">
      <c r="A1931" s="3">
        <v>-9207.9659860217944</v>
      </c>
      <c r="B1931" s="3"/>
      <c r="C1931" s="1">
        <f t="shared" si="300"/>
        <v>54320</v>
      </c>
      <c r="D1931" s="1">
        <f>C1932</f>
        <v>54400</v>
      </c>
      <c r="E1931">
        <f>COUNTIF($A$2:$A$2502,"&gt;="&amp;C1931)</f>
        <v>0</v>
      </c>
      <c r="F1931">
        <f t="shared" si="301"/>
        <v>0</v>
      </c>
      <c r="G1931">
        <f>(C1931+D1931)/2</f>
        <v>54360</v>
      </c>
      <c r="H1931">
        <f t="shared" si="302"/>
        <v>0</v>
      </c>
      <c r="I1931">
        <f>(E1931+F1931)/2</f>
        <v>0</v>
      </c>
      <c r="J1931">
        <f t="shared" si="303"/>
        <v>0</v>
      </c>
      <c r="K1931">
        <f>SUM($J$2:J1931)</f>
        <v>1.0003999999999977</v>
      </c>
      <c r="M1931">
        <f>MAX(J1931:$J$2502)</f>
        <v>0</v>
      </c>
      <c r="N1931">
        <f t="shared" si="304"/>
        <v>0</v>
      </c>
      <c r="S1931">
        <v>54360</v>
      </c>
      <c r="T1931">
        <f t="shared" si="305"/>
        <v>2955009600</v>
      </c>
      <c r="U1931">
        <f t="shared" si="306"/>
        <v>160634321856000</v>
      </c>
      <c r="V1931">
        <f t="shared" si="307"/>
        <v>8.73208173609216E+18</v>
      </c>
      <c r="W1931">
        <f t="shared" si="308"/>
        <v>4.746759631739698E+23</v>
      </c>
      <c r="X1931">
        <f t="shared" si="309"/>
        <v>2.5803385358136998E+28</v>
      </c>
      <c r="Y1931">
        <v>0</v>
      </c>
      <c r="AA1931" s="15">
        <v>76.029588164734122</v>
      </c>
      <c r="AB1931" s="15">
        <v>4.0000000000000002E-4</v>
      </c>
    </row>
    <row r="1932" spans="1:28">
      <c r="A1932" s="3">
        <v>-14650.61893107908</v>
      </c>
      <c r="B1932" s="3"/>
      <c r="C1932" s="1">
        <f t="shared" si="300"/>
        <v>54400</v>
      </c>
      <c r="D1932" s="1">
        <f>C1933</f>
        <v>54480</v>
      </c>
      <c r="E1932">
        <f>COUNTIF($A$2:$A$2502,"&gt;="&amp;C1932)</f>
        <v>0</v>
      </c>
      <c r="F1932">
        <f t="shared" si="301"/>
        <v>0</v>
      </c>
      <c r="G1932">
        <f>(C1932+D1932)/2</f>
        <v>54440</v>
      </c>
      <c r="H1932">
        <f t="shared" si="302"/>
        <v>0</v>
      </c>
      <c r="I1932">
        <f>(E1932+F1932)/2</f>
        <v>0</v>
      </c>
      <c r="J1932">
        <f t="shared" si="303"/>
        <v>0</v>
      </c>
      <c r="K1932">
        <f>SUM($J$2:J1932)</f>
        <v>1.0003999999999977</v>
      </c>
      <c r="M1932">
        <f>MAX(J1932:$J$2502)</f>
        <v>0</v>
      </c>
      <c r="N1932">
        <f t="shared" si="304"/>
        <v>0</v>
      </c>
      <c r="S1932">
        <v>54440</v>
      </c>
      <c r="T1932">
        <f t="shared" si="305"/>
        <v>2963713600</v>
      </c>
      <c r="U1932">
        <f t="shared" si="306"/>
        <v>161344568384000</v>
      </c>
      <c r="V1932">
        <f t="shared" si="307"/>
        <v>8.78359830282496E+18</v>
      </c>
      <c r="W1932">
        <f t="shared" si="308"/>
        <v>4.7817909160579084E+23</v>
      </c>
      <c r="X1932">
        <f t="shared" si="309"/>
        <v>2.6032069747019254E+28</v>
      </c>
      <c r="Y1932">
        <v>0</v>
      </c>
      <c r="AA1932" s="15">
        <v>76.069572171131554</v>
      </c>
      <c r="AB1932" s="15">
        <v>4.0000000000000002E-4</v>
      </c>
    </row>
    <row r="1933" spans="1:28">
      <c r="A1933" s="3">
        <v>-33469.1002426458</v>
      </c>
      <c r="B1933" s="3"/>
      <c r="C1933" s="1">
        <f t="shared" si="300"/>
        <v>54480</v>
      </c>
      <c r="D1933" s="1">
        <f>C1934</f>
        <v>54560</v>
      </c>
      <c r="E1933">
        <f>COUNTIF($A$2:$A$2502,"&gt;="&amp;C1933)</f>
        <v>0</v>
      </c>
      <c r="F1933">
        <f t="shared" si="301"/>
        <v>0</v>
      </c>
      <c r="G1933">
        <f>(C1933+D1933)/2</f>
        <v>54520</v>
      </c>
      <c r="H1933">
        <f t="shared" si="302"/>
        <v>0</v>
      </c>
      <c r="I1933">
        <f>(E1933+F1933)/2</f>
        <v>0</v>
      </c>
      <c r="J1933">
        <f t="shared" si="303"/>
        <v>0</v>
      </c>
      <c r="K1933">
        <f>SUM($J$2:J1933)</f>
        <v>1.0003999999999977</v>
      </c>
      <c r="M1933">
        <f>MAX(J1933:$J$2502)</f>
        <v>0</v>
      </c>
      <c r="N1933">
        <f t="shared" si="304"/>
        <v>0</v>
      </c>
      <c r="S1933">
        <v>54520</v>
      </c>
      <c r="T1933">
        <f t="shared" si="305"/>
        <v>2972430400</v>
      </c>
      <c r="U1933">
        <f t="shared" si="306"/>
        <v>162056905408000</v>
      </c>
      <c r="V1933">
        <f t="shared" si="307"/>
        <v>8.83534248284416E+18</v>
      </c>
      <c r="W1933">
        <f t="shared" si="308"/>
        <v>4.8170287216466363E+23</v>
      </c>
      <c r="X1933">
        <f t="shared" si="309"/>
        <v>2.6262440590417459E+28</v>
      </c>
      <c r="Y1933">
        <v>0</v>
      </c>
      <c r="AA1933" s="15">
        <v>76.109556177529001</v>
      </c>
      <c r="AB1933" s="15">
        <v>4.0000000000000002E-4</v>
      </c>
    </row>
    <row r="1934" spans="1:28">
      <c r="A1934" s="3">
        <v>-15532.450202562002</v>
      </c>
      <c r="B1934" s="3"/>
      <c r="C1934" s="1">
        <f t="shared" si="300"/>
        <v>54560</v>
      </c>
      <c r="D1934" s="1">
        <f>C1935</f>
        <v>54640</v>
      </c>
      <c r="E1934">
        <f>COUNTIF($A$2:$A$2502,"&gt;="&amp;C1934)</f>
        <v>0</v>
      </c>
      <c r="F1934">
        <f t="shared" si="301"/>
        <v>0</v>
      </c>
      <c r="G1934">
        <f>(C1934+D1934)/2</f>
        <v>54600</v>
      </c>
      <c r="H1934">
        <f t="shared" si="302"/>
        <v>0</v>
      </c>
      <c r="I1934">
        <f>(E1934+F1934)/2</f>
        <v>0</v>
      </c>
      <c r="J1934">
        <f t="shared" si="303"/>
        <v>0</v>
      </c>
      <c r="K1934">
        <f>SUM($J$2:J1934)</f>
        <v>1.0003999999999977</v>
      </c>
      <c r="M1934">
        <f>MAX(J1934:$J$2502)</f>
        <v>0</v>
      </c>
      <c r="N1934">
        <f t="shared" si="304"/>
        <v>0</v>
      </c>
      <c r="S1934">
        <v>54600</v>
      </c>
      <c r="T1934">
        <f t="shared" si="305"/>
        <v>2981160000</v>
      </c>
      <c r="U1934">
        <f t="shared" si="306"/>
        <v>162771336000000</v>
      </c>
      <c r="V1934">
        <f t="shared" si="307"/>
        <v>8.8873149456E+18</v>
      </c>
      <c r="W1934">
        <f t="shared" si="308"/>
        <v>4.8524739602976E+23</v>
      </c>
      <c r="X1934">
        <f t="shared" si="309"/>
        <v>2.6494507823224895E+28</v>
      </c>
      <c r="Y1934">
        <v>0</v>
      </c>
      <c r="AA1934" s="15">
        <v>76.149540183926433</v>
      </c>
      <c r="AB1934" s="15">
        <v>4.0000000000000002E-4</v>
      </c>
    </row>
    <row r="1935" spans="1:28">
      <c r="A1935" s="3">
        <v>8320.4731885616493</v>
      </c>
      <c r="B1935" s="3"/>
      <c r="C1935" s="1">
        <f t="shared" si="300"/>
        <v>54640</v>
      </c>
      <c r="D1935" s="1">
        <f>C1936</f>
        <v>54720</v>
      </c>
      <c r="E1935">
        <f>COUNTIF($A$2:$A$2502,"&gt;="&amp;C1935)</f>
        <v>0</v>
      </c>
      <c r="F1935">
        <f t="shared" si="301"/>
        <v>0</v>
      </c>
      <c r="G1935">
        <f>(C1935+D1935)/2</f>
        <v>54680</v>
      </c>
      <c r="H1935">
        <f t="shared" si="302"/>
        <v>0</v>
      </c>
      <c r="I1935">
        <f>(E1935+F1935)/2</f>
        <v>0</v>
      </c>
      <c r="J1935">
        <f t="shared" si="303"/>
        <v>0</v>
      </c>
      <c r="K1935">
        <f>SUM($J$2:J1935)</f>
        <v>1.0003999999999977</v>
      </c>
      <c r="M1935">
        <f>MAX(J1935:$J$2502)</f>
        <v>0</v>
      </c>
      <c r="N1935">
        <f t="shared" si="304"/>
        <v>0</v>
      </c>
      <c r="S1935">
        <v>54680</v>
      </c>
      <c r="T1935">
        <f t="shared" si="305"/>
        <v>2989902400</v>
      </c>
      <c r="U1935">
        <f t="shared" si="306"/>
        <v>163487863232000</v>
      </c>
      <c r="V1935">
        <f t="shared" si="307"/>
        <v>8.93951636152576E+18</v>
      </c>
      <c r="W1935">
        <f t="shared" si="308"/>
        <v>4.8881275464822856E+23</v>
      </c>
      <c r="X1935">
        <f t="shared" si="309"/>
        <v>2.6728281424165136E+28</v>
      </c>
      <c r="Y1935">
        <v>0</v>
      </c>
      <c r="AA1935" s="15">
        <v>76.18952419032388</v>
      </c>
      <c r="AB1935" s="15">
        <v>4.0000000000000002E-4</v>
      </c>
    </row>
    <row r="1936" spans="1:28">
      <c r="A1936" s="3">
        <v>22836.322919351165</v>
      </c>
      <c r="B1936" s="3"/>
      <c r="C1936" s="1">
        <f t="shared" si="300"/>
        <v>54720</v>
      </c>
      <c r="D1936" s="1">
        <f>C1937</f>
        <v>54800</v>
      </c>
      <c r="E1936">
        <f>COUNTIF($A$2:$A$2502,"&gt;="&amp;C1936)</f>
        <v>0</v>
      </c>
      <c r="F1936">
        <f t="shared" si="301"/>
        <v>0</v>
      </c>
      <c r="G1936">
        <f>(C1936+D1936)/2</f>
        <v>54760</v>
      </c>
      <c r="H1936">
        <f t="shared" si="302"/>
        <v>0</v>
      </c>
      <c r="I1936">
        <f>(E1936+F1936)/2</f>
        <v>0</v>
      </c>
      <c r="J1936">
        <f t="shared" si="303"/>
        <v>0</v>
      </c>
      <c r="K1936">
        <f>SUM($J$2:J1936)</f>
        <v>1.0003999999999977</v>
      </c>
      <c r="M1936">
        <f>MAX(J1936:$J$2502)</f>
        <v>0</v>
      </c>
      <c r="N1936">
        <f t="shared" si="304"/>
        <v>0</v>
      </c>
      <c r="S1936">
        <v>54760</v>
      </c>
      <c r="T1936">
        <f t="shared" si="305"/>
        <v>2998657600</v>
      </c>
      <c r="U1936">
        <f t="shared" si="306"/>
        <v>164206490176000</v>
      </c>
      <c r="V1936">
        <f t="shared" si="307"/>
        <v>8.99194740203776E+18</v>
      </c>
      <c r="W1936">
        <f t="shared" si="308"/>
        <v>4.9239903973558773E+23</v>
      </c>
      <c r="X1936">
        <f t="shared" si="309"/>
        <v>2.6963771415920784E+28</v>
      </c>
      <c r="Y1936">
        <v>0</v>
      </c>
      <c r="AA1936" s="15">
        <v>76.229508196721326</v>
      </c>
      <c r="AB1936" s="15">
        <v>4.0000000000000002E-4</v>
      </c>
    </row>
    <row r="1937" spans="1:28">
      <c r="A1937" s="3">
        <v>19153.929263393948</v>
      </c>
      <c r="B1937" s="3"/>
      <c r="C1937" s="1">
        <f t="shared" si="300"/>
        <v>54800</v>
      </c>
      <c r="D1937" s="1">
        <f>C1938</f>
        <v>54880</v>
      </c>
      <c r="E1937">
        <f>COUNTIF($A$2:$A$2502,"&gt;="&amp;C1937)</f>
        <v>0</v>
      </c>
      <c r="F1937">
        <f t="shared" si="301"/>
        <v>0</v>
      </c>
      <c r="G1937">
        <f>(C1937+D1937)/2</f>
        <v>54840</v>
      </c>
      <c r="H1937">
        <f t="shared" si="302"/>
        <v>0</v>
      </c>
      <c r="I1937">
        <f>(E1937+F1937)/2</f>
        <v>0</v>
      </c>
      <c r="J1937">
        <f t="shared" si="303"/>
        <v>0</v>
      </c>
      <c r="K1937">
        <f>SUM($J$2:J1937)</f>
        <v>1.0003999999999977</v>
      </c>
      <c r="M1937">
        <f>MAX(J1937:$J$2502)</f>
        <v>0</v>
      </c>
      <c r="N1937">
        <f t="shared" si="304"/>
        <v>0</v>
      </c>
      <c r="S1937">
        <v>54840</v>
      </c>
      <c r="T1937">
        <f t="shared" si="305"/>
        <v>3007425600</v>
      </c>
      <c r="U1937">
        <f t="shared" si="306"/>
        <v>164927219904000</v>
      </c>
      <c r="V1937">
        <f t="shared" si="307"/>
        <v>9.04460873953536E+18</v>
      </c>
      <c r="W1937">
        <f t="shared" si="308"/>
        <v>4.9600634327611915E+23</v>
      </c>
      <c r="X1937">
        <f t="shared" si="309"/>
        <v>2.7200987865262375E+28</v>
      </c>
      <c r="Y1937">
        <v>0</v>
      </c>
      <c r="AA1937" s="15">
        <v>76.269492203118759</v>
      </c>
      <c r="AB1937" s="15">
        <v>4.0000000000000002E-4</v>
      </c>
    </row>
    <row r="1938" spans="1:28">
      <c r="A1938" s="3">
        <v>11433.770203431457</v>
      </c>
      <c r="B1938" s="3"/>
      <c r="C1938" s="1">
        <f t="shared" si="300"/>
        <v>54880</v>
      </c>
      <c r="D1938" s="1">
        <f>C1939</f>
        <v>54960</v>
      </c>
      <c r="E1938">
        <f>COUNTIF($A$2:$A$2502,"&gt;="&amp;C1938)</f>
        <v>0</v>
      </c>
      <c r="F1938">
        <f t="shared" si="301"/>
        <v>0</v>
      </c>
      <c r="G1938">
        <f>(C1938+D1938)/2</f>
        <v>54920</v>
      </c>
      <c r="H1938">
        <f t="shared" si="302"/>
        <v>0</v>
      </c>
      <c r="I1938">
        <f>(E1938+F1938)/2</f>
        <v>0</v>
      </c>
      <c r="J1938">
        <f t="shared" si="303"/>
        <v>0</v>
      </c>
      <c r="K1938">
        <f>SUM($J$2:J1938)</f>
        <v>1.0003999999999977</v>
      </c>
      <c r="M1938">
        <f>MAX(J1938:$J$2502)</f>
        <v>0</v>
      </c>
      <c r="N1938">
        <f t="shared" si="304"/>
        <v>0</v>
      </c>
      <c r="S1938">
        <v>54920</v>
      </c>
      <c r="T1938">
        <f t="shared" si="305"/>
        <v>3016206400</v>
      </c>
      <c r="U1938">
        <f t="shared" si="306"/>
        <v>165650055488000</v>
      </c>
      <c r="V1938">
        <f t="shared" si="307"/>
        <v>9.09750104740096E+18</v>
      </c>
      <c r="W1938">
        <f t="shared" si="308"/>
        <v>4.9963475752326072E+23</v>
      </c>
      <c r="X1938">
        <f t="shared" si="309"/>
        <v>2.7439940883177481E+28</v>
      </c>
      <c r="Y1938">
        <v>0</v>
      </c>
      <c r="AA1938" s="15">
        <v>76.309476209516205</v>
      </c>
      <c r="AB1938" s="15">
        <v>4.0000000000000002E-4</v>
      </c>
    </row>
    <row r="1939" spans="1:28">
      <c r="A1939" s="3">
        <v>-4473.4974169608322</v>
      </c>
      <c r="B1939" s="3"/>
      <c r="C1939" s="1">
        <f t="shared" si="300"/>
        <v>54960</v>
      </c>
      <c r="D1939" s="1">
        <f>C1940</f>
        <v>55040</v>
      </c>
      <c r="E1939">
        <f>COUNTIF($A$2:$A$2502,"&gt;="&amp;C1939)</f>
        <v>0</v>
      </c>
      <c r="F1939">
        <f t="shared" si="301"/>
        <v>0</v>
      </c>
      <c r="G1939">
        <f>(C1939+D1939)/2</f>
        <v>55000</v>
      </c>
      <c r="H1939">
        <f t="shared" si="302"/>
        <v>0</v>
      </c>
      <c r="I1939">
        <f>(E1939+F1939)/2</f>
        <v>0</v>
      </c>
      <c r="J1939">
        <f t="shared" si="303"/>
        <v>0</v>
      </c>
      <c r="K1939">
        <f>SUM($J$2:J1939)</f>
        <v>1.0003999999999977</v>
      </c>
      <c r="M1939">
        <f>MAX(J1939:$J$2502)</f>
        <v>0</v>
      </c>
      <c r="N1939">
        <f t="shared" si="304"/>
        <v>0</v>
      </c>
      <c r="S1939">
        <v>55000</v>
      </c>
      <c r="T1939">
        <f t="shared" si="305"/>
        <v>3025000000</v>
      </c>
      <c r="U1939">
        <f t="shared" si="306"/>
        <v>166375000000000</v>
      </c>
      <c r="V1939">
        <f t="shared" si="307"/>
        <v>9.150625E+18</v>
      </c>
      <c r="W1939">
        <f t="shared" si="308"/>
        <v>5.0328437500000003E+23</v>
      </c>
      <c r="X1939">
        <f t="shared" si="309"/>
        <v>2.7680640624999999E+28</v>
      </c>
      <c r="Y1939">
        <v>0</v>
      </c>
      <c r="AA1939" s="15">
        <v>76.349460215913638</v>
      </c>
      <c r="AB1939" s="15">
        <v>4.0000000000000002E-4</v>
      </c>
    </row>
    <row r="1940" spans="1:28">
      <c r="A1940" s="3">
        <v>12948.681011148816</v>
      </c>
      <c r="B1940" s="3"/>
      <c r="C1940" s="1">
        <f t="shared" si="300"/>
        <v>55040</v>
      </c>
      <c r="D1940" s="1">
        <f>C1941</f>
        <v>55120</v>
      </c>
      <c r="E1940">
        <f>COUNTIF($A$2:$A$2502,"&gt;="&amp;C1940)</f>
        <v>0</v>
      </c>
      <c r="F1940">
        <f t="shared" si="301"/>
        <v>0</v>
      </c>
      <c r="G1940">
        <f>(C1940+D1940)/2</f>
        <v>55080</v>
      </c>
      <c r="H1940">
        <f t="shared" si="302"/>
        <v>0</v>
      </c>
      <c r="I1940">
        <f>(E1940+F1940)/2</f>
        <v>0</v>
      </c>
      <c r="J1940">
        <f t="shared" si="303"/>
        <v>0</v>
      </c>
      <c r="K1940">
        <f>SUM($J$2:J1940)</f>
        <v>1.0003999999999977</v>
      </c>
      <c r="M1940">
        <f>MAX(J1940:$J$2502)</f>
        <v>0</v>
      </c>
      <c r="N1940">
        <f t="shared" si="304"/>
        <v>0</v>
      </c>
      <c r="S1940">
        <v>55080</v>
      </c>
      <c r="T1940">
        <f t="shared" si="305"/>
        <v>3033806400</v>
      </c>
      <c r="U1940">
        <f t="shared" si="306"/>
        <v>167102056512000</v>
      </c>
      <c r="V1940">
        <f t="shared" si="307"/>
        <v>9.20398127268096E+18</v>
      </c>
      <c r="W1940">
        <f t="shared" si="308"/>
        <v>5.0695528849926731E+23</v>
      </c>
      <c r="X1940">
        <f t="shared" si="309"/>
        <v>2.7923097290539642E+28</v>
      </c>
      <c r="Y1940">
        <v>0</v>
      </c>
      <c r="AA1940" s="15">
        <v>76.389444222311084</v>
      </c>
      <c r="AB1940" s="15">
        <v>4.0000000000000002E-4</v>
      </c>
    </row>
    <row r="1941" spans="1:28">
      <c r="A1941" s="3">
        <v>7767.889308319398</v>
      </c>
      <c r="B1941" s="3"/>
      <c r="C1941" s="1">
        <f t="shared" si="300"/>
        <v>55120</v>
      </c>
      <c r="D1941" s="1">
        <f>C1942</f>
        <v>55200</v>
      </c>
      <c r="E1941">
        <f>COUNTIF($A$2:$A$2502,"&gt;="&amp;C1941)</f>
        <v>0</v>
      </c>
      <c r="F1941">
        <f t="shared" si="301"/>
        <v>0</v>
      </c>
      <c r="G1941">
        <f>(C1941+D1941)/2</f>
        <v>55160</v>
      </c>
      <c r="H1941">
        <f t="shared" si="302"/>
        <v>0</v>
      </c>
      <c r="I1941">
        <f>(E1941+F1941)/2</f>
        <v>0</v>
      </c>
      <c r="J1941">
        <f t="shared" si="303"/>
        <v>0</v>
      </c>
      <c r="K1941">
        <f>SUM($J$2:J1941)</f>
        <v>1.0003999999999977</v>
      </c>
      <c r="M1941">
        <f>MAX(J1941:$J$2502)</f>
        <v>0</v>
      </c>
      <c r="N1941">
        <f t="shared" si="304"/>
        <v>0</v>
      </c>
      <c r="S1941">
        <v>55160</v>
      </c>
      <c r="T1941">
        <f t="shared" si="305"/>
        <v>3042625600</v>
      </c>
      <c r="U1941">
        <f t="shared" si="306"/>
        <v>167831228096000</v>
      </c>
      <c r="V1941">
        <f t="shared" si="307"/>
        <v>9.25757054177536E+18</v>
      </c>
      <c r="W1941">
        <f t="shared" si="308"/>
        <v>5.1064759108432889E+23</v>
      </c>
      <c r="X1941">
        <f t="shared" si="309"/>
        <v>2.8167321124211579E+28</v>
      </c>
      <c r="Y1941">
        <v>0</v>
      </c>
      <c r="AA1941" s="15">
        <v>76.429428228708531</v>
      </c>
      <c r="AB1941" s="15">
        <v>4.0000000000000002E-4</v>
      </c>
    </row>
    <row r="1942" spans="1:28">
      <c r="A1942" s="3">
        <v>-39660.337063041559</v>
      </c>
      <c r="B1942" s="3"/>
      <c r="C1942" s="1">
        <f t="shared" si="300"/>
        <v>55200</v>
      </c>
      <c r="D1942" s="1">
        <f>C1943</f>
        <v>55280</v>
      </c>
      <c r="E1942">
        <f>COUNTIF($A$2:$A$2502,"&gt;="&amp;C1942)</f>
        <v>0</v>
      </c>
      <c r="F1942">
        <f t="shared" si="301"/>
        <v>0</v>
      </c>
      <c r="G1942">
        <f>(C1942+D1942)/2</f>
        <v>55240</v>
      </c>
      <c r="H1942">
        <f t="shared" si="302"/>
        <v>0</v>
      </c>
      <c r="I1942">
        <f>(E1942+F1942)/2</f>
        <v>0</v>
      </c>
      <c r="J1942">
        <f t="shared" si="303"/>
        <v>0</v>
      </c>
      <c r="K1942">
        <f>SUM($J$2:J1942)</f>
        <v>1.0003999999999977</v>
      </c>
      <c r="M1942">
        <f>MAX(J1942:$J$2502)</f>
        <v>0</v>
      </c>
      <c r="N1942">
        <f t="shared" si="304"/>
        <v>0</v>
      </c>
      <c r="S1942">
        <v>55240</v>
      </c>
      <c r="T1942">
        <f t="shared" si="305"/>
        <v>3051457600</v>
      </c>
      <c r="U1942">
        <f t="shared" si="306"/>
        <v>168562517824000</v>
      </c>
      <c r="V1942">
        <f t="shared" si="307"/>
        <v>9.31139348459776E+18</v>
      </c>
      <c r="W1942">
        <f t="shared" si="308"/>
        <v>5.1436137608918028E+23</v>
      </c>
      <c r="X1942">
        <f t="shared" si="309"/>
        <v>2.8413322415166319E+28</v>
      </c>
      <c r="Y1942">
        <v>0</v>
      </c>
      <c r="AA1942" s="15">
        <v>76.469412235105963</v>
      </c>
      <c r="AB1942" s="15">
        <v>4.0000000000000002E-4</v>
      </c>
    </row>
    <row r="1943" spans="1:28">
      <c r="A1943" s="3">
        <v>16260.970884707116</v>
      </c>
      <c r="B1943" s="3"/>
      <c r="C1943" s="1">
        <f t="shared" si="300"/>
        <v>55280</v>
      </c>
      <c r="D1943" s="1">
        <f>C1944</f>
        <v>55360</v>
      </c>
      <c r="E1943">
        <f>COUNTIF($A$2:$A$2502,"&gt;="&amp;C1943)</f>
        <v>0</v>
      </c>
      <c r="F1943">
        <f t="shared" si="301"/>
        <v>0</v>
      </c>
      <c r="G1943">
        <f>(C1943+D1943)/2</f>
        <v>55320</v>
      </c>
      <c r="H1943">
        <f t="shared" si="302"/>
        <v>0</v>
      </c>
      <c r="I1943">
        <f>(E1943+F1943)/2</f>
        <v>0</v>
      </c>
      <c r="J1943">
        <f t="shared" si="303"/>
        <v>0</v>
      </c>
      <c r="K1943">
        <f>SUM($J$2:J1943)</f>
        <v>1.0003999999999977</v>
      </c>
      <c r="M1943">
        <f>MAX(J1943:$J$2502)</f>
        <v>0</v>
      </c>
      <c r="N1943">
        <f t="shared" si="304"/>
        <v>0</v>
      </c>
      <c r="S1943">
        <v>55320</v>
      </c>
      <c r="T1943">
        <f t="shared" si="305"/>
        <v>3060302400</v>
      </c>
      <c r="U1943">
        <f t="shared" si="306"/>
        <v>169295928768000</v>
      </c>
      <c r="V1943">
        <f t="shared" si="307"/>
        <v>9.36545077944576E+18</v>
      </c>
      <c r="W1943">
        <f t="shared" si="308"/>
        <v>5.1809673711893944E+23</v>
      </c>
      <c r="X1943">
        <f t="shared" si="309"/>
        <v>2.8661111497419732E+28</v>
      </c>
      <c r="Y1943">
        <v>0</v>
      </c>
      <c r="AA1943" s="15">
        <v>76.50939624150341</v>
      </c>
      <c r="AB1943" s="15">
        <v>4.0000000000000002E-4</v>
      </c>
    </row>
    <row r="1944" spans="1:28">
      <c r="A1944" s="3">
        <v>-14262.546400845575</v>
      </c>
      <c r="B1944" s="3"/>
      <c r="C1944" s="1">
        <f t="shared" si="300"/>
        <v>55360</v>
      </c>
      <c r="D1944" s="1">
        <f>C1945</f>
        <v>55440</v>
      </c>
      <c r="E1944">
        <f>COUNTIF($A$2:$A$2502,"&gt;="&amp;C1944)</f>
        <v>0</v>
      </c>
      <c r="F1944">
        <f t="shared" si="301"/>
        <v>0</v>
      </c>
      <c r="G1944">
        <f>(C1944+D1944)/2</f>
        <v>55400</v>
      </c>
      <c r="H1944">
        <f t="shared" si="302"/>
        <v>0</v>
      </c>
      <c r="I1944">
        <f>(E1944+F1944)/2</f>
        <v>0</v>
      </c>
      <c r="J1944">
        <f t="shared" si="303"/>
        <v>0</v>
      </c>
      <c r="K1944">
        <f>SUM($J$2:J1944)</f>
        <v>1.0003999999999977</v>
      </c>
      <c r="M1944">
        <f>MAX(J1944:$J$2502)</f>
        <v>0</v>
      </c>
      <c r="N1944">
        <f t="shared" si="304"/>
        <v>0</v>
      </c>
      <c r="S1944">
        <v>55400</v>
      </c>
      <c r="T1944">
        <f t="shared" si="305"/>
        <v>3069160000</v>
      </c>
      <c r="U1944">
        <f t="shared" si="306"/>
        <v>170031464000000</v>
      </c>
      <c r="V1944">
        <f t="shared" si="307"/>
        <v>9.4197431056E+18</v>
      </c>
      <c r="W1944">
        <f t="shared" si="308"/>
        <v>5.2185376805023999E+23</v>
      </c>
      <c r="X1944">
        <f t="shared" si="309"/>
        <v>2.8910698749983297E+28</v>
      </c>
      <c r="Y1944">
        <v>0</v>
      </c>
      <c r="AA1944" s="15">
        <v>76.549380247900842</v>
      </c>
      <c r="AB1944" s="15">
        <v>4.0000000000000002E-4</v>
      </c>
    </row>
    <row r="1945" spans="1:28">
      <c r="A1945" s="3">
        <v>50431.429376300599</v>
      </c>
      <c r="B1945" s="3"/>
      <c r="C1945" s="1">
        <f t="shared" si="300"/>
        <v>55440</v>
      </c>
      <c r="D1945" s="1">
        <f>C1946</f>
        <v>55520</v>
      </c>
      <c r="E1945">
        <f>COUNTIF($A$2:$A$2502,"&gt;="&amp;C1945)</f>
        <v>0</v>
      </c>
      <c r="F1945">
        <f t="shared" si="301"/>
        <v>0</v>
      </c>
      <c r="G1945">
        <f>(C1945+D1945)/2</f>
        <v>55480</v>
      </c>
      <c r="H1945">
        <f t="shared" si="302"/>
        <v>0</v>
      </c>
      <c r="I1945">
        <f>(E1945+F1945)/2</f>
        <v>0</v>
      </c>
      <c r="J1945">
        <f t="shared" si="303"/>
        <v>0</v>
      </c>
      <c r="K1945">
        <f>SUM($J$2:J1945)</f>
        <v>1.0003999999999977</v>
      </c>
      <c r="M1945">
        <f>MAX(J1945:$J$2502)</f>
        <v>0</v>
      </c>
      <c r="N1945">
        <f t="shared" si="304"/>
        <v>0</v>
      </c>
      <c r="S1945">
        <v>55480</v>
      </c>
      <c r="T1945">
        <f t="shared" si="305"/>
        <v>3078030400</v>
      </c>
      <c r="U1945">
        <f t="shared" si="306"/>
        <v>170769126592000</v>
      </c>
      <c r="V1945">
        <f t="shared" si="307"/>
        <v>9.47427114332416E+18</v>
      </c>
      <c r="W1945">
        <f t="shared" si="308"/>
        <v>5.2563256303162442E+23</v>
      </c>
      <c r="X1945">
        <f t="shared" si="309"/>
        <v>2.9162094596994523E+28</v>
      </c>
      <c r="Y1945">
        <v>0</v>
      </c>
      <c r="AA1945" s="15">
        <v>76.589364254298289</v>
      </c>
      <c r="AB1945" s="15">
        <v>4.0000000000000002E-4</v>
      </c>
    </row>
    <row r="1946" spans="1:28">
      <c r="A1946" s="3">
        <v>-40642.842240028345</v>
      </c>
      <c r="B1946" s="3"/>
      <c r="C1946" s="1">
        <f t="shared" si="300"/>
        <v>55520</v>
      </c>
      <c r="D1946" s="1">
        <f>C1947</f>
        <v>55600</v>
      </c>
      <c r="E1946">
        <f>COUNTIF($A$2:$A$2502,"&gt;="&amp;C1946)</f>
        <v>0</v>
      </c>
      <c r="F1946">
        <f t="shared" si="301"/>
        <v>0</v>
      </c>
      <c r="G1946">
        <f>(C1946+D1946)/2</f>
        <v>55560</v>
      </c>
      <c r="H1946">
        <f t="shared" si="302"/>
        <v>0</v>
      </c>
      <c r="I1946">
        <f>(E1946+F1946)/2</f>
        <v>0</v>
      </c>
      <c r="J1946">
        <f t="shared" si="303"/>
        <v>0</v>
      </c>
      <c r="K1946">
        <f>SUM($J$2:J1946)</f>
        <v>1.0003999999999977</v>
      </c>
      <c r="M1946">
        <f>MAX(J1946:$J$2502)</f>
        <v>0</v>
      </c>
      <c r="N1946">
        <f t="shared" si="304"/>
        <v>0</v>
      </c>
      <c r="S1946">
        <v>55560</v>
      </c>
      <c r="T1946">
        <f t="shared" si="305"/>
        <v>3086913600</v>
      </c>
      <c r="U1946">
        <f t="shared" si="306"/>
        <v>171508919616000</v>
      </c>
      <c r="V1946">
        <f t="shared" si="307"/>
        <v>9.52903557386496E+18</v>
      </c>
      <c r="W1946">
        <f t="shared" si="308"/>
        <v>5.2943321648393718E+23</v>
      </c>
      <c r="X1946">
        <f t="shared" si="309"/>
        <v>2.941530950784755E+28</v>
      </c>
      <c r="Y1946">
        <v>0</v>
      </c>
      <c r="AA1946" s="15">
        <v>76.629348260695735</v>
      </c>
      <c r="AB1946" s="15">
        <v>4.0000000000000002E-4</v>
      </c>
    </row>
    <row r="1947" spans="1:28">
      <c r="A1947" s="3">
        <v>-16609.47175870683</v>
      </c>
      <c r="B1947" s="3"/>
      <c r="C1947" s="1">
        <f t="shared" si="300"/>
        <v>55600</v>
      </c>
      <c r="D1947" s="1">
        <f>C1948</f>
        <v>55680</v>
      </c>
      <c r="E1947">
        <f>COUNTIF($A$2:$A$2502,"&gt;="&amp;C1947)</f>
        <v>0</v>
      </c>
      <c r="F1947">
        <f t="shared" si="301"/>
        <v>0</v>
      </c>
      <c r="G1947">
        <f>(C1947+D1947)/2</f>
        <v>55640</v>
      </c>
      <c r="H1947">
        <f t="shared" si="302"/>
        <v>0</v>
      </c>
      <c r="I1947">
        <f>(E1947+F1947)/2</f>
        <v>0</v>
      </c>
      <c r="J1947">
        <f t="shared" si="303"/>
        <v>0</v>
      </c>
      <c r="K1947">
        <f>SUM($J$2:J1947)</f>
        <v>1.0003999999999977</v>
      </c>
      <c r="M1947">
        <f>MAX(J1947:$J$2502)</f>
        <v>0</v>
      </c>
      <c r="N1947">
        <f t="shared" si="304"/>
        <v>0</v>
      </c>
      <c r="S1947">
        <v>55640</v>
      </c>
      <c r="T1947">
        <f t="shared" si="305"/>
        <v>3095809600</v>
      </c>
      <c r="U1947">
        <f t="shared" si="306"/>
        <v>172250846144000</v>
      </c>
      <c r="V1947">
        <f t="shared" si="307"/>
        <v>9.58403707945216E+18</v>
      </c>
      <c r="W1947">
        <f t="shared" si="308"/>
        <v>5.3325582310071816E+23</v>
      </c>
      <c r="X1947">
        <f t="shared" si="309"/>
        <v>2.967035399732396E+28</v>
      </c>
      <c r="Y1947">
        <v>0</v>
      </c>
      <c r="AA1947" s="15">
        <v>76.669332267093168</v>
      </c>
      <c r="AB1947" s="15">
        <v>4.0000000000000002E-4</v>
      </c>
    </row>
    <row r="1948" spans="1:28">
      <c r="A1948" s="3">
        <v>-25615.592711674108</v>
      </c>
      <c r="B1948" s="3"/>
      <c r="C1948" s="1">
        <f t="shared" si="300"/>
        <v>55680</v>
      </c>
      <c r="D1948" s="1">
        <f>C1949</f>
        <v>55760</v>
      </c>
      <c r="E1948">
        <f>COUNTIF($A$2:$A$2502,"&gt;="&amp;C1948)</f>
        <v>0</v>
      </c>
      <c r="F1948">
        <f t="shared" si="301"/>
        <v>0</v>
      </c>
      <c r="G1948">
        <f>(C1948+D1948)/2</f>
        <v>55720</v>
      </c>
      <c r="H1948">
        <f t="shared" si="302"/>
        <v>0</v>
      </c>
      <c r="I1948">
        <f>(E1948+F1948)/2</f>
        <v>0</v>
      </c>
      <c r="J1948">
        <f t="shared" si="303"/>
        <v>0</v>
      </c>
      <c r="K1948">
        <f>SUM($J$2:J1948)</f>
        <v>1.0003999999999977</v>
      </c>
      <c r="M1948">
        <f>MAX(J1948:$J$2502)</f>
        <v>0</v>
      </c>
      <c r="N1948">
        <f t="shared" si="304"/>
        <v>0</v>
      </c>
      <c r="S1948">
        <v>55720</v>
      </c>
      <c r="T1948">
        <f t="shared" si="305"/>
        <v>3104718400</v>
      </c>
      <c r="U1948">
        <f t="shared" si="306"/>
        <v>172994909248000</v>
      </c>
      <c r="V1948">
        <f t="shared" si="307"/>
        <v>9.63927634329856E+18</v>
      </c>
      <c r="W1948">
        <f t="shared" si="308"/>
        <v>5.3710047784859577E+23</v>
      </c>
      <c r="X1948">
        <f t="shared" si="309"/>
        <v>2.9927238625723758E+28</v>
      </c>
      <c r="Y1948">
        <v>0</v>
      </c>
      <c r="AA1948" s="15">
        <v>76.709316273490614</v>
      </c>
      <c r="AB1948" s="15">
        <v>4.0000000000000002E-4</v>
      </c>
    </row>
    <row r="1949" spans="1:28">
      <c r="A1949" s="3">
        <v>16246.319397740037</v>
      </c>
      <c r="B1949" s="3"/>
      <c r="C1949" s="1">
        <f t="shared" si="300"/>
        <v>55760</v>
      </c>
      <c r="D1949" s="1">
        <f>C1950</f>
        <v>55840</v>
      </c>
      <c r="E1949">
        <f>COUNTIF($A$2:$A$2502,"&gt;="&amp;C1949)</f>
        <v>0</v>
      </c>
      <c r="F1949">
        <f t="shared" si="301"/>
        <v>0</v>
      </c>
      <c r="G1949">
        <f>(C1949+D1949)/2</f>
        <v>55800</v>
      </c>
      <c r="H1949">
        <f t="shared" si="302"/>
        <v>0</v>
      </c>
      <c r="I1949">
        <f>(E1949+F1949)/2</f>
        <v>0</v>
      </c>
      <c r="J1949">
        <f t="shared" si="303"/>
        <v>0</v>
      </c>
      <c r="K1949">
        <f>SUM($J$2:J1949)</f>
        <v>1.0003999999999977</v>
      </c>
      <c r="M1949">
        <f>MAX(J1949:$J$2502)</f>
        <v>0</v>
      </c>
      <c r="N1949">
        <f t="shared" si="304"/>
        <v>0</v>
      </c>
      <c r="S1949">
        <v>55800</v>
      </c>
      <c r="T1949">
        <f t="shared" si="305"/>
        <v>3113640000</v>
      </c>
      <c r="U1949">
        <f t="shared" si="306"/>
        <v>173741112000000</v>
      </c>
      <c r="V1949">
        <f t="shared" si="307"/>
        <v>9.6947540496E+18</v>
      </c>
      <c r="W1949">
        <f t="shared" si="308"/>
        <v>5.4096727596768E+23</v>
      </c>
      <c r="X1949">
        <f t="shared" si="309"/>
        <v>3.0185973998996544E+28</v>
      </c>
      <c r="Y1949">
        <v>0</v>
      </c>
      <c r="AA1949" s="15">
        <v>76.749300279888061</v>
      </c>
      <c r="AB1949" s="15">
        <v>4.0000000000000002E-4</v>
      </c>
    </row>
    <row r="1950" spans="1:28">
      <c r="A1950" s="3">
        <v>8493.3286003561516</v>
      </c>
      <c r="B1950" s="3"/>
      <c r="C1950" s="1">
        <f t="shared" si="300"/>
        <v>55840</v>
      </c>
      <c r="D1950" s="1">
        <f>C1951</f>
        <v>55920</v>
      </c>
      <c r="E1950">
        <f>COUNTIF($A$2:$A$2502,"&gt;="&amp;C1950)</f>
        <v>0</v>
      </c>
      <c r="F1950">
        <f t="shared" si="301"/>
        <v>0</v>
      </c>
      <c r="G1950">
        <f>(C1950+D1950)/2</f>
        <v>55880</v>
      </c>
      <c r="H1950">
        <f t="shared" si="302"/>
        <v>0</v>
      </c>
      <c r="I1950">
        <f>(E1950+F1950)/2</f>
        <v>0</v>
      </c>
      <c r="J1950">
        <f t="shared" si="303"/>
        <v>0</v>
      </c>
      <c r="K1950">
        <f>SUM($J$2:J1950)</f>
        <v>1.0003999999999977</v>
      </c>
      <c r="M1950">
        <f>MAX(J1950:$J$2502)</f>
        <v>0</v>
      </c>
      <c r="N1950">
        <f t="shared" si="304"/>
        <v>0</v>
      </c>
      <c r="S1950">
        <v>55880</v>
      </c>
      <c r="T1950">
        <f t="shared" si="305"/>
        <v>3122574400</v>
      </c>
      <c r="U1950">
        <f t="shared" si="306"/>
        <v>174489457472000</v>
      </c>
      <c r="V1950">
        <f t="shared" si="307"/>
        <v>9.75047088353536E+18</v>
      </c>
      <c r="W1950">
        <f t="shared" si="308"/>
        <v>5.4485631297195593E+23</v>
      </c>
      <c r="X1950">
        <f t="shared" si="309"/>
        <v>3.0446570768872895E+28</v>
      </c>
      <c r="Y1950">
        <v>0</v>
      </c>
      <c r="AA1950" s="15">
        <v>76.789284286285493</v>
      </c>
      <c r="AB1950" s="15">
        <v>4.0000000000000002E-4</v>
      </c>
    </row>
    <row r="1951" spans="1:28">
      <c r="A1951" s="3">
        <v>-11557.500737236085</v>
      </c>
      <c r="B1951" s="3"/>
      <c r="C1951" s="1">
        <f t="shared" si="300"/>
        <v>55920</v>
      </c>
      <c r="D1951" s="1">
        <f>C1952</f>
        <v>56000</v>
      </c>
      <c r="E1951">
        <f>COUNTIF($A$2:$A$2502,"&gt;="&amp;C1951)</f>
        <v>0</v>
      </c>
      <c r="F1951">
        <f t="shared" si="301"/>
        <v>0</v>
      </c>
      <c r="G1951">
        <f>(C1951+D1951)/2</f>
        <v>55960</v>
      </c>
      <c r="H1951">
        <f t="shared" si="302"/>
        <v>0</v>
      </c>
      <c r="I1951">
        <f>(E1951+F1951)/2</f>
        <v>0</v>
      </c>
      <c r="J1951">
        <f t="shared" si="303"/>
        <v>0</v>
      </c>
      <c r="K1951">
        <f>SUM($J$2:J1951)</f>
        <v>1.0003999999999977</v>
      </c>
      <c r="M1951">
        <f>MAX(J1951:$J$2502)</f>
        <v>0</v>
      </c>
      <c r="N1951">
        <f t="shared" si="304"/>
        <v>0</v>
      </c>
      <c r="S1951">
        <v>55960</v>
      </c>
      <c r="T1951">
        <f t="shared" si="305"/>
        <v>3131521600</v>
      </c>
      <c r="U1951">
        <f t="shared" si="306"/>
        <v>175239948736000</v>
      </c>
      <c r="V1951">
        <f t="shared" si="307"/>
        <v>9.80642753126656E+18</v>
      </c>
      <c r="W1951">
        <f t="shared" si="308"/>
        <v>5.4876768464967673E+23</v>
      </c>
      <c r="X1951">
        <f t="shared" si="309"/>
        <v>3.0709039632995909E+28</v>
      </c>
      <c r="Y1951">
        <v>0</v>
      </c>
      <c r="AA1951" s="15">
        <v>76.82926829268294</v>
      </c>
      <c r="AB1951" s="15">
        <v>4.0000000000000002E-4</v>
      </c>
    </row>
    <row r="1952" spans="1:28">
      <c r="A1952" s="3">
        <v>11646.953543433076</v>
      </c>
      <c r="B1952" s="3"/>
      <c r="C1952" s="1">
        <f t="shared" si="300"/>
        <v>56000</v>
      </c>
      <c r="D1952" s="1">
        <f>C1953</f>
        <v>56080</v>
      </c>
      <c r="E1952">
        <f>COUNTIF($A$2:$A$2502,"&gt;="&amp;C1952)</f>
        <v>0</v>
      </c>
      <c r="F1952">
        <f t="shared" si="301"/>
        <v>0</v>
      </c>
      <c r="G1952">
        <f>(C1952+D1952)/2</f>
        <v>56040</v>
      </c>
      <c r="H1952">
        <f t="shared" si="302"/>
        <v>0</v>
      </c>
      <c r="I1952">
        <f>(E1952+F1952)/2</f>
        <v>0</v>
      </c>
      <c r="J1952">
        <f t="shared" si="303"/>
        <v>0</v>
      </c>
      <c r="K1952">
        <f>SUM($J$2:J1952)</f>
        <v>1.0003999999999977</v>
      </c>
      <c r="M1952">
        <f>MAX(J1952:$J$2502)</f>
        <v>0</v>
      </c>
      <c r="N1952">
        <f t="shared" si="304"/>
        <v>0</v>
      </c>
      <c r="S1952">
        <v>56040</v>
      </c>
      <c r="T1952">
        <f t="shared" si="305"/>
        <v>3140481600</v>
      </c>
      <c r="U1952">
        <f t="shared" si="306"/>
        <v>175992588864000</v>
      </c>
      <c r="V1952">
        <f t="shared" si="307"/>
        <v>9.86262467993856E+18</v>
      </c>
      <c r="W1952">
        <f t="shared" si="308"/>
        <v>5.5270148706375692E+23</v>
      </c>
      <c r="X1952">
        <f t="shared" si="309"/>
        <v>3.0973391335052939E+28</v>
      </c>
      <c r="Y1952">
        <v>0</v>
      </c>
      <c r="AA1952" s="15">
        <v>76.869252299080372</v>
      </c>
      <c r="AB1952" s="15">
        <v>4.0000000000000002E-4</v>
      </c>
    </row>
    <row r="1953" spans="1:28">
      <c r="A1953" s="3">
        <v>-24116.605076438253</v>
      </c>
      <c r="B1953" s="3"/>
      <c r="C1953" s="1">
        <f t="shared" si="300"/>
        <v>56080</v>
      </c>
      <c r="D1953" s="1">
        <f>C1954</f>
        <v>56160</v>
      </c>
      <c r="E1953">
        <f>COUNTIF($A$2:$A$2502,"&gt;="&amp;C1953)</f>
        <v>0</v>
      </c>
      <c r="F1953">
        <f t="shared" si="301"/>
        <v>0</v>
      </c>
      <c r="G1953">
        <f>(C1953+D1953)/2</f>
        <v>56120</v>
      </c>
      <c r="H1953">
        <f t="shared" si="302"/>
        <v>0</v>
      </c>
      <c r="I1953">
        <f>(E1953+F1953)/2</f>
        <v>0</v>
      </c>
      <c r="J1953">
        <f t="shared" si="303"/>
        <v>0</v>
      </c>
      <c r="K1953">
        <f>SUM($J$2:J1953)</f>
        <v>1.0003999999999977</v>
      </c>
      <c r="M1953">
        <f>MAX(J1953:$J$2502)</f>
        <v>0</v>
      </c>
      <c r="N1953">
        <f t="shared" si="304"/>
        <v>0</v>
      </c>
      <c r="S1953">
        <v>56120</v>
      </c>
      <c r="T1953">
        <f t="shared" si="305"/>
        <v>3149454400</v>
      </c>
      <c r="U1953">
        <f t="shared" si="306"/>
        <v>176747380928000</v>
      </c>
      <c r="V1953">
        <f t="shared" si="307"/>
        <v>9.91906301767936E+18</v>
      </c>
      <c r="W1953">
        <f t="shared" si="308"/>
        <v>5.566578165521657E+23</v>
      </c>
      <c r="X1953">
        <f t="shared" si="309"/>
        <v>3.1239636664907538E+28</v>
      </c>
      <c r="Y1953">
        <v>0</v>
      </c>
      <c r="AA1953" s="15">
        <v>76.909236305477819</v>
      </c>
      <c r="AB1953" s="15">
        <v>4.0000000000000002E-4</v>
      </c>
    </row>
    <row r="1954" spans="1:28">
      <c r="A1954" s="3">
        <v>-24865.238224308006</v>
      </c>
      <c r="B1954" s="3"/>
      <c r="C1954" s="1">
        <f t="shared" si="300"/>
        <v>56160</v>
      </c>
      <c r="D1954" s="1">
        <f>C1955</f>
        <v>56240</v>
      </c>
      <c r="E1954">
        <f>COUNTIF($A$2:$A$2502,"&gt;="&amp;C1954)</f>
        <v>0</v>
      </c>
      <c r="F1954">
        <f t="shared" si="301"/>
        <v>0</v>
      </c>
      <c r="G1954">
        <f>(C1954+D1954)/2</f>
        <v>56200</v>
      </c>
      <c r="H1954">
        <f t="shared" si="302"/>
        <v>0</v>
      </c>
      <c r="I1954">
        <f>(E1954+F1954)/2</f>
        <v>0</v>
      </c>
      <c r="J1954">
        <f t="shared" si="303"/>
        <v>0</v>
      </c>
      <c r="K1954">
        <f>SUM($J$2:J1954)</f>
        <v>1.0003999999999977</v>
      </c>
      <c r="M1954">
        <f>MAX(J1954:$J$2502)</f>
        <v>0</v>
      </c>
      <c r="N1954">
        <f t="shared" si="304"/>
        <v>0</v>
      </c>
      <c r="S1954">
        <v>56200</v>
      </c>
      <c r="T1954">
        <f t="shared" si="305"/>
        <v>3158440000</v>
      </c>
      <c r="U1954">
        <f t="shared" si="306"/>
        <v>177504328000000</v>
      </c>
      <c r="V1954">
        <f t="shared" si="307"/>
        <v>9.9757432336E+18</v>
      </c>
      <c r="W1954">
        <f t="shared" si="308"/>
        <v>5.6063676972831997E+23</v>
      </c>
      <c r="X1954">
        <f t="shared" si="309"/>
        <v>3.1507786458731583E+28</v>
      </c>
      <c r="Y1954">
        <v>0</v>
      </c>
      <c r="AA1954" s="15">
        <v>76.949220311875266</v>
      </c>
      <c r="AB1954" s="15">
        <v>4.0000000000000002E-4</v>
      </c>
    </row>
    <row r="1955" spans="1:28">
      <c r="A1955" s="3">
        <v>-18672.671516213944</v>
      </c>
      <c r="B1955" s="3"/>
      <c r="C1955" s="1">
        <f t="shared" si="300"/>
        <v>56240</v>
      </c>
      <c r="D1955" s="1">
        <f>C1956</f>
        <v>56320</v>
      </c>
      <c r="E1955">
        <f>COUNTIF($A$2:$A$2502,"&gt;="&amp;C1955)</f>
        <v>0</v>
      </c>
      <c r="F1955">
        <f t="shared" si="301"/>
        <v>0</v>
      </c>
      <c r="G1955">
        <f>(C1955+D1955)/2</f>
        <v>56280</v>
      </c>
      <c r="H1955">
        <f t="shared" si="302"/>
        <v>0</v>
      </c>
      <c r="I1955">
        <f>(E1955+F1955)/2</f>
        <v>0</v>
      </c>
      <c r="J1955">
        <f t="shared" si="303"/>
        <v>0</v>
      </c>
      <c r="K1955">
        <f>SUM($J$2:J1955)</f>
        <v>1.0003999999999977</v>
      </c>
      <c r="M1955">
        <f>MAX(J1955:$J$2502)</f>
        <v>0</v>
      </c>
      <c r="N1955">
        <f t="shared" si="304"/>
        <v>0</v>
      </c>
      <c r="S1955">
        <v>56280</v>
      </c>
      <c r="T1955">
        <f t="shared" si="305"/>
        <v>3167438400</v>
      </c>
      <c r="U1955">
        <f t="shared" si="306"/>
        <v>178263433152000</v>
      </c>
      <c r="V1955">
        <f t="shared" si="307"/>
        <v>1.003266601779456E+19</v>
      </c>
      <c r="W1955">
        <f t="shared" si="308"/>
        <v>5.6463844348147786E+23</v>
      </c>
      <c r="X1955">
        <f t="shared" si="309"/>
        <v>3.1777851599137571E+28</v>
      </c>
      <c r="Y1955">
        <v>0</v>
      </c>
      <c r="AA1955" s="15">
        <v>76.989204318272698</v>
      </c>
      <c r="AB1955" s="15">
        <v>4.0000000000000002E-4</v>
      </c>
    </row>
    <row r="1956" spans="1:28">
      <c r="A1956" s="3">
        <v>-21308.634772314719</v>
      </c>
      <c r="B1956" s="3"/>
      <c r="C1956" s="1">
        <f t="shared" si="300"/>
        <v>56320</v>
      </c>
      <c r="D1956" s="1">
        <f>C1957</f>
        <v>56400</v>
      </c>
      <c r="E1956">
        <f>COUNTIF($A$2:$A$2502,"&gt;="&amp;C1956)</f>
        <v>0</v>
      </c>
      <c r="F1956">
        <f t="shared" si="301"/>
        <v>0</v>
      </c>
      <c r="G1956">
        <f>(C1956+D1956)/2</f>
        <v>56360</v>
      </c>
      <c r="H1956">
        <f t="shared" si="302"/>
        <v>0</v>
      </c>
      <c r="I1956">
        <f>(E1956+F1956)/2</f>
        <v>0</v>
      </c>
      <c r="J1956">
        <f t="shared" si="303"/>
        <v>0</v>
      </c>
      <c r="K1956">
        <f>SUM($J$2:J1956)</f>
        <v>1.0003999999999977</v>
      </c>
      <c r="M1956">
        <f>MAX(J1956:$J$2502)</f>
        <v>0</v>
      </c>
      <c r="N1956">
        <f t="shared" si="304"/>
        <v>0</v>
      </c>
      <c r="S1956">
        <v>56360</v>
      </c>
      <c r="T1956">
        <f t="shared" si="305"/>
        <v>3176449600</v>
      </c>
      <c r="U1956">
        <f t="shared" si="306"/>
        <v>179024699456000</v>
      </c>
      <c r="V1956">
        <f t="shared" si="307"/>
        <v>1.008983206134016E+19</v>
      </c>
      <c r="W1956">
        <f t="shared" si="308"/>
        <v>5.6866293497713144E+23</v>
      </c>
      <c r="X1956">
        <f t="shared" si="309"/>
        <v>3.2049843015311126E+28</v>
      </c>
      <c r="Y1956">
        <v>0</v>
      </c>
      <c r="AA1956" s="15">
        <v>77.029188324670145</v>
      </c>
      <c r="AB1956" s="15">
        <v>4.0000000000000002E-4</v>
      </c>
    </row>
    <row r="1957" spans="1:28">
      <c r="A1957" s="3">
        <v>-9755.4878706618038</v>
      </c>
      <c r="B1957" s="3"/>
      <c r="C1957" s="1">
        <f t="shared" si="300"/>
        <v>56400</v>
      </c>
      <c r="D1957" s="1">
        <f>C1958</f>
        <v>56480</v>
      </c>
      <c r="E1957">
        <f>COUNTIF($A$2:$A$2502,"&gt;="&amp;C1957)</f>
        <v>0</v>
      </c>
      <c r="F1957">
        <f t="shared" si="301"/>
        <v>0</v>
      </c>
      <c r="G1957">
        <f>(C1957+D1957)/2</f>
        <v>56440</v>
      </c>
      <c r="H1957">
        <f t="shared" si="302"/>
        <v>0</v>
      </c>
      <c r="I1957">
        <f>(E1957+F1957)/2</f>
        <v>0</v>
      </c>
      <c r="J1957">
        <f t="shared" si="303"/>
        <v>0</v>
      </c>
      <c r="K1957">
        <f>SUM($J$2:J1957)</f>
        <v>1.0003999999999977</v>
      </c>
      <c r="M1957">
        <f>MAX(J1957:$J$2502)</f>
        <v>0</v>
      </c>
      <c r="N1957">
        <f t="shared" si="304"/>
        <v>0</v>
      </c>
      <c r="S1957">
        <v>56440</v>
      </c>
      <c r="T1957">
        <f t="shared" si="305"/>
        <v>3185473600</v>
      </c>
      <c r="U1957">
        <f t="shared" si="306"/>
        <v>179788129984000</v>
      </c>
      <c r="V1957">
        <f t="shared" si="307"/>
        <v>1.014724205629696E+19</v>
      </c>
      <c r="W1957">
        <f t="shared" si="308"/>
        <v>5.7271034165740042E+23</v>
      </c>
      <c r="X1957">
        <f t="shared" si="309"/>
        <v>3.232377168314368E+28</v>
      </c>
      <c r="Y1957">
        <v>0</v>
      </c>
      <c r="AA1957" s="15">
        <v>77.069172331067577</v>
      </c>
      <c r="AB1957" s="15">
        <v>4.0000000000000002E-4</v>
      </c>
    </row>
    <row r="1958" spans="1:28">
      <c r="A1958" s="3">
        <v>-19708.758669806964</v>
      </c>
      <c r="B1958" s="3"/>
      <c r="C1958" s="1">
        <f t="shared" si="300"/>
        <v>56480</v>
      </c>
      <c r="D1958" s="1">
        <f>C1959</f>
        <v>56560</v>
      </c>
      <c r="E1958">
        <f>COUNTIF($A$2:$A$2502,"&gt;="&amp;C1958)</f>
        <v>0</v>
      </c>
      <c r="F1958">
        <f t="shared" si="301"/>
        <v>0</v>
      </c>
      <c r="G1958">
        <f>(C1958+D1958)/2</f>
        <v>56520</v>
      </c>
      <c r="H1958">
        <f t="shared" si="302"/>
        <v>0</v>
      </c>
      <c r="I1958">
        <f>(E1958+F1958)/2</f>
        <v>0</v>
      </c>
      <c r="J1958">
        <f t="shared" si="303"/>
        <v>0</v>
      </c>
      <c r="K1958">
        <f>SUM($J$2:J1958)</f>
        <v>1.0003999999999977</v>
      </c>
      <c r="M1958">
        <f>MAX(J1958:$J$2502)</f>
        <v>0</v>
      </c>
      <c r="N1958">
        <f t="shared" si="304"/>
        <v>0</v>
      </c>
      <c r="S1958">
        <v>56520</v>
      </c>
      <c r="T1958">
        <f t="shared" si="305"/>
        <v>3194510400</v>
      </c>
      <c r="U1958">
        <f t="shared" si="306"/>
        <v>180553727808000</v>
      </c>
      <c r="V1958">
        <f t="shared" si="307"/>
        <v>1.020489669570816E+19</v>
      </c>
      <c r="W1958">
        <f t="shared" si="308"/>
        <v>5.7678076124142523E+23</v>
      </c>
      <c r="X1958">
        <f t="shared" si="309"/>
        <v>3.2599648625365353E+28</v>
      </c>
      <c r="Y1958">
        <v>0</v>
      </c>
      <c r="AA1958" s="15">
        <v>77.109156337465024</v>
      </c>
      <c r="AB1958" s="15">
        <v>4.0000000000000002E-4</v>
      </c>
    </row>
    <row r="1959" spans="1:28">
      <c r="A1959" s="3">
        <v>-5793.3619489160192</v>
      </c>
      <c r="B1959" s="3"/>
      <c r="C1959" s="1">
        <f t="shared" si="300"/>
        <v>56560</v>
      </c>
      <c r="D1959" s="1">
        <f>C1960</f>
        <v>56640</v>
      </c>
      <c r="E1959">
        <f>COUNTIF($A$2:$A$2502,"&gt;="&amp;C1959)</f>
        <v>0</v>
      </c>
      <c r="F1959">
        <f t="shared" si="301"/>
        <v>0</v>
      </c>
      <c r="G1959">
        <f>(C1959+D1959)/2</f>
        <v>56600</v>
      </c>
      <c r="H1959">
        <f t="shared" si="302"/>
        <v>0</v>
      </c>
      <c r="I1959">
        <f>(E1959+F1959)/2</f>
        <v>0</v>
      </c>
      <c r="J1959">
        <f t="shared" si="303"/>
        <v>0</v>
      </c>
      <c r="K1959">
        <f>SUM($J$2:J1959)</f>
        <v>1.0003999999999977</v>
      </c>
      <c r="M1959">
        <f>MAX(J1959:$J$2502)</f>
        <v>0</v>
      </c>
      <c r="N1959">
        <f t="shared" si="304"/>
        <v>0</v>
      </c>
      <c r="S1959">
        <v>56600</v>
      </c>
      <c r="T1959">
        <f t="shared" si="305"/>
        <v>3203560000</v>
      </c>
      <c r="U1959">
        <f t="shared" si="306"/>
        <v>181321496000000</v>
      </c>
      <c r="V1959">
        <f t="shared" si="307"/>
        <v>1.02627966736E+19</v>
      </c>
      <c r="W1959">
        <f t="shared" si="308"/>
        <v>5.8087429172576002E+23</v>
      </c>
      <c r="X1959">
        <f t="shared" si="309"/>
        <v>3.2877484911678015E+28</v>
      </c>
      <c r="Y1959">
        <v>0</v>
      </c>
      <c r="AA1959" s="15">
        <v>77.14914034386247</v>
      </c>
      <c r="AB1959" s="15">
        <v>4.0000000000000002E-4</v>
      </c>
    </row>
    <row r="1960" spans="1:28">
      <c r="A1960" s="3">
        <v>-3853.4790689874208</v>
      </c>
      <c r="B1960" s="3"/>
      <c r="C1960" s="1">
        <f t="shared" si="300"/>
        <v>56640</v>
      </c>
      <c r="D1960" s="1">
        <f>C1961</f>
        <v>56720</v>
      </c>
      <c r="E1960">
        <f>COUNTIF($A$2:$A$2502,"&gt;="&amp;C1960)</f>
        <v>0</v>
      </c>
      <c r="F1960">
        <f t="shared" si="301"/>
        <v>0</v>
      </c>
      <c r="G1960">
        <f>(C1960+D1960)/2</f>
        <v>56680</v>
      </c>
      <c r="H1960">
        <f t="shared" si="302"/>
        <v>0</v>
      </c>
      <c r="I1960">
        <f>(E1960+F1960)/2</f>
        <v>0</v>
      </c>
      <c r="J1960">
        <f t="shared" si="303"/>
        <v>0</v>
      </c>
      <c r="K1960">
        <f>SUM($J$2:J1960)</f>
        <v>1.0003999999999977</v>
      </c>
      <c r="M1960">
        <f>MAX(J1960:$J$2502)</f>
        <v>0</v>
      </c>
      <c r="N1960">
        <f t="shared" si="304"/>
        <v>0</v>
      </c>
      <c r="S1960">
        <v>56680</v>
      </c>
      <c r="T1960">
        <f t="shared" si="305"/>
        <v>3212622400</v>
      </c>
      <c r="U1960">
        <f t="shared" si="306"/>
        <v>182091437632000</v>
      </c>
      <c r="V1960">
        <f t="shared" si="307"/>
        <v>1.032094268498176E+19</v>
      </c>
      <c r="W1960">
        <f t="shared" si="308"/>
        <v>5.8499103138476617E+23</v>
      </c>
      <c r="X1960">
        <f t="shared" si="309"/>
        <v>3.3157291658888547E+28</v>
      </c>
      <c r="Y1960">
        <v>0</v>
      </c>
      <c r="AA1960" s="15">
        <v>77.189124350259902</v>
      </c>
      <c r="AB1960" s="15">
        <v>4.0000000000000002E-4</v>
      </c>
    </row>
    <row r="1961" spans="1:28">
      <c r="A1961" s="3">
        <v>-3835.6481363170606</v>
      </c>
      <c r="B1961" s="3"/>
      <c r="C1961" s="1">
        <f t="shared" si="300"/>
        <v>56720</v>
      </c>
      <c r="D1961" s="1">
        <f>C1962</f>
        <v>56800</v>
      </c>
      <c r="E1961">
        <f>COUNTIF($A$2:$A$2502,"&gt;="&amp;C1961)</f>
        <v>0</v>
      </c>
      <c r="F1961">
        <f t="shared" si="301"/>
        <v>0</v>
      </c>
      <c r="G1961">
        <f>(C1961+D1961)/2</f>
        <v>56760</v>
      </c>
      <c r="H1961">
        <f t="shared" si="302"/>
        <v>0</v>
      </c>
      <c r="I1961">
        <f>(E1961+F1961)/2</f>
        <v>0</v>
      </c>
      <c r="J1961">
        <f t="shared" si="303"/>
        <v>0</v>
      </c>
      <c r="K1961">
        <f>SUM($J$2:J1961)</f>
        <v>1.0003999999999977</v>
      </c>
      <c r="M1961">
        <f>MAX(J1961:$J$2502)</f>
        <v>0</v>
      </c>
      <c r="N1961">
        <f t="shared" si="304"/>
        <v>0</v>
      </c>
      <c r="S1961">
        <v>56760</v>
      </c>
      <c r="T1961">
        <f t="shared" si="305"/>
        <v>3221697600</v>
      </c>
      <c r="U1961">
        <f t="shared" si="306"/>
        <v>182863555776000</v>
      </c>
      <c r="V1961">
        <f t="shared" si="307"/>
        <v>1.037933542584576E+19</v>
      </c>
      <c r="W1961">
        <f t="shared" si="308"/>
        <v>5.8913107877100537E+23</v>
      </c>
      <c r="X1961">
        <f t="shared" si="309"/>
        <v>3.3439080031042264E+28</v>
      </c>
      <c r="Y1961">
        <v>0</v>
      </c>
      <c r="AA1961" s="15">
        <v>77.229108356657349</v>
      </c>
      <c r="AB1961" s="15">
        <v>4.0000000000000002E-4</v>
      </c>
    </row>
    <row r="1962" spans="1:28">
      <c r="A1962" s="3">
        <v>-29858.378210337221</v>
      </c>
      <c r="B1962" s="3"/>
      <c r="C1962" s="1">
        <f t="shared" si="300"/>
        <v>56800</v>
      </c>
      <c r="D1962" s="1">
        <f>C1963</f>
        <v>56880</v>
      </c>
      <c r="E1962">
        <f>COUNTIF($A$2:$A$2502,"&gt;="&amp;C1962)</f>
        <v>0</v>
      </c>
      <c r="F1962">
        <f t="shared" si="301"/>
        <v>0</v>
      </c>
      <c r="G1962">
        <f>(C1962+D1962)/2</f>
        <v>56840</v>
      </c>
      <c r="H1962">
        <f t="shared" si="302"/>
        <v>0</v>
      </c>
      <c r="I1962">
        <f>(E1962+F1962)/2</f>
        <v>0</v>
      </c>
      <c r="J1962">
        <f t="shared" si="303"/>
        <v>0</v>
      </c>
      <c r="K1962">
        <f>SUM($J$2:J1962)</f>
        <v>1.0003999999999977</v>
      </c>
      <c r="M1962">
        <f>MAX(J1962:$J$2502)</f>
        <v>0</v>
      </c>
      <c r="N1962">
        <f t="shared" si="304"/>
        <v>0</v>
      </c>
      <c r="S1962">
        <v>56840</v>
      </c>
      <c r="T1962">
        <f t="shared" si="305"/>
        <v>3230785600</v>
      </c>
      <c r="U1962">
        <f t="shared" si="306"/>
        <v>183637853504000</v>
      </c>
      <c r="V1962">
        <f t="shared" si="307"/>
        <v>1.043797559316736E+19</v>
      </c>
      <c r="W1962">
        <f t="shared" si="308"/>
        <v>5.9329453271563272E+23</v>
      </c>
      <c r="X1962">
        <f t="shared" si="309"/>
        <v>3.3722861239556566E+28</v>
      </c>
      <c r="Y1962">
        <v>0</v>
      </c>
      <c r="AA1962" s="15">
        <v>77.269092363054781</v>
      </c>
      <c r="AB1962" s="15">
        <v>4.0000000000000002E-4</v>
      </c>
    </row>
    <row r="1963" spans="1:28">
      <c r="A1963" s="3">
        <v>-1671.3503350011306</v>
      </c>
      <c r="B1963" s="3"/>
      <c r="C1963" s="1">
        <f t="shared" si="300"/>
        <v>56880</v>
      </c>
      <c r="D1963" s="1">
        <f>C1964</f>
        <v>56960</v>
      </c>
      <c r="E1963">
        <f>COUNTIF($A$2:$A$2502,"&gt;="&amp;C1963)</f>
        <v>0</v>
      </c>
      <c r="F1963">
        <f t="shared" si="301"/>
        <v>0</v>
      </c>
      <c r="G1963">
        <f>(C1963+D1963)/2</f>
        <v>56920</v>
      </c>
      <c r="H1963">
        <f t="shared" si="302"/>
        <v>0</v>
      </c>
      <c r="I1963">
        <f>(E1963+F1963)/2</f>
        <v>0</v>
      </c>
      <c r="J1963">
        <f t="shared" si="303"/>
        <v>0</v>
      </c>
      <c r="K1963">
        <f>SUM($J$2:J1963)</f>
        <v>1.0003999999999977</v>
      </c>
      <c r="M1963">
        <f>MAX(J1963:$J$2502)</f>
        <v>0</v>
      </c>
      <c r="N1963">
        <f t="shared" si="304"/>
        <v>0</v>
      </c>
      <c r="S1963">
        <v>56920</v>
      </c>
      <c r="T1963">
        <f t="shared" si="305"/>
        <v>3239886400</v>
      </c>
      <c r="U1963">
        <f t="shared" si="306"/>
        <v>184414333888000</v>
      </c>
      <c r="V1963">
        <f t="shared" si="307"/>
        <v>1.049686388490496E+19</v>
      </c>
      <c r="W1963">
        <f t="shared" si="308"/>
        <v>5.9748149232879029E+23</v>
      </c>
      <c r="X1963">
        <f t="shared" si="309"/>
        <v>3.4008646543354747E+28</v>
      </c>
      <c r="Y1963">
        <v>0</v>
      </c>
      <c r="AA1963" s="15">
        <v>77.309076369452228</v>
      </c>
      <c r="AB1963" s="15">
        <v>4.0000000000000002E-4</v>
      </c>
    </row>
    <row r="1964" spans="1:28">
      <c r="A1964" s="3">
        <v>-27872.76173245188</v>
      </c>
      <c r="B1964" s="3"/>
      <c r="C1964" s="1">
        <f t="shared" si="300"/>
        <v>56960</v>
      </c>
      <c r="D1964" s="1">
        <f>C1965</f>
        <v>57040</v>
      </c>
      <c r="E1964">
        <f>COUNTIF($A$2:$A$2502,"&gt;="&amp;C1964)</f>
        <v>0</v>
      </c>
      <c r="F1964">
        <f t="shared" si="301"/>
        <v>0</v>
      </c>
      <c r="G1964">
        <f>(C1964+D1964)/2</f>
        <v>57000</v>
      </c>
      <c r="H1964">
        <f t="shared" si="302"/>
        <v>0</v>
      </c>
      <c r="I1964">
        <f>(E1964+F1964)/2</f>
        <v>0</v>
      </c>
      <c r="J1964">
        <f t="shared" si="303"/>
        <v>0</v>
      </c>
      <c r="K1964">
        <f>SUM($J$2:J1964)</f>
        <v>1.0003999999999977</v>
      </c>
      <c r="M1964">
        <f>MAX(J1964:$J$2502)</f>
        <v>0</v>
      </c>
      <c r="N1964">
        <f t="shared" si="304"/>
        <v>0</v>
      </c>
      <c r="S1964">
        <v>57000</v>
      </c>
      <c r="T1964">
        <f t="shared" si="305"/>
        <v>3249000000</v>
      </c>
      <c r="U1964">
        <f t="shared" si="306"/>
        <v>185193000000000</v>
      </c>
      <c r="V1964">
        <f t="shared" si="307"/>
        <v>1.0556001E+19</v>
      </c>
      <c r="W1964">
        <f t="shared" si="308"/>
        <v>6.01692057E+23</v>
      </c>
      <c r="X1964">
        <f t="shared" si="309"/>
        <v>3.4296447249E+28</v>
      </c>
      <c r="Y1964">
        <v>0</v>
      </c>
      <c r="AA1964" s="15">
        <v>77.349060375849675</v>
      </c>
      <c r="AB1964" s="15">
        <v>4.0000000000000002E-4</v>
      </c>
    </row>
    <row r="1965" spans="1:28">
      <c r="A1965" s="3">
        <v>-10909.049822686939</v>
      </c>
      <c r="B1965" s="3"/>
      <c r="C1965" s="1">
        <f t="shared" si="300"/>
        <v>57040</v>
      </c>
      <c r="D1965" s="1">
        <f>C1966</f>
        <v>57120</v>
      </c>
      <c r="E1965">
        <f>COUNTIF($A$2:$A$2502,"&gt;="&amp;C1965)</f>
        <v>0</v>
      </c>
      <c r="F1965">
        <f t="shared" si="301"/>
        <v>0</v>
      </c>
      <c r="G1965">
        <f>(C1965+D1965)/2</f>
        <v>57080</v>
      </c>
      <c r="H1965">
        <f t="shared" si="302"/>
        <v>0</v>
      </c>
      <c r="I1965">
        <f>(E1965+F1965)/2</f>
        <v>0</v>
      </c>
      <c r="J1965">
        <f t="shared" si="303"/>
        <v>0</v>
      </c>
      <c r="K1965">
        <f>SUM($J$2:J1965)</f>
        <v>1.0003999999999977</v>
      </c>
      <c r="M1965">
        <f>MAX(J1965:$J$2502)</f>
        <v>0</v>
      </c>
      <c r="N1965">
        <f t="shared" si="304"/>
        <v>0</v>
      </c>
      <c r="S1965">
        <v>57080</v>
      </c>
      <c r="T1965">
        <f t="shared" si="305"/>
        <v>3258126400</v>
      </c>
      <c r="U1965">
        <f t="shared" si="306"/>
        <v>185973854912000</v>
      </c>
      <c r="V1965">
        <f t="shared" si="307"/>
        <v>1.061538763837696E+19</v>
      </c>
      <c r="W1965">
        <f t="shared" si="308"/>
        <v>6.0592632639855685E+23</v>
      </c>
      <c r="X1965">
        <f t="shared" si="309"/>
        <v>3.4586274710829625E+28</v>
      </c>
      <c r="Y1965">
        <v>0</v>
      </c>
      <c r="AA1965" s="15">
        <v>77.389044382247107</v>
      </c>
      <c r="AB1965" s="15">
        <v>4.0000000000000002E-4</v>
      </c>
    </row>
    <row r="1966" spans="1:28">
      <c r="A1966" s="3">
        <v>-37802.274441600486</v>
      </c>
      <c r="B1966" s="3"/>
      <c r="C1966" s="1">
        <f t="shared" si="300"/>
        <v>57120</v>
      </c>
      <c r="D1966" s="1">
        <f>C1967</f>
        <v>57200</v>
      </c>
      <c r="E1966">
        <f>COUNTIF($A$2:$A$2502,"&gt;="&amp;C1966)</f>
        <v>0</v>
      </c>
      <c r="F1966">
        <f t="shared" si="301"/>
        <v>0</v>
      </c>
      <c r="G1966">
        <f>(C1966+D1966)/2</f>
        <v>57160</v>
      </c>
      <c r="H1966">
        <f t="shared" si="302"/>
        <v>0</v>
      </c>
      <c r="I1966">
        <f>(E1966+F1966)/2</f>
        <v>0</v>
      </c>
      <c r="J1966">
        <f t="shared" si="303"/>
        <v>0</v>
      </c>
      <c r="K1966">
        <f>SUM($J$2:J1966)</f>
        <v>1.0003999999999977</v>
      </c>
      <c r="M1966">
        <f>MAX(J1966:$J$2502)</f>
        <v>0</v>
      </c>
      <c r="N1966">
        <f t="shared" si="304"/>
        <v>0</v>
      </c>
      <c r="S1966">
        <v>57160</v>
      </c>
      <c r="T1966">
        <f t="shared" si="305"/>
        <v>3267265600</v>
      </c>
      <c r="U1966">
        <f t="shared" si="306"/>
        <v>186756901696000</v>
      </c>
      <c r="V1966">
        <f t="shared" si="307"/>
        <v>1.067502450094336E+19</v>
      </c>
      <c r="W1966">
        <f t="shared" si="308"/>
        <v>6.1018440047392241E+23</v>
      </c>
      <c r="X1966">
        <f t="shared" si="309"/>
        <v>3.4878140331089406E+28</v>
      </c>
      <c r="Y1966">
        <v>0</v>
      </c>
      <c r="AA1966" s="15">
        <v>77.429028388644554</v>
      </c>
      <c r="AB1966" s="15">
        <v>4.0000000000000002E-4</v>
      </c>
    </row>
    <row r="1967" spans="1:28">
      <c r="A1967" s="3">
        <v>-9339.8235839643457</v>
      </c>
      <c r="B1967" s="3"/>
      <c r="C1967" s="1">
        <f t="shared" si="300"/>
        <v>57200</v>
      </c>
      <c r="D1967" s="1">
        <f>C1968</f>
        <v>57280</v>
      </c>
      <c r="E1967">
        <f>COUNTIF($A$2:$A$2502,"&gt;="&amp;C1967)</f>
        <v>0</v>
      </c>
      <c r="F1967">
        <f t="shared" si="301"/>
        <v>0</v>
      </c>
      <c r="G1967">
        <f>(C1967+D1967)/2</f>
        <v>57240</v>
      </c>
      <c r="H1967">
        <f t="shared" si="302"/>
        <v>0</v>
      </c>
      <c r="I1967">
        <f>(E1967+F1967)/2</f>
        <v>0</v>
      </c>
      <c r="J1967">
        <f t="shared" si="303"/>
        <v>0</v>
      </c>
      <c r="K1967">
        <f>SUM($J$2:J1967)</f>
        <v>1.0003999999999977</v>
      </c>
      <c r="M1967">
        <f>MAX(J1967:$J$2502)</f>
        <v>0</v>
      </c>
      <c r="N1967">
        <f t="shared" si="304"/>
        <v>0</v>
      </c>
      <c r="S1967">
        <v>57240</v>
      </c>
      <c r="T1967">
        <f t="shared" si="305"/>
        <v>3276417600</v>
      </c>
      <c r="U1967">
        <f t="shared" si="306"/>
        <v>187542143424000</v>
      </c>
      <c r="V1967">
        <f t="shared" si="307"/>
        <v>1.073491228958976E+19</v>
      </c>
      <c r="W1967">
        <f t="shared" si="308"/>
        <v>6.1446637945611785E+23</v>
      </c>
      <c r="X1967">
        <f t="shared" si="309"/>
        <v>3.5172055560068185E+28</v>
      </c>
      <c r="Y1967">
        <v>0</v>
      </c>
      <c r="AA1967" s="15">
        <v>77.469012395041986</v>
      </c>
      <c r="AB1967" s="15">
        <v>4.0000000000000002E-4</v>
      </c>
    </row>
    <row r="1968" spans="1:28">
      <c r="A1968" s="3">
        <v>-4112.3157171891071</v>
      </c>
      <c r="B1968" s="3"/>
      <c r="C1968" s="1">
        <f t="shared" si="300"/>
        <v>57280</v>
      </c>
      <c r="D1968" s="1">
        <f>C1969</f>
        <v>57360</v>
      </c>
      <c r="E1968">
        <f>COUNTIF($A$2:$A$2502,"&gt;="&amp;C1968)</f>
        <v>0</v>
      </c>
      <c r="F1968">
        <f t="shared" si="301"/>
        <v>0</v>
      </c>
      <c r="G1968">
        <f>(C1968+D1968)/2</f>
        <v>57320</v>
      </c>
      <c r="H1968">
        <f t="shared" si="302"/>
        <v>0</v>
      </c>
      <c r="I1968">
        <f>(E1968+F1968)/2</f>
        <v>0</v>
      </c>
      <c r="J1968">
        <f t="shared" si="303"/>
        <v>0</v>
      </c>
      <c r="K1968">
        <f>SUM($J$2:J1968)</f>
        <v>1.0003999999999977</v>
      </c>
      <c r="M1968">
        <f>MAX(J1968:$J$2502)</f>
        <v>0</v>
      </c>
      <c r="N1968">
        <f t="shared" si="304"/>
        <v>0</v>
      </c>
      <c r="S1968">
        <v>57320</v>
      </c>
      <c r="T1968">
        <f t="shared" si="305"/>
        <v>3285582400</v>
      </c>
      <c r="U1968">
        <f t="shared" si="306"/>
        <v>188329583168000</v>
      </c>
      <c r="V1968">
        <f t="shared" si="307"/>
        <v>1.079505170718976E+19</v>
      </c>
      <c r="W1968">
        <f t="shared" si="308"/>
        <v>6.1877236385611708E+23</v>
      </c>
      <c r="X1968">
        <f t="shared" si="309"/>
        <v>3.5468031896232628E+28</v>
      </c>
      <c r="Y1968">
        <v>0</v>
      </c>
      <c r="AA1968" s="15">
        <v>77.508996401439433</v>
      </c>
      <c r="AB1968" s="15">
        <v>4.0000000000000002E-4</v>
      </c>
    </row>
    <row r="1969" spans="1:28">
      <c r="A1969" s="3">
        <v>-701.25342598033603</v>
      </c>
      <c r="B1969" s="3"/>
      <c r="C1969" s="1">
        <f t="shared" si="300"/>
        <v>57360</v>
      </c>
      <c r="D1969" s="1">
        <f>C1970</f>
        <v>57440</v>
      </c>
      <c r="E1969">
        <f>COUNTIF($A$2:$A$2502,"&gt;="&amp;C1969)</f>
        <v>0</v>
      </c>
      <c r="F1969">
        <f t="shared" si="301"/>
        <v>0</v>
      </c>
      <c r="G1969">
        <f>(C1969+D1969)/2</f>
        <v>57400</v>
      </c>
      <c r="H1969">
        <f t="shared" si="302"/>
        <v>0</v>
      </c>
      <c r="I1969">
        <f>(E1969+F1969)/2</f>
        <v>0</v>
      </c>
      <c r="J1969">
        <f t="shared" si="303"/>
        <v>0</v>
      </c>
      <c r="K1969">
        <f>SUM($J$2:J1969)</f>
        <v>1.0003999999999977</v>
      </c>
      <c r="M1969">
        <f>MAX(J1969:$J$2502)</f>
        <v>0</v>
      </c>
      <c r="N1969">
        <f t="shared" si="304"/>
        <v>0</v>
      </c>
      <c r="S1969">
        <v>57400</v>
      </c>
      <c r="T1969">
        <f t="shared" si="305"/>
        <v>3294760000</v>
      </c>
      <c r="U1969">
        <f t="shared" si="306"/>
        <v>189119224000000</v>
      </c>
      <c r="V1969">
        <f t="shared" si="307"/>
        <v>1.08554434576E+19</v>
      </c>
      <c r="W1969">
        <f t="shared" si="308"/>
        <v>6.2310245446624002E+23</v>
      </c>
      <c r="X1969">
        <f t="shared" si="309"/>
        <v>3.5766080886362176E+28</v>
      </c>
      <c r="Y1969">
        <v>0</v>
      </c>
      <c r="AA1969" s="15">
        <v>77.548980407836879</v>
      </c>
      <c r="AB1969" s="15">
        <v>8.0000000000000004E-4</v>
      </c>
    </row>
    <row r="1970" spans="1:28">
      <c r="A1970" s="3">
        <v>-25301.724250541884</v>
      </c>
      <c r="B1970" s="3"/>
      <c r="C1970" s="1">
        <f t="shared" si="300"/>
        <v>57440</v>
      </c>
      <c r="D1970" s="1">
        <f>C1971</f>
        <v>57520</v>
      </c>
      <c r="E1970">
        <f>COUNTIF($A$2:$A$2502,"&gt;="&amp;C1970)</f>
        <v>0</v>
      </c>
      <c r="F1970">
        <f t="shared" si="301"/>
        <v>0</v>
      </c>
      <c r="G1970">
        <f>(C1970+D1970)/2</f>
        <v>57480</v>
      </c>
      <c r="H1970">
        <f t="shared" si="302"/>
        <v>0</v>
      </c>
      <c r="I1970">
        <f>(E1970+F1970)/2</f>
        <v>0</v>
      </c>
      <c r="J1970">
        <f t="shared" si="303"/>
        <v>0</v>
      </c>
      <c r="K1970">
        <f>SUM($J$2:J1970)</f>
        <v>1.0003999999999977</v>
      </c>
      <c r="M1970">
        <f>MAX(J1970:$J$2502)</f>
        <v>0</v>
      </c>
      <c r="N1970">
        <f t="shared" si="304"/>
        <v>0</v>
      </c>
      <c r="S1970">
        <v>57480</v>
      </c>
      <c r="T1970">
        <f t="shared" si="305"/>
        <v>3303950400</v>
      </c>
      <c r="U1970">
        <f t="shared" si="306"/>
        <v>189911068992000</v>
      </c>
      <c r="V1970">
        <f t="shared" si="307"/>
        <v>1.091608824566016E+19</v>
      </c>
      <c r="W1970">
        <f t="shared" si="308"/>
        <v>6.2745675236054594E+23</v>
      </c>
      <c r="X1970">
        <f t="shared" si="309"/>
        <v>3.6066214125684183E+28</v>
      </c>
      <c r="Y1970">
        <v>0</v>
      </c>
      <c r="AA1970" s="15">
        <v>77.588964414234312</v>
      </c>
      <c r="AB1970" s="15">
        <v>8.0000000000000004E-4</v>
      </c>
    </row>
    <row r="1971" spans="1:28">
      <c r="A1971" s="3">
        <v>28554.933109440753</v>
      </c>
      <c r="B1971" s="3"/>
      <c r="C1971" s="1">
        <f t="shared" si="300"/>
        <v>57520</v>
      </c>
      <c r="D1971" s="1">
        <f>C1972</f>
        <v>57600</v>
      </c>
      <c r="E1971">
        <f>COUNTIF($A$2:$A$2502,"&gt;="&amp;C1971)</f>
        <v>0</v>
      </c>
      <c r="F1971">
        <f t="shared" si="301"/>
        <v>0</v>
      </c>
      <c r="G1971">
        <f>(C1971+D1971)/2</f>
        <v>57560</v>
      </c>
      <c r="H1971">
        <f t="shared" si="302"/>
        <v>0</v>
      </c>
      <c r="I1971">
        <f>(E1971+F1971)/2</f>
        <v>0</v>
      </c>
      <c r="J1971">
        <f t="shared" si="303"/>
        <v>0</v>
      </c>
      <c r="K1971">
        <f>SUM($J$2:J1971)</f>
        <v>1.0003999999999977</v>
      </c>
      <c r="M1971">
        <f>MAX(J1971:$J$2502)</f>
        <v>0</v>
      </c>
      <c r="N1971">
        <f t="shared" si="304"/>
        <v>0</v>
      </c>
      <c r="S1971">
        <v>57560</v>
      </c>
      <c r="T1971">
        <f t="shared" si="305"/>
        <v>3313153600</v>
      </c>
      <c r="U1971">
        <f t="shared" si="306"/>
        <v>190705121216000</v>
      </c>
      <c r="V1971">
        <f t="shared" si="307"/>
        <v>1.097698677719296E+19</v>
      </c>
      <c r="W1971">
        <f t="shared" si="308"/>
        <v>6.3183535889522679E+23</v>
      </c>
      <c r="X1971">
        <f t="shared" si="309"/>
        <v>3.6368443258009253E+28</v>
      </c>
      <c r="Y1971">
        <v>0</v>
      </c>
      <c r="AA1971" s="15">
        <v>77.628948420631758</v>
      </c>
      <c r="AB1971" s="15">
        <v>8.0000000000000004E-4</v>
      </c>
    </row>
    <row r="1972" spans="1:28">
      <c r="A1972" s="3">
        <v>578.82334886290482</v>
      </c>
      <c r="B1972" s="3"/>
      <c r="C1972" s="1">
        <f t="shared" si="300"/>
        <v>57600</v>
      </c>
      <c r="D1972" s="1">
        <f>C1973</f>
        <v>57680</v>
      </c>
      <c r="E1972">
        <f>COUNTIF($A$2:$A$2502,"&gt;="&amp;C1972)</f>
        <v>0</v>
      </c>
      <c r="F1972">
        <f t="shared" si="301"/>
        <v>0</v>
      </c>
      <c r="G1972">
        <f>(C1972+D1972)/2</f>
        <v>57640</v>
      </c>
      <c r="H1972">
        <f t="shared" si="302"/>
        <v>0</v>
      </c>
      <c r="I1972">
        <f>(E1972+F1972)/2</f>
        <v>0</v>
      </c>
      <c r="J1972">
        <f t="shared" si="303"/>
        <v>0</v>
      </c>
      <c r="K1972">
        <f>SUM($J$2:J1972)</f>
        <v>1.0003999999999977</v>
      </c>
      <c r="M1972">
        <f>MAX(J1972:$J$2502)</f>
        <v>0</v>
      </c>
      <c r="N1972">
        <f t="shared" si="304"/>
        <v>0</v>
      </c>
      <c r="S1972">
        <v>57640</v>
      </c>
      <c r="T1972">
        <f t="shared" si="305"/>
        <v>3322369600</v>
      </c>
      <c r="U1972">
        <f t="shared" si="306"/>
        <v>191501383744000</v>
      </c>
      <c r="V1972">
        <f t="shared" si="307"/>
        <v>1.103813975900416E+19</v>
      </c>
      <c r="W1972">
        <f t="shared" si="308"/>
        <v>6.3623837570899973E+23</v>
      </c>
      <c r="X1972">
        <f t="shared" si="309"/>
        <v>3.6672779975866745E+28</v>
      </c>
      <c r="Y1972">
        <v>0</v>
      </c>
      <c r="AA1972" s="15">
        <v>77.668932427029205</v>
      </c>
      <c r="AB1972" s="15">
        <v>8.0000000000000004E-4</v>
      </c>
    </row>
    <row r="1973" spans="1:28">
      <c r="A1973" s="3">
        <v>-25184.482975963649</v>
      </c>
      <c r="B1973" s="3"/>
      <c r="C1973" s="1">
        <f t="shared" si="300"/>
        <v>57680</v>
      </c>
      <c r="D1973" s="1">
        <f>C1974</f>
        <v>57760</v>
      </c>
      <c r="E1973">
        <f>COUNTIF($A$2:$A$2502,"&gt;="&amp;C1973)</f>
        <v>0</v>
      </c>
      <c r="F1973">
        <f t="shared" si="301"/>
        <v>0</v>
      </c>
      <c r="G1973">
        <f>(C1973+D1973)/2</f>
        <v>57720</v>
      </c>
      <c r="H1973">
        <f t="shared" si="302"/>
        <v>0</v>
      </c>
      <c r="I1973">
        <f>(E1973+F1973)/2</f>
        <v>0</v>
      </c>
      <c r="J1973">
        <f t="shared" si="303"/>
        <v>0</v>
      </c>
      <c r="K1973">
        <f>SUM($J$2:J1973)</f>
        <v>1.0003999999999977</v>
      </c>
      <c r="M1973">
        <f>MAX(J1973:$J$2502)</f>
        <v>0</v>
      </c>
      <c r="N1973">
        <f t="shared" si="304"/>
        <v>0</v>
      </c>
      <c r="S1973">
        <v>57720</v>
      </c>
      <c r="T1973">
        <f t="shared" si="305"/>
        <v>3331598400</v>
      </c>
      <c r="U1973">
        <f t="shared" si="306"/>
        <v>192299859648000</v>
      </c>
      <c r="V1973">
        <f t="shared" si="307"/>
        <v>1.109954789888256E+19</v>
      </c>
      <c r="W1973">
        <f t="shared" si="308"/>
        <v>6.4066590472350134E+23</v>
      </c>
      <c r="X1973">
        <f t="shared" si="309"/>
        <v>3.6979236020640499E+28</v>
      </c>
      <c r="Y1973">
        <v>0</v>
      </c>
      <c r="AA1973" s="15">
        <v>77.708916433426637</v>
      </c>
      <c r="AB1973" s="15">
        <v>8.0000000000000004E-4</v>
      </c>
    </row>
    <row r="1974" spans="1:28">
      <c r="A1974" s="3">
        <v>-12657.311409771413</v>
      </c>
      <c r="B1974" s="3"/>
      <c r="C1974" s="1">
        <f t="shared" si="300"/>
        <v>57760</v>
      </c>
      <c r="D1974" s="1">
        <f>C1975</f>
        <v>57840</v>
      </c>
      <c r="E1974">
        <f>COUNTIF($A$2:$A$2502,"&gt;="&amp;C1974)</f>
        <v>0</v>
      </c>
      <c r="F1974">
        <f t="shared" si="301"/>
        <v>0</v>
      </c>
      <c r="G1974">
        <f>(C1974+D1974)/2</f>
        <v>57800</v>
      </c>
      <c r="H1974">
        <f t="shared" si="302"/>
        <v>0</v>
      </c>
      <c r="I1974">
        <f>(E1974+F1974)/2</f>
        <v>0</v>
      </c>
      <c r="J1974">
        <f t="shared" si="303"/>
        <v>0</v>
      </c>
      <c r="K1974">
        <f>SUM($J$2:J1974)</f>
        <v>1.0003999999999977</v>
      </c>
      <c r="M1974">
        <f>MAX(J1974:$J$2502)</f>
        <v>0</v>
      </c>
      <c r="N1974">
        <f t="shared" si="304"/>
        <v>0</v>
      </c>
      <c r="S1974">
        <v>57800</v>
      </c>
      <c r="T1974">
        <f t="shared" si="305"/>
        <v>3340840000</v>
      </c>
      <c r="U1974">
        <f t="shared" si="306"/>
        <v>193100552000000</v>
      </c>
      <c r="V1974">
        <f t="shared" si="307"/>
        <v>1.11612119056E+19</v>
      </c>
      <c r="W1974">
        <f t="shared" si="308"/>
        <v>6.4511804814367997E+23</v>
      </c>
      <c r="X1974">
        <f t="shared" si="309"/>
        <v>3.7287823182704706E+28</v>
      </c>
      <c r="Y1974">
        <v>0</v>
      </c>
      <c r="AA1974" s="15">
        <v>77.748900439824084</v>
      </c>
      <c r="AB1974" s="15">
        <v>8.0000000000000004E-4</v>
      </c>
    </row>
    <row r="1975" spans="1:28">
      <c r="A1975" s="3">
        <v>-7618.7338896965666</v>
      </c>
      <c r="B1975" s="3"/>
      <c r="C1975" s="1">
        <f t="shared" si="300"/>
        <v>57840</v>
      </c>
      <c r="D1975" s="1">
        <f>C1976</f>
        <v>57920</v>
      </c>
      <c r="E1975">
        <f>COUNTIF($A$2:$A$2502,"&gt;="&amp;C1975)</f>
        <v>0</v>
      </c>
      <c r="F1975">
        <f t="shared" si="301"/>
        <v>0</v>
      </c>
      <c r="G1975">
        <f>(C1975+D1975)/2</f>
        <v>57880</v>
      </c>
      <c r="H1975">
        <f t="shared" si="302"/>
        <v>0</v>
      </c>
      <c r="I1975">
        <f>(E1975+F1975)/2</f>
        <v>0</v>
      </c>
      <c r="J1975">
        <f t="shared" si="303"/>
        <v>0</v>
      </c>
      <c r="K1975">
        <f>SUM($J$2:J1975)</f>
        <v>1.0003999999999977</v>
      </c>
      <c r="M1975">
        <f>MAX(J1975:$J$2502)</f>
        <v>0</v>
      </c>
      <c r="N1975">
        <f t="shared" si="304"/>
        <v>0</v>
      </c>
      <c r="S1975">
        <v>57880</v>
      </c>
      <c r="T1975">
        <f t="shared" si="305"/>
        <v>3350094400</v>
      </c>
      <c r="U1975">
        <f t="shared" si="306"/>
        <v>193903463872000</v>
      </c>
      <c r="V1975">
        <f t="shared" si="307"/>
        <v>1.122313248891136E+19</v>
      </c>
      <c r="W1975">
        <f t="shared" si="308"/>
        <v>6.495949084581895E+23</v>
      </c>
      <c r="X1975">
        <f t="shared" si="309"/>
        <v>3.759855330156001E+28</v>
      </c>
      <c r="Y1975">
        <v>0</v>
      </c>
      <c r="AA1975" s="15">
        <v>77.788884446221516</v>
      </c>
      <c r="AB1975" s="15">
        <v>8.0000000000000004E-4</v>
      </c>
    </row>
    <row r="1976" spans="1:28">
      <c r="A1976" s="3">
        <v>14463.80445317892</v>
      </c>
      <c r="B1976" s="3"/>
      <c r="C1976" s="1">
        <f t="shared" si="300"/>
        <v>57920</v>
      </c>
      <c r="D1976" s="1">
        <f>C1977</f>
        <v>58000</v>
      </c>
      <c r="E1976">
        <f>COUNTIF($A$2:$A$2502,"&gt;="&amp;C1976)</f>
        <v>0</v>
      </c>
      <c r="F1976">
        <f t="shared" si="301"/>
        <v>0</v>
      </c>
      <c r="G1976">
        <f>(C1976+D1976)/2</f>
        <v>57960</v>
      </c>
      <c r="H1976">
        <f t="shared" si="302"/>
        <v>0</v>
      </c>
      <c r="I1976">
        <f>(E1976+F1976)/2</f>
        <v>0</v>
      </c>
      <c r="J1976">
        <f t="shared" si="303"/>
        <v>0</v>
      </c>
      <c r="K1976">
        <f>SUM($J$2:J1976)</f>
        <v>1.0003999999999977</v>
      </c>
      <c r="M1976">
        <f>MAX(J1976:$J$2502)</f>
        <v>0</v>
      </c>
      <c r="N1976">
        <f t="shared" si="304"/>
        <v>0</v>
      </c>
      <c r="S1976">
        <v>57960</v>
      </c>
      <c r="T1976">
        <f t="shared" si="305"/>
        <v>3359361600</v>
      </c>
      <c r="U1976">
        <f t="shared" si="306"/>
        <v>194708598336000</v>
      </c>
      <c r="V1976">
        <f t="shared" si="307"/>
        <v>1.128531035955456E+19</v>
      </c>
      <c r="W1976">
        <f t="shared" si="308"/>
        <v>6.5409658843978233E+23</v>
      </c>
      <c r="X1976">
        <f t="shared" si="309"/>
        <v>3.7911438265969784E+28</v>
      </c>
      <c r="Y1976">
        <v>0</v>
      </c>
      <c r="AA1976" s="15">
        <v>77.828868452618963</v>
      </c>
      <c r="AB1976" s="15">
        <v>8.0000000000000004E-4</v>
      </c>
    </row>
    <row r="1977" spans="1:28">
      <c r="A1977" s="3">
        <v>-4585.000159797899</v>
      </c>
      <c r="B1977" s="3"/>
      <c r="C1977" s="1">
        <f t="shared" si="300"/>
        <v>58000</v>
      </c>
      <c r="D1977" s="1">
        <f>C1978</f>
        <v>58080</v>
      </c>
      <c r="E1977">
        <f>COUNTIF($A$2:$A$2502,"&gt;="&amp;C1977)</f>
        <v>0</v>
      </c>
      <c r="F1977">
        <f t="shared" si="301"/>
        <v>0</v>
      </c>
      <c r="G1977">
        <f>(C1977+D1977)/2</f>
        <v>58040</v>
      </c>
      <c r="H1977">
        <f t="shared" si="302"/>
        <v>0</v>
      </c>
      <c r="I1977">
        <f>(E1977+F1977)/2</f>
        <v>0</v>
      </c>
      <c r="J1977">
        <f t="shared" si="303"/>
        <v>0</v>
      </c>
      <c r="K1977">
        <f>SUM($J$2:J1977)</f>
        <v>1.0003999999999977</v>
      </c>
      <c r="M1977">
        <f>MAX(J1977:$J$2502)</f>
        <v>0</v>
      </c>
      <c r="N1977">
        <f t="shared" si="304"/>
        <v>0</v>
      </c>
      <c r="S1977">
        <v>58040</v>
      </c>
      <c r="T1977">
        <f t="shared" si="305"/>
        <v>3368641600</v>
      </c>
      <c r="U1977">
        <f t="shared" si="306"/>
        <v>195515958464000</v>
      </c>
      <c r="V1977">
        <f t="shared" si="307"/>
        <v>1.134774622925056E+19</v>
      </c>
      <c r="W1977">
        <f t="shared" si="308"/>
        <v>6.5862319114570254E+23</v>
      </c>
      <c r="X1977">
        <f t="shared" si="309"/>
        <v>3.8226490014096575E+28</v>
      </c>
      <c r="Y1977">
        <v>0</v>
      </c>
      <c r="AA1977" s="15">
        <v>77.868852459016409</v>
      </c>
      <c r="AB1977" s="15">
        <v>8.0000000000000004E-4</v>
      </c>
    </row>
    <row r="1978" spans="1:28">
      <c r="A1978" s="3">
        <v>-995.6690534397203</v>
      </c>
      <c r="B1978" s="3"/>
      <c r="C1978" s="1">
        <f t="shared" si="300"/>
        <v>58080</v>
      </c>
      <c r="D1978" s="1">
        <f>C1979</f>
        <v>58160</v>
      </c>
      <c r="E1978">
        <f>COUNTIF($A$2:$A$2502,"&gt;="&amp;C1978)</f>
        <v>0</v>
      </c>
      <c r="F1978">
        <f t="shared" si="301"/>
        <v>0</v>
      </c>
      <c r="G1978">
        <f>(C1978+D1978)/2</f>
        <v>58120</v>
      </c>
      <c r="H1978">
        <f t="shared" si="302"/>
        <v>0</v>
      </c>
      <c r="I1978">
        <f>(E1978+F1978)/2</f>
        <v>0</v>
      </c>
      <c r="J1978">
        <f t="shared" si="303"/>
        <v>0</v>
      </c>
      <c r="K1978">
        <f>SUM($J$2:J1978)</f>
        <v>1.0003999999999977</v>
      </c>
      <c r="M1978">
        <f>MAX(J1978:$J$2502)</f>
        <v>0</v>
      </c>
      <c r="N1978">
        <f t="shared" si="304"/>
        <v>0</v>
      </c>
      <c r="S1978">
        <v>58120</v>
      </c>
      <c r="T1978">
        <f t="shared" si="305"/>
        <v>3377934400</v>
      </c>
      <c r="U1978">
        <f t="shared" si="306"/>
        <v>196325547328000</v>
      </c>
      <c r="V1978">
        <f t="shared" si="307"/>
        <v>1.141044081070336E+19</v>
      </c>
      <c r="W1978">
        <f t="shared" si="308"/>
        <v>6.6317481991807923E+23</v>
      </c>
      <c r="X1978">
        <f t="shared" si="309"/>
        <v>3.8543720533638766E+28</v>
      </c>
      <c r="Y1978">
        <v>0</v>
      </c>
      <c r="AA1978" s="15">
        <v>77.908836465413842</v>
      </c>
      <c r="AB1978" s="15">
        <v>8.0000000000000004E-4</v>
      </c>
    </row>
    <row r="1979" spans="1:28">
      <c r="A1979" s="3">
        <v>-10930.558115684311</v>
      </c>
      <c r="B1979" s="3"/>
      <c r="C1979" s="1">
        <f t="shared" si="300"/>
        <v>58160</v>
      </c>
      <c r="D1979" s="1">
        <f>C1980</f>
        <v>58240</v>
      </c>
      <c r="E1979">
        <f>COUNTIF($A$2:$A$2502,"&gt;="&amp;C1979)</f>
        <v>0</v>
      </c>
      <c r="F1979">
        <f t="shared" si="301"/>
        <v>0</v>
      </c>
      <c r="G1979">
        <f>(C1979+D1979)/2</f>
        <v>58200</v>
      </c>
      <c r="H1979">
        <f t="shared" si="302"/>
        <v>0</v>
      </c>
      <c r="I1979">
        <f>(E1979+F1979)/2</f>
        <v>0</v>
      </c>
      <c r="J1979">
        <f t="shared" si="303"/>
        <v>0</v>
      </c>
      <c r="K1979">
        <f>SUM($J$2:J1979)</f>
        <v>1.0003999999999977</v>
      </c>
      <c r="M1979">
        <f>MAX(J1979:$J$2502)</f>
        <v>0</v>
      </c>
      <c r="N1979">
        <f t="shared" si="304"/>
        <v>0</v>
      </c>
      <c r="S1979">
        <v>58200</v>
      </c>
      <c r="T1979">
        <f t="shared" si="305"/>
        <v>3387240000</v>
      </c>
      <c r="U1979">
        <f t="shared" si="306"/>
        <v>197137368000000</v>
      </c>
      <c r="V1979">
        <f t="shared" si="307"/>
        <v>1.14733948176E+19</v>
      </c>
      <c r="W1979">
        <f t="shared" si="308"/>
        <v>6.6775157838431996E+23</v>
      </c>
      <c r="X1979">
        <f t="shared" si="309"/>
        <v>3.8863141861967423E+28</v>
      </c>
      <c r="Y1979">
        <v>0</v>
      </c>
      <c r="AA1979" s="15">
        <v>77.948820471811288</v>
      </c>
      <c r="AB1979" s="15">
        <v>8.0000000000000004E-4</v>
      </c>
    </row>
    <row r="1980" spans="1:28">
      <c r="A1980" s="3">
        <v>10720.769253051491</v>
      </c>
      <c r="B1980" s="3"/>
      <c r="C1980" s="1">
        <f t="shared" si="300"/>
        <v>58240</v>
      </c>
      <c r="D1980" s="1">
        <f>C1981</f>
        <v>58320</v>
      </c>
      <c r="E1980">
        <f>COUNTIF($A$2:$A$2502,"&gt;="&amp;C1980)</f>
        <v>0</v>
      </c>
      <c r="F1980">
        <f t="shared" si="301"/>
        <v>0</v>
      </c>
      <c r="G1980">
        <f>(C1980+D1980)/2</f>
        <v>58280</v>
      </c>
      <c r="H1980">
        <f t="shared" si="302"/>
        <v>0</v>
      </c>
      <c r="I1980">
        <f>(E1980+F1980)/2</f>
        <v>0</v>
      </c>
      <c r="J1980">
        <f t="shared" si="303"/>
        <v>0</v>
      </c>
      <c r="K1980">
        <f>SUM($J$2:J1980)</f>
        <v>1.0003999999999977</v>
      </c>
      <c r="M1980">
        <f>MAX(J1980:$J$2502)</f>
        <v>0</v>
      </c>
      <c r="N1980">
        <f t="shared" si="304"/>
        <v>0</v>
      </c>
      <c r="S1980">
        <v>58280</v>
      </c>
      <c r="T1980">
        <f t="shared" si="305"/>
        <v>3396558400</v>
      </c>
      <c r="U1980">
        <f t="shared" si="306"/>
        <v>197951423552000</v>
      </c>
      <c r="V1980">
        <f t="shared" si="307"/>
        <v>1.153660896461056E+19</v>
      </c>
      <c r="W1980">
        <f t="shared" si="308"/>
        <v>6.7235357045750343E+23</v>
      </c>
      <c r="X1980">
        <f t="shared" si="309"/>
        <v>3.91847660862633E+28</v>
      </c>
      <c r="Y1980">
        <v>0</v>
      </c>
      <c r="AA1980" s="15">
        <v>77.988804478208721</v>
      </c>
      <c r="AB1980" s="15">
        <v>8.0000000000000004E-4</v>
      </c>
    </row>
    <row r="1981" spans="1:28">
      <c r="A1981" s="3">
        <v>-6271.8844383771939</v>
      </c>
      <c r="B1981" s="3"/>
      <c r="C1981" s="1">
        <f t="shared" si="300"/>
        <v>58320</v>
      </c>
      <c r="D1981" s="1">
        <f>C1982</f>
        <v>58400</v>
      </c>
      <c r="E1981">
        <f>COUNTIF($A$2:$A$2502,"&gt;="&amp;C1981)</f>
        <v>0</v>
      </c>
      <c r="F1981">
        <f t="shared" si="301"/>
        <v>0</v>
      </c>
      <c r="G1981">
        <f>(C1981+D1981)/2</f>
        <v>58360</v>
      </c>
      <c r="H1981">
        <f t="shared" si="302"/>
        <v>0</v>
      </c>
      <c r="I1981">
        <f>(E1981+F1981)/2</f>
        <v>0</v>
      </c>
      <c r="J1981">
        <f t="shared" si="303"/>
        <v>0</v>
      </c>
      <c r="K1981">
        <f>SUM($J$2:J1981)</f>
        <v>1.0003999999999977</v>
      </c>
      <c r="M1981">
        <f>MAX(J1981:$J$2502)</f>
        <v>0</v>
      </c>
      <c r="N1981">
        <f t="shared" si="304"/>
        <v>0</v>
      </c>
      <c r="S1981">
        <v>58360</v>
      </c>
      <c r="T1981">
        <f t="shared" si="305"/>
        <v>3405889600</v>
      </c>
      <c r="U1981">
        <f t="shared" si="306"/>
        <v>198767717056000</v>
      </c>
      <c r="V1981">
        <f t="shared" si="307"/>
        <v>1.160008396738816E+19</v>
      </c>
      <c r="W1981">
        <f t="shared" si="308"/>
        <v>6.7698090033677303E+23</v>
      </c>
      <c r="X1981">
        <f t="shared" si="309"/>
        <v>3.9508605343654073E+28</v>
      </c>
      <c r="Y1981">
        <v>0</v>
      </c>
      <c r="AA1981" s="15">
        <v>78.028788484606167</v>
      </c>
      <c r="AB1981" s="15">
        <v>8.0000000000000004E-4</v>
      </c>
    </row>
    <row r="1982" spans="1:28">
      <c r="A1982" s="3">
        <v>-3737.4190144895983</v>
      </c>
      <c r="B1982" s="3"/>
      <c r="C1982" s="1">
        <f t="shared" si="300"/>
        <v>58400</v>
      </c>
      <c r="D1982" s="1">
        <f>C1983</f>
        <v>58480</v>
      </c>
      <c r="E1982">
        <f>COUNTIF($A$2:$A$2502,"&gt;="&amp;C1982)</f>
        <v>0</v>
      </c>
      <c r="F1982">
        <f t="shared" si="301"/>
        <v>0</v>
      </c>
      <c r="G1982">
        <f>(C1982+D1982)/2</f>
        <v>58440</v>
      </c>
      <c r="H1982">
        <f t="shared" si="302"/>
        <v>0</v>
      </c>
      <c r="I1982">
        <f>(E1982+F1982)/2</f>
        <v>0</v>
      </c>
      <c r="J1982">
        <f t="shared" si="303"/>
        <v>0</v>
      </c>
      <c r="K1982">
        <f>SUM($J$2:J1982)</f>
        <v>1.0003999999999977</v>
      </c>
      <c r="M1982">
        <f>MAX(J1982:$J$2502)</f>
        <v>0</v>
      </c>
      <c r="N1982">
        <f t="shared" si="304"/>
        <v>0</v>
      </c>
      <c r="S1982">
        <v>58440</v>
      </c>
      <c r="T1982">
        <f t="shared" si="305"/>
        <v>3415233600</v>
      </c>
      <c r="U1982">
        <f t="shared" si="306"/>
        <v>199586251584000</v>
      </c>
      <c r="V1982">
        <f t="shared" si="307"/>
        <v>1.166382054256896E+19</v>
      </c>
      <c r="W1982">
        <f t="shared" si="308"/>
        <v>6.8163367250772998E+23</v>
      </c>
      <c r="X1982">
        <f t="shared" si="309"/>
        <v>3.9834671821351739E+28</v>
      </c>
      <c r="Y1982">
        <v>0</v>
      </c>
      <c r="AA1982" s="15">
        <v>78.068772491003614</v>
      </c>
      <c r="AB1982" s="15">
        <v>8.0000000000000004E-4</v>
      </c>
    </row>
    <row r="1983" spans="1:28">
      <c r="A1983" s="3">
        <v>-13453.02277705638</v>
      </c>
      <c r="B1983" s="3"/>
      <c r="C1983" s="1">
        <f t="shared" si="300"/>
        <v>58480</v>
      </c>
      <c r="D1983" s="1">
        <f>C1984</f>
        <v>58560</v>
      </c>
      <c r="E1983">
        <f>COUNTIF($A$2:$A$2502,"&gt;="&amp;C1983)</f>
        <v>0</v>
      </c>
      <c r="F1983">
        <f t="shared" si="301"/>
        <v>0</v>
      </c>
      <c r="G1983">
        <f>(C1983+D1983)/2</f>
        <v>58520</v>
      </c>
      <c r="H1983">
        <f t="shared" si="302"/>
        <v>0</v>
      </c>
      <c r="I1983">
        <f>(E1983+F1983)/2</f>
        <v>0</v>
      </c>
      <c r="J1983">
        <f t="shared" si="303"/>
        <v>0</v>
      </c>
      <c r="K1983">
        <f>SUM($J$2:J1983)</f>
        <v>1.0003999999999977</v>
      </c>
      <c r="M1983">
        <f>MAX(J1983:$J$2502)</f>
        <v>0</v>
      </c>
      <c r="N1983">
        <f t="shared" si="304"/>
        <v>0</v>
      </c>
      <c r="S1983">
        <v>58520</v>
      </c>
      <c r="T1983">
        <f t="shared" si="305"/>
        <v>3424590400</v>
      </c>
      <c r="U1983">
        <f t="shared" si="306"/>
        <v>200407030208000</v>
      </c>
      <c r="V1983">
        <f t="shared" si="307"/>
        <v>1.172781940777216E+19</v>
      </c>
      <c r="W1983">
        <f t="shared" si="308"/>
        <v>6.8631199174282681E+23</v>
      </c>
      <c r="X1983">
        <f t="shared" si="309"/>
        <v>4.0162977756790221E+28</v>
      </c>
      <c r="Y1983">
        <v>0</v>
      </c>
      <c r="AA1983" s="15">
        <v>78.108756497401046</v>
      </c>
      <c r="AB1983" s="15">
        <v>8.0000000000000004E-4</v>
      </c>
    </row>
    <row r="1984" spans="1:28">
      <c r="A1984" s="3">
        <v>-8985.388381735509</v>
      </c>
      <c r="B1984" s="3"/>
      <c r="C1984" s="1">
        <f t="shared" si="300"/>
        <v>58560</v>
      </c>
      <c r="D1984" s="1">
        <f>C1985</f>
        <v>58640</v>
      </c>
      <c r="E1984">
        <f>COUNTIF($A$2:$A$2502,"&gt;="&amp;C1984)</f>
        <v>0</v>
      </c>
      <c r="F1984">
        <f t="shared" si="301"/>
        <v>0</v>
      </c>
      <c r="G1984">
        <f>(C1984+D1984)/2</f>
        <v>58600</v>
      </c>
      <c r="H1984">
        <f t="shared" si="302"/>
        <v>0</v>
      </c>
      <c r="I1984">
        <f>(E1984+F1984)/2</f>
        <v>0</v>
      </c>
      <c r="J1984">
        <f t="shared" si="303"/>
        <v>0</v>
      </c>
      <c r="K1984">
        <f>SUM($J$2:J1984)</f>
        <v>1.0003999999999977</v>
      </c>
      <c r="M1984">
        <f>MAX(J1984:$J$2502)</f>
        <v>0</v>
      </c>
      <c r="N1984">
        <f t="shared" si="304"/>
        <v>0</v>
      </c>
      <c r="S1984">
        <v>58600</v>
      </c>
      <c r="T1984">
        <f t="shared" si="305"/>
        <v>3433960000</v>
      </c>
      <c r="U1984">
        <f t="shared" si="306"/>
        <v>201230056000000</v>
      </c>
      <c r="V1984">
        <f t="shared" si="307"/>
        <v>1.17920812816E+19</v>
      </c>
      <c r="W1984">
        <f t="shared" si="308"/>
        <v>6.9101596310176E+23</v>
      </c>
      <c r="X1984">
        <f t="shared" si="309"/>
        <v>4.049353543776314E+28</v>
      </c>
      <c r="Y1984">
        <v>0</v>
      </c>
      <c r="AA1984" s="15">
        <v>78.148740503798493</v>
      </c>
      <c r="AB1984" s="15">
        <v>8.0000000000000004E-4</v>
      </c>
    </row>
    <row r="1985" spans="1:28">
      <c r="A1985" s="3">
        <v>-11085.289226143766</v>
      </c>
      <c r="B1985" s="3"/>
      <c r="C1985" s="1">
        <f t="shared" si="300"/>
        <v>58640</v>
      </c>
      <c r="D1985" s="1">
        <f>C1986</f>
        <v>58720</v>
      </c>
      <c r="E1985">
        <f>COUNTIF($A$2:$A$2502,"&gt;="&amp;C1985)</f>
        <v>0</v>
      </c>
      <c r="F1985">
        <f t="shared" si="301"/>
        <v>0</v>
      </c>
      <c r="G1985">
        <f>(C1985+D1985)/2</f>
        <v>58680</v>
      </c>
      <c r="H1985">
        <f t="shared" si="302"/>
        <v>0</v>
      </c>
      <c r="I1985">
        <f>(E1985+F1985)/2</f>
        <v>0</v>
      </c>
      <c r="J1985">
        <f t="shared" si="303"/>
        <v>0</v>
      </c>
      <c r="K1985">
        <f>SUM($J$2:J1985)</f>
        <v>1.0003999999999977</v>
      </c>
      <c r="M1985">
        <f>MAX(J1985:$J$2502)</f>
        <v>0</v>
      </c>
      <c r="N1985">
        <f t="shared" si="304"/>
        <v>0</v>
      </c>
      <c r="S1985">
        <v>58680</v>
      </c>
      <c r="T1985">
        <f t="shared" si="305"/>
        <v>3443342400</v>
      </c>
      <c r="U1985">
        <f t="shared" si="306"/>
        <v>202055332032000</v>
      </c>
      <c r="V1985">
        <f t="shared" si="307"/>
        <v>1.185660688363776E+19</v>
      </c>
      <c r="W1985">
        <f t="shared" si="308"/>
        <v>6.9574569193186372E+23</v>
      </c>
      <c r="X1985">
        <f t="shared" si="309"/>
        <v>4.0826357202561764E+28</v>
      </c>
      <c r="Y1985">
        <v>0</v>
      </c>
      <c r="AA1985" s="15">
        <v>78.188724510195925</v>
      </c>
      <c r="AB1985" s="15">
        <v>8.0000000000000004E-4</v>
      </c>
    </row>
    <row r="1986" spans="1:28">
      <c r="A1986" s="3">
        <v>-4517.4998448534461</v>
      </c>
      <c r="B1986" s="3"/>
      <c r="C1986" s="1">
        <f t="shared" si="300"/>
        <v>58720</v>
      </c>
      <c r="D1986" s="1">
        <f>C1987</f>
        <v>58800</v>
      </c>
      <c r="E1986">
        <f>COUNTIF($A$2:$A$2502,"&gt;="&amp;C1986)</f>
        <v>0</v>
      </c>
      <c r="F1986">
        <f t="shared" si="301"/>
        <v>0</v>
      </c>
      <c r="G1986">
        <f>(C1986+D1986)/2</f>
        <v>58760</v>
      </c>
      <c r="H1986">
        <f t="shared" si="302"/>
        <v>0</v>
      </c>
      <c r="I1986">
        <f>(E1986+F1986)/2</f>
        <v>0</v>
      </c>
      <c r="J1986">
        <f t="shared" si="303"/>
        <v>0</v>
      </c>
      <c r="K1986">
        <f>SUM($J$2:J1986)</f>
        <v>1.0003999999999977</v>
      </c>
      <c r="M1986">
        <f>MAX(J1986:$J$2502)</f>
        <v>0</v>
      </c>
      <c r="N1986">
        <f t="shared" si="304"/>
        <v>0</v>
      </c>
      <c r="S1986">
        <v>58760</v>
      </c>
      <c r="T1986">
        <f t="shared" si="305"/>
        <v>3452737600</v>
      </c>
      <c r="U1986">
        <f t="shared" si="306"/>
        <v>202882861376000</v>
      </c>
      <c r="V1986">
        <f t="shared" si="307"/>
        <v>1.192139693445376E+19</v>
      </c>
      <c r="W1986">
        <f t="shared" si="308"/>
        <v>7.0050128386850299E+23</v>
      </c>
      <c r="X1986">
        <f t="shared" si="309"/>
        <v>4.1161455440113229E+28</v>
      </c>
      <c r="Y1986">
        <v>0</v>
      </c>
      <c r="AA1986" s="15">
        <v>78.228708516593372</v>
      </c>
      <c r="AB1986" s="15">
        <v>8.0000000000000004E-4</v>
      </c>
    </row>
    <row r="1987" spans="1:28">
      <c r="A1987" s="3">
        <v>-12589.687279043108</v>
      </c>
      <c r="B1987" s="3"/>
      <c r="C1987" s="1">
        <f t="shared" ref="C1987:C2050" si="310">C1986+80</f>
        <v>58800</v>
      </c>
      <c r="D1987" s="1">
        <f>C1988</f>
        <v>58880</v>
      </c>
      <c r="E1987">
        <f>COUNTIF($A$2:$A$2502,"&gt;="&amp;C1987)</f>
        <v>0</v>
      </c>
      <c r="F1987">
        <f t="shared" ref="F1987:F2050" si="311">COUNTIF($A$2:$A$2502,"&gt;="&amp;D1987)</f>
        <v>0</v>
      </c>
      <c r="G1987">
        <f>(C1987+D1987)/2</f>
        <v>58840</v>
      </c>
      <c r="H1987">
        <f t="shared" ref="H1987:H2050" si="312">E1987-F1987</f>
        <v>0</v>
      </c>
      <c r="I1987">
        <f>(E1987+F1987)/2</f>
        <v>0</v>
      </c>
      <c r="J1987">
        <f t="shared" ref="J1987:J2050" si="313">H1987/2500</f>
        <v>0</v>
      </c>
      <c r="K1987">
        <f>SUM($J$2:J1987)</f>
        <v>1.0003999999999977</v>
      </c>
      <c r="M1987">
        <f>MAX(J1987:$J$2502)</f>
        <v>0</v>
      </c>
      <c r="N1987">
        <f t="shared" ref="N1987:N2050" si="314">M1987*$P$2</f>
        <v>0</v>
      </c>
      <c r="S1987">
        <v>58840</v>
      </c>
      <c r="T1987">
        <f t="shared" ref="T1987:T2050" si="315">S1987^2</f>
        <v>3462145600</v>
      </c>
      <c r="U1987">
        <f t="shared" ref="U1987:U2050" si="316">S1987^3</f>
        <v>203712647104000</v>
      </c>
      <c r="V1987">
        <f t="shared" ref="V1987:V2050" si="317">S1987^4</f>
        <v>1.198645215559936E+19</v>
      </c>
      <c r="W1987">
        <f t="shared" ref="W1987:W2050" si="318">S1987^5</f>
        <v>7.0528284483546628E+23</v>
      </c>
      <c r="X1987">
        <f t="shared" ref="X1987:X2050" si="319">S1987^6</f>
        <v>4.1498842590118836E+28</v>
      </c>
      <c r="Y1987">
        <v>0</v>
      </c>
      <c r="AA1987" s="15">
        <v>78.268692522990818</v>
      </c>
      <c r="AB1987" s="15">
        <v>8.0000000000000004E-4</v>
      </c>
    </row>
    <row r="1988" spans="1:28">
      <c r="A1988" s="3">
        <v>-15675.314358051313</v>
      </c>
      <c r="B1988" s="3"/>
      <c r="C1988" s="1">
        <f t="shared" si="310"/>
        <v>58880</v>
      </c>
      <c r="D1988" s="1">
        <f>C1989</f>
        <v>58960</v>
      </c>
      <c r="E1988">
        <f>COUNTIF($A$2:$A$2502,"&gt;="&amp;C1988)</f>
        <v>0</v>
      </c>
      <c r="F1988">
        <f t="shared" si="311"/>
        <v>0</v>
      </c>
      <c r="G1988">
        <f>(C1988+D1988)/2</f>
        <v>58920</v>
      </c>
      <c r="H1988">
        <f t="shared" si="312"/>
        <v>0</v>
      </c>
      <c r="I1988">
        <f>(E1988+F1988)/2</f>
        <v>0</v>
      </c>
      <c r="J1988">
        <f t="shared" si="313"/>
        <v>0</v>
      </c>
      <c r="K1988">
        <f>SUM($J$2:J1988)</f>
        <v>1.0003999999999977</v>
      </c>
      <c r="M1988">
        <f>MAX(J1988:$J$2502)</f>
        <v>0</v>
      </c>
      <c r="N1988">
        <f t="shared" si="314"/>
        <v>0</v>
      </c>
      <c r="S1988">
        <v>58920</v>
      </c>
      <c r="T1988">
        <f t="shared" si="315"/>
        <v>3471566400</v>
      </c>
      <c r="U1988">
        <f t="shared" si="316"/>
        <v>204544692288000</v>
      </c>
      <c r="V1988">
        <f t="shared" si="317"/>
        <v>1.205177326960896E+19</v>
      </c>
      <c r="W1988">
        <f t="shared" si="318"/>
        <v>7.1009048104535992E+23</v>
      </c>
      <c r="X1988">
        <f t="shared" si="319"/>
        <v>4.1838531143192604E+28</v>
      </c>
      <c r="Y1988">
        <v>0</v>
      </c>
      <c r="AA1988" s="15">
        <v>78.308676529388251</v>
      </c>
      <c r="AB1988" s="15">
        <v>8.0000000000000004E-4</v>
      </c>
    </row>
    <row r="1989" spans="1:28">
      <c r="A1989" s="3">
        <v>7638.9032745232398</v>
      </c>
      <c r="B1989" s="3"/>
      <c r="C1989" s="1">
        <f t="shared" si="310"/>
        <v>58960</v>
      </c>
      <c r="D1989" s="1">
        <f>C1990</f>
        <v>59040</v>
      </c>
      <c r="E1989">
        <f>COUNTIF($A$2:$A$2502,"&gt;="&amp;C1989)</f>
        <v>0</v>
      </c>
      <c r="F1989">
        <f t="shared" si="311"/>
        <v>0</v>
      </c>
      <c r="G1989">
        <f>(C1989+D1989)/2</f>
        <v>59000</v>
      </c>
      <c r="H1989">
        <f t="shared" si="312"/>
        <v>0</v>
      </c>
      <c r="I1989">
        <f>(E1989+F1989)/2</f>
        <v>0</v>
      </c>
      <c r="J1989">
        <f t="shared" si="313"/>
        <v>0</v>
      </c>
      <c r="K1989">
        <f>SUM($J$2:J1989)</f>
        <v>1.0003999999999977</v>
      </c>
      <c r="M1989">
        <f>MAX(J1989:$J$2502)</f>
        <v>0</v>
      </c>
      <c r="N1989">
        <f t="shared" si="314"/>
        <v>0</v>
      </c>
      <c r="S1989">
        <v>59000</v>
      </c>
      <c r="T1989">
        <f t="shared" si="315"/>
        <v>3481000000</v>
      </c>
      <c r="U1989">
        <f t="shared" si="316"/>
        <v>205379000000000</v>
      </c>
      <c r="V1989">
        <f t="shared" si="317"/>
        <v>1.2117361E+19</v>
      </c>
      <c r="W1989">
        <f t="shared" si="318"/>
        <v>7.1492429899999995E+23</v>
      </c>
      <c r="X1989">
        <f t="shared" si="319"/>
        <v>4.2180533641000002E+28</v>
      </c>
      <c r="Y1989">
        <v>0</v>
      </c>
      <c r="AA1989" s="15">
        <v>78.348660535785697</v>
      </c>
      <c r="AB1989" s="15">
        <v>8.0000000000000004E-4</v>
      </c>
    </row>
    <row r="1990" spans="1:28">
      <c r="A1990" s="3">
        <v>4809.0560674104781</v>
      </c>
      <c r="B1990" s="3"/>
      <c r="C1990" s="1">
        <f t="shared" si="310"/>
        <v>59040</v>
      </c>
      <c r="D1990" s="1">
        <f>C1991</f>
        <v>59120</v>
      </c>
      <c r="E1990">
        <f>COUNTIF($A$2:$A$2502,"&gt;="&amp;C1990)</f>
        <v>0</v>
      </c>
      <c r="F1990">
        <f t="shared" si="311"/>
        <v>0</v>
      </c>
      <c r="G1990">
        <f>(C1990+D1990)/2</f>
        <v>59080</v>
      </c>
      <c r="H1990">
        <f t="shared" si="312"/>
        <v>0</v>
      </c>
      <c r="I1990">
        <f>(E1990+F1990)/2</f>
        <v>0</v>
      </c>
      <c r="J1990">
        <f t="shared" si="313"/>
        <v>0</v>
      </c>
      <c r="K1990">
        <f>SUM($J$2:J1990)</f>
        <v>1.0003999999999977</v>
      </c>
      <c r="M1990">
        <f>MAX(J1990:$J$2502)</f>
        <v>0</v>
      </c>
      <c r="N1990">
        <f t="shared" si="314"/>
        <v>0</v>
      </c>
      <c r="S1990">
        <v>59080</v>
      </c>
      <c r="T1990">
        <f t="shared" si="315"/>
        <v>3490446400</v>
      </c>
      <c r="U1990">
        <f t="shared" si="316"/>
        <v>206215573312000</v>
      </c>
      <c r="V1990">
        <f t="shared" si="317"/>
        <v>1.218321607127296E+19</v>
      </c>
      <c r="W1990">
        <f t="shared" si="318"/>
        <v>7.1978440549080652E+23</v>
      </c>
      <c r="X1990">
        <f t="shared" si="319"/>
        <v>4.252486267639685E+28</v>
      </c>
      <c r="Y1990">
        <v>0</v>
      </c>
      <c r="AA1990" s="15">
        <v>78.38864454218313</v>
      </c>
      <c r="AB1990" s="15">
        <v>8.0000000000000004E-4</v>
      </c>
    </row>
    <row r="1991" spans="1:28">
      <c r="A1991" s="3">
        <v>-380.33966606427566</v>
      </c>
      <c r="B1991" s="3"/>
      <c r="C1991" s="1">
        <f t="shared" si="310"/>
        <v>59120</v>
      </c>
      <c r="D1991" s="1">
        <f>C1992</f>
        <v>59200</v>
      </c>
      <c r="E1991">
        <f>COUNTIF($A$2:$A$2502,"&gt;="&amp;C1991)</f>
        <v>0</v>
      </c>
      <c r="F1991">
        <f t="shared" si="311"/>
        <v>0</v>
      </c>
      <c r="G1991">
        <f>(C1991+D1991)/2</f>
        <v>59160</v>
      </c>
      <c r="H1991">
        <f t="shared" si="312"/>
        <v>0</v>
      </c>
      <c r="I1991">
        <f>(E1991+F1991)/2</f>
        <v>0</v>
      </c>
      <c r="J1991">
        <f t="shared" si="313"/>
        <v>0</v>
      </c>
      <c r="K1991">
        <f>SUM($J$2:J1991)</f>
        <v>1.0003999999999977</v>
      </c>
      <c r="M1991">
        <f>MAX(J1991:$J$2502)</f>
        <v>0</v>
      </c>
      <c r="N1991">
        <f t="shared" si="314"/>
        <v>0</v>
      </c>
      <c r="S1991">
        <v>59160</v>
      </c>
      <c r="T1991">
        <f t="shared" si="315"/>
        <v>3499905600</v>
      </c>
      <c r="U1991">
        <f t="shared" si="316"/>
        <v>207054415296000</v>
      </c>
      <c r="V1991">
        <f t="shared" si="317"/>
        <v>1.224933920891136E+19</v>
      </c>
      <c r="W1991">
        <f t="shared" si="318"/>
        <v>7.24670907599196E+23</v>
      </c>
      <c r="X1991">
        <f t="shared" si="319"/>
        <v>4.2871530893568436E+28</v>
      </c>
      <c r="Y1991">
        <v>0</v>
      </c>
      <c r="AA1991" s="15">
        <v>78.428628548580576</v>
      </c>
      <c r="AB1991" s="15">
        <v>8.0000000000000004E-4</v>
      </c>
    </row>
    <row r="1992" spans="1:28">
      <c r="A1992" s="3">
        <v>-20978.071858980518</v>
      </c>
      <c r="B1992" s="3"/>
      <c r="C1992" s="1">
        <f t="shared" si="310"/>
        <v>59200</v>
      </c>
      <c r="D1992" s="1">
        <f>C1993</f>
        <v>59280</v>
      </c>
      <c r="E1992">
        <f>COUNTIF($A$2:$A$2502,"&gt;="&amp;C1992)</f>
        <v>0</v>
      </c>
      <c r="F1992">
        <f t="shared" si="311"/>
        <v>0</v>
      </c>
      <c r="G1992">
        <f>(C1992+D1992)/2</f>
        <v>59240</v>
      </c>
      <c r="H1992">
        <f t="shared" si="312"/>
        <v>0</v>
      </c>
      <c r="I1992">
        <f>(E1992+F1992)/2</f>
        <v>0</v>
      </c>
      <c r="J1992">
        <f t="shared" si="313"/>
        <v>0</v>
      </c>
      <c r="K1992">
        <f>SUM($J$2:J1992)</f>
        <v>1.0003999999999977</v>
      </c>
      <c r="M1992">
        <f>MAX(J1992:$J$2502)</f>
        <v>0</v>
      </c>
      <c r="N1992">
        <f t="shared" si="314"/>
        <v>0</v>
      </c>
      <c r="S1992">
        <v>59240</v>
      </c>
      <c r="T1992">
        <f t="shared" si="315"/>
        <v>3509377600</v>
      </c>
      <c r="U1992">
        <f t="shared" si="316"/>
        <v>207895529024000</v>
      </c>
      <c r="V1992">
        <f t="shared" si="317"/>
        <v>1.231573113938176E+19</v>
      </c>
      <c r="W1992">
        <f t="shared" si="318"/>
        <v>7.2958391269697552E+23</v>
      </c>
      <c r="X1992">
        <f t="shared" si="319"/>
        <v>4.3220550988168829E+28</v>
      </c>
      <c r="Y1992">
        <v>0</v>
      </c>
      <c r="AA1992" s="15">
        <v>78.468612554978023</v>
      </c>
      <c r="AB1992" s="15">
        <v>8.0000000000000004E-4</v>
      </c>
    </row>
    <row r="1993" spans="1:28">
      <c r="A1993" s="3">
        <v>-7675.858039503597</v>
      </c>
      <c r="B1993" s="3"/>
      <c r="C1993" s="1">
        <f t="shared" si="310"/>
        <v>59280</v>
      </c>
      <c r="D1993" s="1">
        <f>C1994</f>
        <v>59360</v>
      </c>
      <c r="E1993">
        <f>COUNTIF($A$2:$A$2502,"&gt;="&amp;C1993)</f>
        <v>0</v>
      </c>
      <c r="F1993">
        <f t="shared" si="311"/>
        <v>0</v>
      </c>
      <c r="G1993">
        <f>(C1993+D1993)/2</f>
        <v>59320</v>
      </c>
      <c r="H1993">
        <f t="shared" si="312"/>
        <v>0</v>
      </c>
      <c r="I1993">
        <f>(E1993+F1993)/2</f>
        <v>0</v>
      </c>
      <c r="J1993">
        <f t="shared" si="313"/>
        <v>0</v>
      </c>
      <c r="K1993">
        <f>SUM($J$2:J1993)</f>
        <v>1.0003999999999977</v>
      </c>
      <c r="M1993">
        <f>MAX(J1993:$J$2502)</f>
        <v>0</v>
      </c>
      <c r="N1993">
        <f t="shared" si="314"/>
        <v>0</v>
      </c>
      <c r="S1993">
        <v>59320</v>
      </c>
      <c r="T1993">
        <f t="shared" si="315"/>
        <v>3518862400</v>
      </c>
      <c r="U1993">
        <f t="shared" si="316"/>
        <v>208738917568000</v>
      </c>
      <c r="V1993">
        <f t="shared" si="317"/>
        <v>1.238239259013376E+19</v>
      </c>
      <c r="W1993">
        <f t="shared" si="318"/>
        <v>7.3452352844673469E+23</v>
      </c>
      <c r="X1993">
        <f t="shared" si="319"/>
        <v>4.3571935707460299E+28</v>
      </c>
      <c r="Y1993">
        <v>0</v>
      </c>
      <c r="AA1993" s="15">
        <v>78.508596561375455</v>
      </c>
      <c r="AB1993" s="15">
        <v>8.0000000000000004E-4</v>
      </c>
    </row>
    <row r="1994" spans="1:28">
      <c r="A1994" s="3">
        <v>-17403.22613163598</v>
      </c>
      <c r="B1994" s="3"/>
      <c r="C1994" s="1">
        <f t="shared" si="310"/>
        <v>59360</v>
      </c>
      <c r="D1994" s="1">
        <f>C1995</f>
        <v>59440</v>
      </c>
      <c r="E1994">
        <f>COUNTIF($A$2:$A$2502,"&gt;="&amp;C1994)</f>
        <v>0</v>
      </c>
      <c r="F1994">
        <f t="shared" si="311"/>
        <v>0</v>
      </c>
      <c r="G1994">
        <f>(C1994+D1994)/2</f>
        <v>59400</v>
      </c>
      <c r="H1994">
        <f t="shared" si="312"/>
        <v>0</v>
      </c>
      <c r="I1994">
        <f>(E1994+F1994)/2</f>
        <v>0</v>
      </c>
      <c r="J1994">
        <f t="shared" si="313"/>
        <v>0</v>
      </c>
      <c r="K1994">
        <f>SUM($J$2:J1994)</f>
        <v>1.0003999999999977</v>
      </c>
      <c r="M1994">
        <f>MAX(J1994:$J$2502)</f>
        <v>0</v>
      </c>
      <c r="N1994">
        <f t="shared" si="314"/>
        <v>0</v>
      </c>
      <c r="S1994">
        <v>59400</v>
      </c>
      <c r="T1994">
        <f t="shared" si="315"/>
        <v>3528360000</v>
      </c>
      <c r="U1994">
        <f t="shared" si="316"/>
        <v>209584584000000</v>
      </c>
      <c r="V1994">
        <f t="shared" si="317"/>
        <v>1.24493242896E+19</v>
      </c>
      <c r="W1994">
        <f t="shared" si="318"/>
        <v>7.3948986280223999E+23</v>
      </c>
      <c r="X1994">
        <f t="shared" si="319"/>
        <v>4.3925697850453059E+28</v>
      </c>
      <c r="Y1994">
        <v>0</v>
      </c>
      <c r="AA1994" s="15">
        <v>78.548580567772902</v>
      </c>
      <c r="AB1994" s="15">
        <v>8.0000000000000004E-4</v>
      </c>
    </row>
    <row r="1995" spans="1:28">
      <c r="A1995" s="3">
        <v>12483.865968756407</v>
      </c>
      <c r="B1995" s="3"/>
      <c r="C1995" s="1">
        <f t="shared" si="310"/>
        <v>59440</v>
      </c>
      <c r="D1995" s="1">
        <f>C1996</f>
        <v>59520</v>
      </c>
      <c r="E1995">
        <f>COUNTIF($A$2:$A$2502,"&gt;="&amp;C1995)</f>
        <v>0</v>
      </c>
      <c r="F1995">
        <f t="shared" si="311"/>
        <v>0</v>
      </c>
      <c r="G1995">
        <f>(C1995+D1995)/2</f>
        <v>59480</v>
      </c>
      <c r="H1995">
        <f t="shared" si="312"/>
        <v>0</v>
      </c>
      <c r="I1995">
        <f>(E1995+F1995)/2</f>
        <v>0</v>
      </c>
      <c r="J1995">
        <f t="shared" si="313"/>
        <v>0</v>
      </c>
      <c r="K1995">
        <f>SUM($J$2:J1995)</f>
        <v>1.0003999999999977</v>
      </c>
      <c r="M1995">
        <f>MAX(J1995:$J$2502)</f>
        <v>0</v>
      </c>
      <c r="N1995">
        <f t="shared" si="314"/>
        <v>0</v>
      </c>
      <c r="S1995">
        <v>59480</v>
      </c>
      <c r="T1995">
        <f t="shared" si="315"/>
        <v>3537870400</v>
      </c>
      <c r="U1995">
        <f t="shared" si="316"/>
        <v>210432531392000</v>
      </c>
      <c r="V1995">
        <f t="shared" si="317"/>
        <v>1.251652696719616E+19</v>
      </c>
      <c r="W1995">
        <f t="shared" si="318"/>
        <v>7.4448302400882755E+23</v>
      </c>
      <c r="X1995">
        <f t="shared" si="319"/>
        <v>4.4281850268045069E+28</v>
      </c>
      <c r="Y1995">
        <v>0</v>
      </c>
      <c r="AA1995" s="15">
        <v>78.588564574170348</v>
      </c>
      <c r="AB1995" s="15">
        <v>8.0000000000000004E-4</v>
      </c>
    </row>
    <row r="1996" spans="1:28">
      <c r="A1996" s="3">
        <v>6758.0550035753986</v>
      </c>
      <c r="B1996" s="3"/>
      <c r="C1996" s="1">
        <f t="shared" si="310"/>
        <v>59520</v>
      </c>
      <c r="D1996" s="1">
        <f>C1997</f>
        <v>59600</v>
      </c>
      <c r="E1996">
        <f>COUNTIF($A$2:$A$2502,"&gt;="&amp;C1996)</f>
        <v>0</v>
      </c>
      <c r="F1996">
        <f t="shared" si="311"/>
        <v>0</v>
      </c>
      <c r="G1996">
        <f>(C1996+D1996)/2</f>
        <v>59560</v>
      </c>
      <c r="H1996">
        <f t="shared" si="312"/>
        <v>0</v>
      </c>
      <c r="I1996">
        <f>(E1996+F1996)/2</f>
        <v>0</v>
      </c>
      <c r="J1996">
        <f t="shared" si="313"/>
        <v>0</v>
      </c>
      <c r="K1996">
        <f>SUM($J$2:J1996)</f>
        <v>1.0003999999999977</v>
      </c>
      <c r="M1996">
        <f>MAX(J1996:$J$2502)</f>
        <v>0</v>
      </c>
      <c r="N1996">
        <f t="shared" si="314"/>
        <v>0</v>
      </c>
      <c r="S1996">
        <v>59560</v>
      </c>
      <c r="T1996">
        <f t="shared" si="315"/>
        <v>3547393600</v>
      </c>
      <c r="U1996">
        <f t="shared" si="316"/>
        <v>211282762816000</v>
      </c>
      <c r="V1996">
        <f t="shared" si="317"/>
        <v>1.258400135332096E+19</v>
      </c>
      <c r="W1996">
        <f t="shared" si="318"/>
        <v>7.4950312060379636E+23</v>
      </c>
      <c r="X1996">
        <f t="shared" si="319"/>
        <v>4.4640405863162114E+28</v>
      </c>
      <c r="Y1996">
        <v>0</v>
      </c>
      <c r="AA1996" s="15">
        <v>78.628548580567781</v>
      </c>
      <c r="AB1996" s="15">
        <v>8.0000000000000004E-4</v>
      </c>
    </row>
    <row r="1997" spans="1:28">
      <c r="A1997" s="3">
        <v>9561.6187640333665</v>
      </c>
      <c r="B1997" s="3"/>
      <c r="C1997" s="1">
        <f t="shared" si="310"/>
        <v>59600</v>
      </c>
      <c r="D1997" s="1">
        <f>C1998</f>
        <v>59680</v>
      </c>
      <c r="E1997">
        <f>COUNTIF($A$2:$A$2502,"&gt;="&amp;C1997)</f>
        <v>0</v>
      </c>
      <c r="F1997">
        <f t="shared" si="311"/>
        <v>0</v>
      </c>
      <c r="G1997">
        <f>(C1997+D1997)/2</f>
        <v>59640</v>
      </c>
      <c r="H1997">
        <f t="shared" si="312"/>
        <v>0</v>
      </c>
      <c r="I1997">
        <f>(E1997+F1997)/2</f>
        <v>0</v>
      </c>
      <c r="J1997">
        <f t="shared" si="313"/>
        <v>0</v>
      </c>
      <c r="K1997">
        <f>SUM($J$2:J1997)</f>
        <v>1.0003999999999977</v>
      </c>
      <c r="M1997">
        <f>MAX(J1997:$J$2502)</f>
        <v>0</v>
      </c>
      <c r="N1997">
        <f t="shared" si="314"/>
        <v>0</v>
      </c>
      <c r="S1997">
        <v>59640</v>
      </c>
      <c r="T1997">
        <f t="shared" si="315"/>
        <v>3556929600</v>
      </c>
      <c r="U1997">
        <f t="shared" si="316"/>
        <v>212135281344000</v>
      </c>
      <c r="V1997">
        <f t="shared" si="317"/>
        <v>1.265174817935616E+19</v>
      </c>
      <c r="W1997">
        <f t="shared" si="318"/>
        <v>7.5455026141680144E+23</v>
      </c>
      <c r="X1997">
        <f t="shared" si="319"/>
        <v>4.5001377590898035E+28</v>
      </c>
      <c r="Y1997">
        <v>0</v>
      </c>
      <c r="AA1997" s="15">
        <v>78.668532586965227</v>
      </c>
      <c r="AB1997" s="15">
        <v>8.0000000000000004E-4</v>
      </c>
    </row>
    <row r="1998" spans="1:28">
      <c r="A1998" s="3">
        <v>-8505.7996041200822</v>
      </c>
      <c r="B1998" s="3"/>
      <c r="C1998" s="1">
        <f t="shared" si="310"/>
        <v>59680</v>
      </c>
      <c r="D1998" s="1">
        <f>C1999</f>
        <v>59760</v>
      </c>
      <c r="E1998">
        <f>COUNTIF($A$2:$A$2502,"&gt;="&amp;C1998)</f>
        <v>0</v>
      </c>
      <c r="F1998">
        <f t="shared" si="311"/>
        <v>0</v>
      </c>
      <c r="G1998">
        <f>(C1998+D1998)/2</f>
        <v>59720</v>
      </c>
      <c r="H1998">
        <f t="shared" si="312"/>
        <v>0</v>
      </c>
      <c r="I1998">
        <f>(E1998+F1998)/2</f>
        <v>0</v>
      </c>
      <c r="J1998">
        <f t="shared" si="313"/>
        <v>0</v>
      </c>
      <c r="K1998">
        <f>SUM($J$2:J1998)</f>
        <v>1.0003999999999977</v>
      </c>
      <c r="M1998">
        <f>MAX(J1998:$J$2502)</f>
        <v>0</v>
      </c>
      <c r="N1998">
        <f t="shared" si="314"/>
        <v>0</v>
      </c>
      <c r="S1998">
        <v>59720</v>
      </c>
      <c r="T1998">
        <f t="shared" si="315"/>
        <v>3566478400</v>
      </c>
      <c r="U1998">
        <f t="shared" si="316"/>
        <v>212990090048000</v>
      </c>
      <c r="V1998">
        <f t="shared" si="317"/>
        <v>1.271976817766656E+19</v>
      </c>
      <c r="W1998">
        <f t="shared" si="318"/>
        <v>7.5962455557024693E+23</v>
      </c>
      <c r="X1998">
        <f t="shared" si="319"/>
        <v>4.5364778458655145E+28</v>
      </c>
      <c r="Y1998">
        <v>0</v>
      </c>
      <c r="AA1998" s="15">
        <v>78.70851659336266</v>
      </c>
      <c r="AB1998" s="15">
        <v>8.0000000000000004E-4</v>
      </c>
    </row>
    <row r="1999" spans="1:28">
      <c r="A1999" s="3">
        <v>-7512.9464133643487</v>
      </c>
      <c r="B1999" s="3"/>
      <c r="C1999" s="1">
        <f t="shared" si="310"/>
        <v>59760</v>
      </c>
      <c r="D1999" s="1">
        <f>C2000</f>
        <v>59840</v>
      </c>
      <c r="E1999">
        <f>COUNTIF($A$2:$A$2502,"&gt;="&amp;C1999)</f>
        <v>0</v>
      </c>
      <c r="F1999">
        <f t="shared" si="311"/>
        <v>0</v>
      </c>
      <c r="G1999">
        <f>(C1999+D1999)/2</f>
        <v>59800</v>
      </c>
      <c r="H1999">
        <f t="shared" si="312"/>
        <v>0</v>
      </c>
      <c r="I1999">
        <f>(E1999+F1999)/2</f>
        <v>0</v>
      </c>
      <c r="J1999">
        <f t="shared" si="313"/>
        <v>0</v>
      </c>
      <c r="K1999">
        <f>SUM($J$2:J1999)</f>
        <v>1.0003999999999977</v>
      </c>
      <c r="M1999">
        <f>MAX(J1999:$J$2502)</f>
        <v>0</v>
      </c>
      <c r="N1999">
        <f t="shared" si="314"/>
        <v>0</v>
      </c>
      <c r="S1999">
        <v>59800</v>
      </c>
      <c r="T1999">
        <f t="shared" si="315"/>
        <v>3576040000</v>
      </c>
      <c r="U1999">
        <f t="shared" si="316"/>
        <v>213847192000000</v>
      </c>
      <c r="V1999">
        <f t="shared" si="317"/>
        <v>1.27880620816E+19</v>
      </c>
      <c r="W1999">
        <f t="shared" si="318"/>
        <v>7.6472611247968003E+23</v>
      </c>
      <c r="X1999">
        <f t="shared" si="319"/>
        <v>4.5730621526284863E+28</v>
      </c>
      <c r="Y1999">
        <v>0</v>
      </c>
      <c r="AA1999" s="15">
        <v>78.748500599760106</v>
      </c>
      <c r="AB1999" s="15">
        <v>8.0000000000000004E-4</v>
      </c>
    </row>
    <row r="2000" spans="1:28">
      <c r="A2000" s="3">
        <v>7083.6654556122376</v>
      </c>
      <c r="B2000" s="3"/>
      <c r="C2000" s="1">
        <f t="shared" si="310"/>
        <v>59840</v>
      </c>
      <c r="D2000" s="1">
        <f>C2001</f>
        <v>59920</v>
      </c>
      <c r="E2000">
        <f>COUNTIF($A$2:$A$2502,"&gt;="&amp;C2000)</f>
        <v>0</v>
      </c>
      <c r="F2000">
        <f t="shared" si="311"/>
        <v>0</v>
      </c>
      <c r="G2000">
        <f>(C2000+D2000)/2</f>
        <v>59880</v>
      </c>
      <c r="H2000">
        <f t="shared" si="312"/>
        <v>0</v>
      </c>
      <c r="I2000">
        <f>(E2000+F2000)/2</f>
        <v>0</v>
      </c>
      <c r="J2000">
        <f t="shared" si="313"/>
        <v>0</v>
      </c>
      <c r="K2000">
        <f>SUM($J$2:J2000)</f>
        <v>1.0003999999999977</v>
      </c>
      <c r="M2000">
        <f>MAX(J2000:$J$2502)</f>
        <v>0</v>
      </c>
      <c r="N2000">
        <f t="shared" si="314"/>
        <v>0</v>
      </c>
      <c r="S2000">
        <v>59880</v>
      </c>
      <c r="T2000">
        <f t="shared" si="315"/>
        <v>3585614400</v>
      </c>
      <c r="U2000">
        <f t="shared" si="316"/>
        <v>214706590272000</v>
      </c>
      <c r="V2000">
        <f t="shared" si="317"/>
        <v>1.285663062548736E+19</v>
      </c>
      <c r="W2000">
        <f t="shared" si="318"/>
        <v>7.6985504185418307E+23</v>
      </c>
      <c r="X2000">
        <f t="shared" si="319"/>
        <v>4.6098919906228488E+28</v>
      </c>
      <c r="Y2000">
        <v>0</v>
      </c>
      <c r="AA2000" s="15">
        <v>78.788484606157553</v>
      </c>
      <c r="AB2000" s="15">
        <v>8.0000000000000004E-4</v>
      </c>
    </row>
    <row r="2001" spans="1:28">
      <c r="A2001" s="3">
        <v>-23217.884820197447</v>
      </c>
      <c r="B2001" s="3"/>
      <c r="C2001" s="1">
        <f t="shared" si="310"/>
        <v>59920</v>
      </c>
      <c r="D2001" s="1">
        <f>C2002</f>
        <v>60000</v>
      </c>
      <c r="E2001">
        <f>COUNTIF($A$2:$A$2502,"&gt;="&amp;C2001)</f>
        <v>0</v>
      </c>
      <c r="F2001">
        <f t="shared" si="311"/>
        <v>0</v>
      </c>
      <c r="G2001">
        <f>(C2001+D2001)/2</f>
        <v>59960</v>
      </c>
      <c r="H2001">
        <f t="shared" si="312"/>
        <v>0</v>
      </c>
      <c r="I2001">
        <f>(E2001+F2001)/2</f>
        <v>0</v>
      </c>
      <c r="J2001">
        <f t="shared" si="313"/>
        <v>0</v>
      </c>
      <c r="K2001">
        <f>SUM($J$2:J2001)</f>
        <v>1.0003999999999977</v>
      </c>
      <c r="M2001">
        <f>MAX(J2001:$J$2502)</f>
        <v>0</v>
      </c>
      <c r="N2001">
        <f t="shared" si="314"/>
        <v>0</v>
      </c>
      <c r="S2001">
        <v>59960</v>
      </c>
      <c r="T2001">
        <f t="shared" si="315"/>
        <v>3595201600</v>
      </c>
      <c r="U2001">
        <f t="shared" si="316"/>
        <v>215568287936000</v>
      </c>
      <c r="V2001">
        <f t="shared" si="317"/>
        <v>1.292547454464256E+19</v>
      </c>
      <c r="W2001">
        <f t="shared" si="318"/>
        <v>7.7501145369676793E+23</v>
      </c>
      <c r="X2001">
        <f t="shared" si="319"/>
        <v>4.6469686763658207E+28</v>
      </c>
      <c r="Y2001">
        <v>0</v>
      </c>
      <c r="AA2001" s="15">
        <v>78.828468612554985</v>
      </c>
      <c r="AB2001" s="15">
        <v>8.0000000000000004E-4</v>
      </c>
    </row>
    <row r="2002" spans="1:28">
      <c r="A2002" s="3">
        <v>42031.831606037915</v>
      </c>
      <c r="B2002" s="3"/>
      <c r="C2002" s="1">
        <f t="shared" si="310"/>
        <v>60000</v>
      </c>
      <c r="D2002" s="1">
        <f>C2003</f>
        <v>60080</v>
      </c>
      <c r="E2002">
        <f>COUNTIF($A$2:$A$2502,"&gt;="&amp;C2002)</f>
        <v>0</v>
      </c>
      <c r="F2002">
        <f t="shared" si="311"/>
        <v>0</v>
      </c>
      <c r="G2002">
        <f>(C2002+D2002)/2</f>
        <v>60040</v>
      </c>
      <c r="H2002">
        <f t="shared" si="312"/>
        <v>0</v>
      </c>
      <c r="I2002">
        <f>(E2002+F2002)/2</f>
        <v>0</v>
      </c>
      <c r="J2002">
        <f t="shared" si="313"/>
        <v>0</v>
      </c>
      <c r="K2002">
        <f>SUM($J$2:J2002)</f>
        <v>1.0003999999999977</v>
      </c>
      <c r="M2002">
        <f>MAX(J2002:$J$2502)</f>
        <v>0</v>
      </c>
      <c r="N2002">
        <f t="shared" si="314"/>
        <v>0</v>
      </c>
      <c r="S2002">
        <v>60040</v>
      </c>
      <c r="T2002">
        <f t="shared" si="315"/>
        <v>3604801600</v>
      </c>
      <c r="U2002">
        <f t="shared" si="316"/>
        <v>216432288064000</v>
      </c>
      <c r="V2002">
        <f t="shared" si="317"/>
        <v>1.299459457536256E+19</v>
      </c>
      <c r="W2002">
        <f t="shared" si="318"/>
        <v>7.8019545830476813E+23</v>
      </c>
      <c r="X2002">
        <f t="shared" si="319"/>
        <v>4.6842935316618273E+28</v>
      </c>
      <c r="Y2002">
        <v>0</v>
      </c>
      <c r="AA2002" s="15">
        <v>78.868452618952432</v>
      </c>
      <c r="AB2002" s="15">
        <v>8.0000000000000004E-4</v>
      </c>
    </row>
    <row r="2003" spans="1:28">
      <c r="A2003" s="3">
        <v>-12756.948004029429</v>
      </c>
      <c r="B2003" s="3"/>
      <c r="C2003" s="1">
        <f t="shared" si="310"/>
        <v>60080</v>
      </c>
      <c r="D2003" s="1">
        <f>C2004</f>
        <v>60160</v>
      </c>
      <c r="E2003">
        <f>COUNTIF($A$2:$A$2502,"&gt;="&amp;C2003)</f>
        <v>0</v>
      </c>
      <c r="F2003">
        <f t="shared" si="311"/>
        <v>0</v>
      </c>
      <c r="G2003">
        <f>(C2003+D2003)/2</f>
        <v>60120</v>
      </c>
      <c r="H2003">
        <f t="shared" si="312"/>
        <v>0</v>
      </c>
      <c r="I2003">
        <f>(E2003+F2003)/2</f>
        <v>0</v>
      </c>
      <c r="J2003">
        <f t="shared" si="313"/>
        <v>0</v>
      </c>
      <c r="K2003">
        <f>SUM($J$2:J2003)</f>
        <v>1.0003999999999977</v>
      </c>
      <c r="M2003">
        <f>MAX(J2003:$J$2502)</f>
        <v>0</v>
      </c>
      <c r="N2003">
        <f t="shared" si="314"/>
        <v>0</v>
      </c>
      <c r="S2003">
        <v>60120</v>
      </c>
      <c r="T2003">
        <f t="shared" si="315"/>
        <v>3614414400</v>
      </c>
      <c r="U2003">
        <f t="shared" si="316"/>
        <v>217298593728000</v>
      </c>
      <c r="V2003">
        <f t="shared" si="317"/>
        <v>1.306399145492736E+19</v>
      </c>
      <c r="W2003">
        <f t="shared" si="318"/>
        <v>7.8540716627023288E+23</v>
      </c>
      <c r="X2003">
        <f t="shared" si="319"/>
        <v>4.7218678836166402E+28</v>
      </c>
      <c r="Y2003">
        <v>0</v>
      </c>
      <c r="AA2003" s="15">
        <v>78.908436625349864</v>
      </c>
      <c r="AB2003" s="15">
        <v>8.0000000000000004E-4</v>
      </c>
    </row>
    <row r="2004" spans="1:28">
      <c r="A2004" s="3">
        <v>1770.5836499193974</v>
      </c>
      <c r="B2004" s="3"/>
      <c r="C2004" s="1">
        <f t="shared" si="310"/>
        <v>60160</v>
      </c>
      <c r="D2004" s="1">
        <f>C2005</f>
        <v>60240</v>
      </c>
      <c r="E2004">
        <f>COUNTIF($A$2:$A$2502,"&gt;="&amp;C2004)</f>
        <v>0</v>
      </c>
      <c r="F2004">
        <f t="shared" si="311"/>
        <v>0</v>
      </c>
      <c r="G2004">
        <f>(C2004+D2004)/2</f>
        <v>60200</v>
      </c>
      <c r="H2004">
        <f t="shared" si="312"/>
        <v>0</v>
      </c>
      <c r="I2004">
        <f>(E2004+F2004)/2</f>
        <v>0</v>
      </c>
      <c r="J2004">
        <f t="shared" si="313"/>
        <v>0</v>
      </c>
      <c r="K2004">
        <f>SUM($J$2:J2004)</f>
        <v>1.0003999999999977</v>
      </c>
      <c r="M2004">
        <f>MAX(J2004:$J$2502)</f>
        <v>0</v>
      </c>
      <c r="N2004">
        <f t="shared" si="314"/>
        <v>0</v>
      </c>
      <c r="S2004">
        <v>60200</v>
      </c>
      <c r="T2004">
        <f t="shared" si="315"/>
        <v>3624040000</v>
      </c>
      <c r="U2004">
        <f t="shared" si="316"/>
        <v>218167208000000</v>
      </c>
      <c r="V2004">
        <f t="shared" si="317"/>
        <v>1.31336659216E+19</v>
      </c>
      <c r="W2004">
        <f t="shared" si="318"/>
        <v>7.9064668848032006E+23</v>
      </c>
      <c r="X2004">
        <f t="shared" si="319"/>
        <v>4.7596930646515268E+28</v>
      </c>
      <c r="Y2004">
        <v>0</v>
      </c>
      <c r="AA2004" s="15">
        <v>78.948420631747311</v>
      </c>
      <c r="AB2004" s="15">
        <v>8.0000000000000004E-4</v>
      </c>
    </row>
    <row r="2005" spans="1:28">
      <c r="A2005" s="3">
        <v>-13875.274103028089</v>
      </c>
      <c r="B2005" s="3"/>
      <c r="C2005" s="1">
        <f t="shared" si="310"/>
        <v>60240</v>
      </c>
      <c r="D2005" s="1">
        <f>C2006</f>
        <v>60320</v>
      </c>
      <c r="E2005">
        <f>COUNTIF($A$2:$A$2502,"&gt;="&amp;C2005)</f>
        <v>0</v>
      </c>
      <c r="F2005">
        <f t="shared" si="311"/>
        <v>0</v>
      </c>
      <c r="G2005">
        <f>(C2005+D2005)/2</f>
        <v>60280</v>
      </c>
      <c r="H2005">
        <f t="shared" si="312"/>
        <v>0</v>
      </c>
      <c r="I2005">
        <f>(E2005+F2005)/2</f>
        <v>0</v>
      </c>
      <c r="J2005">
        <f t="shared" si="313"/>
        <v>0</v>
      </c>
      <c r="K2005">
        <f>SUM($J$2:J2005)</f>
        <v>1.0003999999999977</v>
      </c>
      <c r="M2005">
        <f>MAX(J2005:$J$2502)</f>
        <v>0</v>
      </c>
      <c r="N2005">
        <f t="shared" si="314"/>
        <v>0</v>
      </c>
      <c r="S2005">
        <v>60280</v>
      </c>
      <c r="T2005">
        <f t="shared" si="315"/>
        <v>3633678400</v>
      </c>
      <c r="U2005">
        <f t="shared" si="316"/>
        <v>219038133952000</v>
      </c>
      <c r="V2005">
        <f t="shared" si="317"/>
        <v>1.320361871462656E+19</v>
      </c>
      <c r="W2005">
        <f t="shared" si="318"/>
        <v>7.9591413611768909E+23</v>
      </c>
      <c r="X2005">
        <f t="shared" si="319"/>
        <v>4.7977704125174295E+28</v>
      </c>
      <c r="Y2005">
        <v>0</v>
      </c>
      <c r="AA2005" s="15">
        <v>78.988404638144758</v>
      </c>
      <c r="AB2005" s="15">
        <v>8.0000000000000004E-4</v>
      </c>
    </row>
    <row r="2006" spans="1:28">
      <c r="A2006" s="3">
        <v>-29470.575021436031</v>
      </c>
      <c r="B2006" s="3"/>
      <c r="C2006" s="1">
        <f t="shared" si="310"/>
        <v>60320</v>
      </c>
      <c r="D2006" s="1">
        <f>C2007</f>
        <v>60400</v>
      </c>
      <c r="E2006">
        <f>COUNTIF($A$2:$A$2502,"&gt;="&amp;C2006)</f>
        <v>0</v>
      </c>
      <c r="F2006">
        <f t="shared" si="311"/>
        <v>0</v>
      </c>
      <c r="G2006">
        <f>(C2006+D2006)/2</f>
        <v>60360</v>
      </c>
      <c r="H2006">
        <f t="shared" si="312"/>
        <v>0</v>
      </c>
      <c r="I2006">
        <f>(E2006+F2006)/2</f>
        <v>0</v>
      </c>
      <c r="J2006">
        <f t="shared" si="313"/>
        <v>0</v>
      </c>
      <c r="K2006">
        <f>SUM($J$2:J2006)</f>
        <v>1.0003999999999977</v>
      </c>
      <c r="M2006">
        <f>MAX(J2006:$J$2502)</f>
        <v>0</v>
      </c>
      <c r="N2006">
        <f t="shared" si="314"/>
        <v>0</v>
      </c>
      <c r="S2006">
        <v>60360</v>
      </c>
      <c r="T2006">
        <f t="shared" si="315"/>
        <v>3643329600</v>
      </c>
      <c r="U2006">
        <f t="shared" si="316"/>
        <v>219911374656000</v>
      </c>
      <c r="V2006">
        <f t="shared" si="317"/>
        <v>1.327385057423616E+19</v>
      </c>
      <c r="W2006">
        <f t="shared" si="318"/>
        <v>8.012096206608946E+23</v>
      </c>
      <c r="X2006">
        <f t="shared" si="319"/>
        <v>4.8361012703091599E+28</v>
      </c>
      <c r="Y2006">
        <v>0</v>
      </c>
      <c r="AA2006" s="15">
        <v>79.02838864454219</v>
      </c>
      <c r="AB2006" s="15">
        <v>8.0000000000000004E-4</v>
      </c>
    </row>
    <row r="2007" spans="1:28">
      <c r="A2007" s="3">
        <v>13210.22603905556</v>
      </c>
      <c r="B2007" s="3"/>
      <c r="C2007" s="1">
        <f t="shared" si="310"/>
        <v>60400</v>
      </c>
      <c r="D2007" s="1">
        <f>C2008</f>
        <v>60480</v>
      </c>
      <c r="E2007">
        <f>COUNTIF($A$2:$A$2502,"&gt;="&amp;C2007)</f>
        <v>0</v>
      </c>
      <c r="F2007">
        <f t="shared" si="311"/>
        <v>0</v>
      </c>
      <c r="G2007">
        <f>(C2007+D2007)/2</f>
        <v>60440</v>
      </c>
      <c r="H2007">
        <f t="shared" si="312"/>
        <v>0</v>
      </c>
      <c r="I2007">
        <f>(E2007+F2007)/2</f>
        <v>0</v>
      </c>
      <c r="J2007">
        <f t="shared" si="313"/>
        <v>0</v>
      </c>
      <c r="K2007">
        <f>SUM($J$2:J2007)</f>
        <v>1.0003999999999977</v>
      </c>
      <c r="M2007">
        <f>MAX(J2007:$J$2502)</f>
        <v>0</v>
      </c>
      <c r="N2007">
        <f t="shared" si="314"/>
        <v>0</v>
      </c>
      <c r="S2007">
        <v>60440</v>
      </c>
      <c r="T2007">
        <f t="shared" si="315"/>
        <v>3652993600</v>
      </c>
      <c r="U2007">
        <f t="shared" si="316"/>
        <v>220786933184000</v>
      </c>
      <c r="V2007">
        <f t="shared" si="317"/>
        <v>1.334436224164096E+19</v>
      </c>
      <c r="W2007">
        <f t="shared" si="318"/>
        <v>8.0653325388477965E+23</v>
      </c>
      <c r="X2007">
        <f t="shared" si="319"/>
        <v>4.8746869864796083E+28</v>
      </c>
      <c r="Y2007">
        <v>0</v>
      </c>
      <c r="AA2007" s="15">
        <v>79.068372650939637</v>
      </c>
      <c r="AB2007" s="15">
        <v>8.0000000000000004E-4</v>
      </c>
    </row>
    <row r="2008" spans="1:28">
      <c r="A2008" s="3">
        <v>-6985.6778254700766</v>
      </c>
      <c r="B2008" s="3"/>
      <c r="C2008" s="1">
        <f t="shared" si="310"/>
        <v>60480</v>
      </c>
      <c r="D2008" s="1">
        <f>C2009</f>
        <v>60560</v>
      </c>
      <c r="E2008">
        <f>COUNTIF($A$2:$A$2502,"&gt;="&amp;C2008)</f>
        <v>0</v>
      </c>
      <c r="F2008">
        <f t="shared" si="311"/>
        <v>0</v>
      </c>
      <c r="G2008">
        <f>(C2008+D2008)/2</f>
        <v>60520</v>
      </c>
      <c r="H2008">
        <f t="shared" si="312"/>
        <v>0</v>
      </c>
      <c r="I2008">
        <f>(E2008+F2008)/2</f>
        <v>0</v>
      </c>
      <c r="J2008">
        <f t="shared" si="313"/>
        <v>0</v>
      </c>
      <c r="K2008">
        <f>SUM($J$2:J2008)</f>
        <v>1.0003999999999977</v>
      </c>
      <c r="M2008">
        <f>MAX(J2008:$J$2502)</f>
        <v>0</v>
      </c>
      <c r="N2008">
        <f t="shared" si="314"/>
        <v>0</v>
      </c>
      <c r="S2008">
        <v>60520</v>
      </c>
      <c r="T2008">
        <f t="shared" si="315"/>
        <v>3662670400</v>
      </c>
      <c r="U2008">
        <f t="shared" si="316"/>
        <v>221664812608000</v>
      </c>
      <c r="V2008">
        <f t="shared" si="317"/>
        <v>1.341515445903616E+19</v>
      </c>
      <c r="W2008">
        <f t="shared" si="318"/>
        <v>8.1188514786086835E+23</v>
      </c>
      <c r="X2008">
        <f t="shared" si="319"/>
        <v>4.9135289148539753E+28</v>
      </c>
      <c r="Y2008">
        <v>0</v>
      </c>
      <c r="AA2008" s="15">
        <v>79.108356657337069</v>
      </c>
      <c r="AB2008" s="15">
        <v>8.0000000000000004E-4</v>
      </c>
    </row>
    <row r="2009" spans="1:28">
      <c r="A2009" s="3">
        <v>-3309.8691784486291</v>
      </c>
      <c r="B2009" s="3"/>
      <c r="C2009" s="1">
        <f t="shared" si="310"/>
        <v>60560</v>
      </c>
      <c r="D2009" s="1">
        <f>C2010</f>
        <v>60640</v>
      </c>
      <c r="E2009">
        <f>COUNTIF($A$2:$A$2502,"&gt;="&amp;C2009)</f>
        <v>0</v>
      </c>
      <c r="F2009">
        <f t="shared" si="311"/>
        <v>0</v>
      </c>
      <c r="G2009">
        <f>(C2009+D2009)/2</f>
        <v>60600</v>
      </c>
      <c r="H2009">
        <f t="shared" si="312"/>
        <v>0</v>
      </c>
      <c r="I2009">
        <f>(E2009+F2009)/2</f>
        <v>0</v>
      </c>
      <c r="J2009">
        <f t="shared" si="313"/>
        <v>0</v>
      </c>
      <c r="K2009">
        <f>SUM($J$2:J2009)</f>
        <v>1.0003999999999977</v>
      </c>
      <c r="M2009">
        <f>MAX(J2009:$J$2502)</f>
        <v>0</v>
      </c>
      <c r="N2009">
        <f t="shared" si="314"/>
        <v>0</v>
      </c>
      <c r="S2009">
        <v>60600</v>
      </c>
      <c r="T2009">
        <f t="shared" si="315"/>
        <v>3672360000</v>
      </c>
      <c r="U2009">
        <f t="shared" si="316"/>
        <v>222545016000000</v>
      </c>
      <c r="V2009">
        <f t="shared" si="317"/>
        <v>1.34862279696E+19</v>
      </c>
      <c r="W2009">
        <f t="shared" si="318"/>
        <v>8.1726541495776005E+23</v>
      </c>
      <c r="X2009">
        <f t="shared" si="319"/>
        <v>4.9526284146440256E+28</v>
      </c>
      <c r="Y2009">
        <v>0</v>
      </c>
      <c r="AA2009" s="15">
        <v>79.148340663734515</v>
      </c>
      <c r="AB2009" s="15">
        <v>8.0000000000000004E-4</v>
      </c>
    </row>
    <row r="2010" spans="1:28">
      <c r="A2010" s="3">
        <v>3152.8251902822813</v>
      </c>
      <c r="B2010" s="3"/>
      <c r="C2010" s="1">
        <f t="shared" si="310"/>
        <v>60640</v>
      </c>
      <c r="D2010" s="1">
        <f>C2011</f>
        <v>60720</v>
      </c>
      <c r="E2010">
        <f>COUNTIF($A$2:$A$2502,"&gt;="&amp;C2010)</f>
        <v>0</v>
      </c>
      <c r="F2010">
        <f t="shared" si="311"/>
        <v>0</v>
      </c>
      <c r="G2010">
        <f>(C2010+D2010)/2</f>
        <v>60680</v>
      </c>
      <c r="H2010">
        <f t="shared" si="312"/>
        <v>0</v>
      </c>
      <c r="I2010">
        <f>(E2010+F2010)/2</f>
        <v>0</v>
      </c>
      <c r="J2010">
        <f t="shared" si="313"/>
        <v>0</v>
      </c>
      <c r="K2010">
        <f>SUM($J$2:J2010)</f>
        <v>1.0003999999999977</v>
      </c>
      <c r="M2010">
        <f>MAX(J2010:$J$2502)</f>
        <v>0</v>
      </c>
      <c r="N2010">
        <f t="shared" si="314"/>
        <v>0</v>
      </c>
      <c r="S2010">
        <v>60680</v>
      </c>
      <c r="T2010">
        <f t="shared" si="315"/>
        <v>3682062400</v>
      </c>
      <c r="U2010">
        <f t="shared" si="316"/>
        <v>223427546432000</v>
      </c>
      <c r="V2010">
        <f t="shared" si="317"/>
        <v>1.355758351749376E+19</v>
      </c>
      <c r="W2010">
        <f t="shared" si="318"/>
        <v>8.2267416784152139E+23</v>
      </c>
      <c r="X2010">
        <f t="shared" si="319"/>
        <v>4.9919868504623518E+28</v>
      </c>
      <c r="Y2010">
        <v>0</v>
      </c>
      <c r="AA2010" s="15">
        <v>79.188324670131962</v>
      </c>
      <c r="AB2010" s="15">
        <v>8.0000000000000004E-4</v>
      </c>
    </row>
    <row r="2011" spans="1:28">
      <c r="A2011" s="3">
        <v>-34511.109786873742</v>
      </c>
      <c r="B2011" s="3"/>
      <c r="C2011" s="1">
        <f t="shared" si="310"/>
        <v>60720</v>
      </c>
      <c r="D2011" s="1">
        <f>C2012</f>
        <v>60800</v>
      </c>
      <c r="E2011">
        <f>COUNTIF($A$2:$A$2502,"&gt;="&amp;C2011)</f>
        <v>0</v>
      </c>
      <c r="F2011">
        <f t="shared" si="311"/>
        <v>0</v>
      </c>
      <c r="G2011">
        <f>(C2011+D2011)/2</f>
        <v>60760</v>
      </c>
      <c r="H2011">
        <f t="shared" si="312"/>
        <v>0</v>
      </c>
      <c r="I2011">
        <f>(E2011+F2011)/2</f>
        <v>0</v>
      </c>
      <c r="J2011">
        <f t="shared" si="313"/>
        <v>0</v>
      </c>
      <c r="K2011">
        <f>SUM($J$2:J2011)</f>
        <v>1.0003999999999977</v>
      </c>
      <c r="M2011">
        <f>MAX(J2011:$J$2502)</f>
        <v>0</v>
      </c>
      <c r="N2011">
        <f t="shared" si="314"/>
        <v>0</v>
      </c>
      <c r="S2011">
        <v>60760</v>
      </c>
      <c r="T2011">
        <f t="shared" si="315"/>
        <v>3691777600</v>
      </c>
      <c r="U2011">
        <f t="shared" si="316"/>
        <v>224312406976000</v>
      </c>
      <c r="V2011">
        <f t="shared" si="317"/>
        <v>1.362922184786176E+19</v>
      </c>
      <c r="W2011">
        <f t="shared" si="318"/>
        <v>8.2811151947608048E+23</v>
      </c>
      <c r="X2011">
        <f t="shared" si="319"/>
        <v>5.0316055923366656E+28</v>
      </c>
      <c r="Y2011">
        <v>0</v>
      </c>
      <c r="AA2011" s="15">
        <v>79.228308676529394</v>
      </c>
      <c r="AB2011" s="15">
        <v>8.0000000000000004E-4</v>
      </c>
    </row>
    <row r="2012" spans="1:28">
      <c r="A2012" s="3">
        <v>-64.906356337596662</v>
      </c>
      <c r="B2012" s="3"/>
      <c r="C2012" s="1">
        <f t="shared" si="310"/>
        <v>60800</v>
      </c>
      <c r="D2012" s="1">
        <f>C2013</f>
        <v>60880</v>
      </c>
      <c r="E2012">
        <f>COUNTIF($A$2:$A$2502,"&gt;="&amp;C2012)</f>
        <v>0</v>
      </c>
      <c r="F2012">
        <f t="shared" si="311"/>
        <v>0</v>
      </c>
      <c r="G2012">
        <f>(C2012+D2012)/2</f>
        <v>60840</v>
      </c>
      <c r="H2012">
        <f t="shared" si="312"/>
        <v>0</v>
      </c>
      <c r="I2012">
        <f>(E2012+F2012)/2</f>
        <v>0</v>
      </c>
      <c r="J2012">
        <f t="shared" si="313"/>
        <v>0</v>
      </c>
      <c r="K2012">
        <f>SUM($J$2:J2012)</f>
        <v>1.0003999999999977</v>
      </c>
      <c r="M2012">
        <f>MAX(J2012:$J$2502)</f>
        <v>0</v>
      </c>
      <c r="N2012">
        <f t="shared" si="314"/>
        <v>0</v>
      </c>
      <c r="S2012">
        <v>60840</v>
      </c>
      <c r="T2012">
        <f t="shared" si="315"/>
        <v>3701505600</v>
      </c>
      <c r="U2012">
        <f t="shared" si="316"/>
        <v>225199600704000</v>
      </c>
      <c r="V2012">
        <f t="shared" si="317"/>
        <v>1.370114370683136E+19</v>
      </c>
      <c r="W2012">
        <f t="shared" si="318"/>
        <v>8.3357758312361991E+23</v>
      </c>
      <c r="X2012">
        <f t="shared" si="319"/>
        <v>5.0714860157241035E+28</v>
      </c>
      <c r="Y2012">
        <v>0</v>
      </c>
      <c r="AA2012" s="15">
        <v>79.268292682926841</v>
      </c>
      <c r="AB2012" s="15">
        <v>8.0000000000000004E-4</v>
      </c>
    </row>
    <row r="2013" spans="1:28">
      <c r="A2013" s="3">
        <v>3688.9136081207253</v>
      </c>
      <c r="B2013" s="3"/>
      <c r="C2013" s="1">
        <f t="shared" si="310"/>
        <v>60880</v>
      </c>
      <c r="D2013" s="1">
        <f>C2014</f>
        <v>60960</v>
      </c>
      <c r="E2013">
        <f>COUNTIF($A$2:$A$2502,"&gt;="&amp;C2013)</f>
        <v>0</v>
      </c>
      <c r="F2013">
        <f t="shared" si="311"/>
        <v>0</v>
      </c>
      <c r="G2013">
        <f>(C2013+D2013)/2</f>
        <v>60920</v>
      </c>
      <c r="H2013">
        <f t="shared" si="312"/>
        <v>0</v>
      </c>
      <c r="I2013">
        <f>(E2013+F2013)/2</f>
        <v>0</v>
      </c>
      <c r="J2013">
        <f t="shared" si="313"/>
        <v>0</v>
      </c>
      <c r="K2013">
        <f>SUM($J$2:J2013)</f>
        <v>1.0003999999999977</v>
      </c>
      <c r="M2013">
        <f>MAX(J2013:$J$2502)</f>
        <v>0</v>
      </c>
      <c r="N2013">
        <f t="shared" si="314"/>
        <v>0</v>
      </c>
      <c r="S2013">
        <v>60920</v>
      </c>
      <c r="T2013">
        <f t="shared" si="315"/>
        <v>3711246400</v>
      </c>
      <c r="U2013">
        <f t="shared" si="316"/>
        <v>226089130688000</v>
      </c>
      <c r="V2013">
        <f t="shared" si="317"/>
        <v>1.377334984151296E+19</v>
      </c>
      <c r="W2013">
        <f t="shared" si="318"/>
        <v>8.3907247234496948E+23</v>
      </c>
      <c r="X2013">
        <f t="shared" si="319"/>
        <v>5.111629501525554E+28</v>
      </c>
      <c r="Y2013">
        <v>0</v>
      </c>
      <c r="AA2013" s="15">
        <v>79.308276689324273</v>
      </c>
      <c r="AB2013" s="15">
        <v>8.0000000000000004E-4</v>
      </c>
    </row>
    <row r="2014" spans="1:28">
      <c r="A2014" s="3">
        <v>-824.65719280421035</v>
      </c>
      <c r="B2014" s="3"/>
      <c r="C2014" s="1">
        <f t="shared" si="310"/>
        <v>60960</v>
      </c>
      <c r="D2014" s="1">
        <f>C2015</f>
        <v>61040</v>
      </c>
      <c r="E2014">
        <f>COUNTIF($A$2:$A$2502,"&gt;="&amp;C2014)</f>
        <v>0</v>
      </c>
      <c r="F2014">
        <f t="shared" si="311"/>
        <v>0</v>
      </c>
      <c r="G2014">
        <f>(C2014+D2014)/2</f>
        <v>61000</v>
      </c>
      <c r="H2014">
        <f t="shared" si="312"/>
        <v>0</v>
      </c>
      <c r="I2014">
        <f>(E2014+F2014)/2</f>
        <v>0</v>
      </c>
      <c r="J2014">
        <f t="shared" si="313"/>
        <v>0</v>
      </c>
      <c r="K2014">
        <f>SUM($J$2:J2014)</f>
        <v>1.0003999999999977</v>
      </c>
      <c r="M2014">
        <f>MAX(J2014:$J$2502)</f>
        <v>0</v>
      </c>
      <c r="N2014">
        <f t="shared" si="314"/>
        <v>0</v>
      </c>
      <c r="S2014">
        <v>61000</v>
      </c>
      <c r="T2014">
        <f t="shared" si="315"/>
        <v>3721000000</v>
      </c>
      <c r="U2014">
        <f t="shared" si="316"/>
        <v>226981000000000</v>
      </c>
      <c r="V2014">
        <f t="shared" si="317"/>
        <v>1.3845841E+19</v>
      </c>
      <c r="W2014">
        <f t="shared" si="318"/>
        <v>8.4459630099999997E+23</v>
      </c>
      <c r="X2014">
        <f t="shared" si="319"/>
        <v>5.1520374360999999E+28</v>
      </c>
      <c r="Y2014">
        <v>0</v>
      </c>
      <c r="AA2014" s="15">
        <v>79.34826069572172</v>
      </c>
      <c r="AB2014" s="15">
        <v>8.0000000000000004E-4</v>
      </c>
    </row>
    <row r="2015" spans="1:28">
      <c r="A2015" s="3">
        <v>935.65682019788073</v>
      </c>
      <c r="B2015" s="3"/>
      <c r="C2015" s="1">
        <f t="shared" si="310"/>
        <v>61040</v>
      </c>
      <c r="D2015" s="1">
        <f>C2016</f>
        <v>61120</v>
      </c>
      <c r="E2015">
        <f>COUNTIF($A$2:$A$2502,"&gt;="&amp;C2015)</f>
        <v>0</v>
      </c>
      <c r="F2015">
        <f t="shared" si="311"/>
        <v>0</v>
      </c>
      <c r="G2015">
        <f>(C2015+D2015)/2</f>
        <v>61080</v>
      </c>
      <c r="H2015">
        <f t="shared" si="312"/>
        <v>0</v>
      </c>
      <c r="I2015">
        <f>(E2015+F2015)/2</f>
        <v>0</v>
      </c>
      <c r="J2015">
        <f t="shared" si="313"/>
        <v>0</v>
      </c>
      <c r="K2015">
        <f>SUM($J$2:J2015)</f>
        <v>1.0003999999999977</v>
      </c>
      <c r="M2015">
        <f>MAX(J2015:$J$2502)</f>
        <v>0</v>
      </c>
      <c r="N2015">
        <f t="shared" si="314"/>
        <v>0</v>
      </c>
      <c r="S2015">
        <v>61080</v>
      </c>
      <c r="T2015">
        <f t="shared" si="315"/>
        <v>3730766400</v>
      </c>
      <c r="U2015">
        <f t="shared" si="316"/>
        <v>227875211712000</v>
      </c>
      <c r="V2015">
        <f t="shared" si="317"/>
        <v>1.391861793136896E+19</v>
      </c>
      <c r="W2015">
        <f t="shared" si="318"/>
        <v>8.5014918324801614E+23</v>
      </c>
      <c r="X2015">
        <f t="shared" si="319"/>
        <v>5.1927112112788823E+28</v>
      </c>
      <c r="Y2015">
        <v>0</v>
      </c>
      <c r="AA2015" s="15">
        <v>79.388244702119167</v>
      </c>
      <c r="AB2015" s="15">
        <v>8.0000000000000004E-4</v>
      </c>
    </row>
    <row r="2016" spans="1:28">
      <c r="A2016" s="3">
        <v>7023.3933220362233</v>
      </c>
      <c r="B2016" s="3"/>
      <c r="C2016" s="1">
        <f t="shared" si="310"/>
        <v>61120</v>
      </c>
      <c r="D2016" s="1">
        <f>C2017</f>
        <v>61200</v>
      </c>
      <c r="E2016">
        <f>COUNTIF($A$2:$A$2502,"&gt;="&amp;C2016)</f>
        <v>0</v>
      </c>
      <c r="F2016">
        <f t="shared" si="311"/>
        <v>0</v>
      </c>
      <c r="G2016">
        <f>(C2016+D2016)/2</f>
        <v>61160</v>
      </c>
      <c r="H2016">
        <f t="shared" si="312"/>
        <v>0</v>
      </c>
      <c r="I2016">
        <f>(E2016+F2016)/2</f>
        <v>0</v>
      </c>
      <c r="J2016">
        <f t="shared" si="313"/>
        <v>0</v>
      </c>
      <c r="K2016">
        <f>SUM($J$2:J2016)</f>
        <v>1.0003999999999977</v>
      </c>
      <c r="M2016">
        <f>MAX(J2016:$J$2502)</f>
        <v>0</v>
      </c>
      <c r="N2016">
        <f t="shared" si="314"/>
        <v>0</v>
      </c>
      <c r="S2016">
        <v>61160</v>
      </c>
      <c r="T2016">
        <f t="shared" si="315"/>
        <v>3740545600</v>
      </c>
      <c r="U2016">
        <f t="shared" si="316"/>
        <v>228771768896000</v>
      </c>
      <c r="V2016">
        <f t="shared" si="317"/>
        <v>1.399168138567936E+19</v>
      </c>
      <c r="W2016">
        <f t="shared" si="318"/>
        <v>8.557312335481497E+23</v>
      </c>
      <c r="X2016">
        <f t="shared" si="319"/>
        <v>5.2336522243804836E+28</v>
      </c>
      <c r="Y2016">
        <v>0</v>
      </c>
      <c r="AA2016" s="15">
        <v>79.428228708516599</v>
      </c>
      <c r="AB2016" s="15">
        <v>8.0000000000000004E-4</v>
      </c>
    </row>
    <row r="2017" spans="1:28">
      <c r="A2017" s="3">
        <v>-16284.088388240925</v>
      </c>
      <c r="B2017" s="3"/>
      <c r="C2017" s="1">
        <f t="shared" si="310"/>
        <v>61200</v>
      </c>
      <c r="D2017" s="1">
        <f>C2018</f>
        <v>61280</v>
      </c>
      <c r="E2017">
        <f>COUNTIF($A$2:$A$2502,"&gt;="&amp;C2017)</f>
        <v>0</v>
      </c>
      <c r="F2017">
        <f t="shared" si="311"/>
        <v>0</v>
      </c>
      <c r="G2017">
        <f>(C2017+D2017)/2</f>
        <v>61240</v>
      </c>
      <c r="H2017">
        <f t="shared" si="312"/>
        <v>0</v>
      </c>
      <c r="I2017">
        <f>(E2017+F2017)/2</f>
        <v>0</v>
      </c>
      <c r="J2017">
        <f t="shared" si="313"/>
        <v>0</v>
      </c>
      <c r="K2017">
        <f>SUM($J$2:J2017)</f>
        <v>1.0003999999999977</v>
      </c>
      <c r="M2017">
        <f>MAX(J2017:$J$2502)</f>
        <v>0</v>
      </c>
      <c r="N2017">
        <f t="shared" si="314"/>
        <v>0</v>
      </c>
      <c r="S2017">
        <v>61240</v>
      </c>
      <c r="T2017">
        <f t="shared" si="315"/>
        <v>3750337600</v>
      </c>
      <c r="U2017">
        <f t="shared" si="316"/>
        <v>229670674624000</v>
      </c>
      <c r="V2017">
        <f t="shared" si="317"/>
        <v>1.406503211397376E+19</v>
      </c>
      <c r="W2017">
        <f t="shared" si="318"/>
        <v>8.6134256665975304E+23</v>
      </c>
      <c r="X2017">
        <f t="shared" si="319"/>
        <v>5.2748618782243279E+28</v>
      </c>
      <c r="Y2017">
        <v>0</v>
      </c>
      <c r="AA2017" s="15">
        <v>79.468212714914046</v>
      </c>
      <c r="AB2017" s="15">
        <v>8.0000000000000004E-4</v>
      </c>
    </row>
    <row r="2018" spans="1:28">
      <c r="A2018" s="3">
        <v>611.98607488634298</v>
      </c>
      <c r="B2018" s="3"/>
      <c r="C2018" s="1">
        <f t="shared" si="310"/>
        <v>61280</v>
      </c>
      <c r="D2018" s="1">
        <f>C2019</f>
        <v>61360</v>
      </c>
      <c r="E2018">
        <f>COUNTIF($A$2:$A$2502,"&gt;="&amp;C2018)</f>
        <v>0</v>
      </c>
      <c r="F2018">
        <f t="shared" si="311"/>
        <v>0</v>
      </c>
      <c r="G2018">
        <f>(C2018+D2018)/2</f>
        <v>61320</v>
      </c>
      <c r="H2018">
        <f t="shared" si="312"/>
        <v>0</v>
      </c>
      <c r="I2018">
        <f>(E2018+F2018)/2</f>
        <v>0</v>
      </c>
      <c r="J2018">
        <f t="shared" si="313"/>
        <v>0</v>
      </c>
      <c r="K2018">
        <f>SUM($J$2:J2018)</f>
        <v>1.0003999999999977</v>
      </c>
      <c r="M2018">
        <f>MAX(J2018:$J$2502)</f>
        <v>0</v>
      </c>
      <c r="N2018">
        <f t="shared" si="314"/>
        <v>0</v>
      </c>
      <c r="S2018">
        <v>61320</v>
      </c>
      <c r="T2018">
        <f t="shared" si="315"/>
        <v>3760142400</v>
      </c>
      <c r="U2018">
        <f t="shared" si="316"/>
        <v>230571931968000</v>
      </c>
      <c r="V2018">
        <f t="shared" si="317"/>
        <v>1.413867086827776E+19</v>
      </c>
      <c r="W2018">
        <f t="shared" si="318"/>
        <v>8.6698329764279225E+23</v>
      </c>
      <c r="X2018">
        <f t="shared" si="319"/>
        <v>5.3163415811456017E+28</v>
      </c>
      <c r="Y2018">
        <v>0</v>
      </c>
      <c r="AA2018" s="15">
        <v>79.508196721311478</v>
      </c>
      <c r="AB2018" s="15">
        <v>8.0000000000000004E-4</v>
      </c>
    </row>
    <row r="2019" spans="1:28">
      <c r="A2019" s="3">
        <v>-9745.6555480242532</v>
      </c>
      <c r="B2019" s="3"/>
      <c r="C2019" s="1">
        <f t="shared" si="310"/>
        <v>61360</v>
      </c>
      <c r="D2019" s="1">
        <f>C2020</f>
        <v>61440</v>
      </c>
      <c r="E2019">
        <f>COUNTIF($A$2:$A$2502,"&gt;="&amp;C2019)</f>
        <v>0</v>
      </c>
      <c r="F2019">
        <f t="shared" si="311"/>
        <v>0</v>
      </c>
      <c r="G2019">
        <f>(C2019+D2019)/2</f>
        <v>61400</v>
      </c>
      <c r="H2019">
        <f t="shared" si="312"/>
        <v>0</v>
      </c>
      <c r="I2019">
        <f>(E2019+F2019)/2</f>
        <v>0</v>
      </c>
      <c r="J2019">
        <f t="shared" si="313"/>
        <v>0</v>
      </c>
      <c r="K2019">
        <f>SUM($J$2:J2019)</f>
        <v>1.0003999999999977</v>
      </c>
      <c r="M2019">
        <f>MAX(J2019:$J$2502)</f>
        <v>0</v>
      </c>
      <c r="N2019">
        <f t="shared" si="314"/>
        <v>0</v>
      </c>
      <c r="S2019">
        <v>61400</v>
      </c>
      <c r="T2019">
        <f t="shared" si="315"/>
        <v>3769960000</v>
      </c>
      <c r="U2019">
        <f t="shared" si="316"/>
        <v>231475544000000</v>
      </c>
      <c r="V2019">
        <f t="shared" si="317"/>
        <v>1.42125984016E+19</v>
      </c>
      <c r="W2019">
        <f t="shared" si="318"/>
        <v>8.7265354185824005E+23</v>
      </c>
      <c r="X2019">
        <f t="shared" si="319"/>
        <v>5.3580927470095934E+28</v>
      </c>
      <c r="Y2019">
        <v>0</v>
      </c>
      <c r="AA2019" s="15">
        <v>79.548180727708925</v>
      </c>
      <c r="AB2019" s="15">
        <v>8.0000000000000004E-4</v>
      </c>
    </row>
    <row r="2020" spans="1:28">
      <c r="A2020" s="3">
        <v>-13142.364258146874</v>
      </c>
      <c r="B2020" s="3"/>
      <c r="C2020" s="1">
        <f t="shared" si="310"/>
        <v>61440</v>
      </c>
      <c r="D2020" s="1">
        <f>C2021</f>
        <v>61520</v>
      </c>
      <c r="E2020">
        <f>COUNTIF($A$2:$A$2502,"&gt;="&amp;C2020)</f>
        <v>0</v>
      </c>
      <c r="F2020">
        <f t="shared" si="311"/>
        <v>0</v>
      </c>
      <c r="G2020">
        <f>(C2020+D2020)/2</f>
        <v>61480</v>
      </c>
      <c r="H2020">
        <f t="shared" si="312"/>
        <v>0</v>
      </c>
      <c r="I2020">
        <f>(E2020+F2020)/2</f>
        <v>0</v>
      </c>
      <c r="J2020">
        <f t="shared" si="313"/>
        <v>0</v>
      </c>
      <c r="K2020">
        <f>SUM($J$2:J2020)</f>
        <v>1.0003999999999977</v>
      </c>
      <c r="M2020">
        <f>MAX(J2020:$J$2502)</f>
        <v>0</v>
      </c>
      <c r="N2020">
        <f t="shared" si="314"/>
        <v>0</v>
      </c>
      <c r="S2020">
        <v>61480</v>
      </c>
      <c r="T2020">
        <f t="shared" si="315"/>
        <v>3779790400</v>
      </c>
      <c r="U2020">
        <f t="shared" si="316"/>
        <v>232381513792000</v>
      </c>
      <c r="V2020">
        <f t="shared" si="317"/>
        <v>1.428681546793216E+19</v>
      </c>
      <c r="W2020">
        <f t="shared" si="318"/>
        <v>8.7835341496846918E+23</v>
      </c>
      <c r="X2020">
        <f t="shared" si="319"/>
        <v>5.4001167952261488E+28</v>
      </c>
      <c r="Y2020">
        <v>0</v>
      </c>
      <c r="AA2020" s="15">
        <v>79.588164734106371</v>
      </c>
      <c r="AB2020" s="15">
        <v>8.0000000000000004E-4</v>
      </c>
    </row>
    <row r="2021" spans="1:28">
      <c r="A2021" s="3">
        <v>-17332.414152463636</v>
      </c>
      <c r="B2021" s="3"/>
      <c r="C2021" s="1">
        <f t="shared" si="310"/>
        <v>61520</v>
      </c>
      <c r="D2021" s="1">
        <f>C2022</f>
        <v>61600</v>
      </c>
      <c r="E2021">
        <f>COUNTIF($A$2:$A$2502,"&gt;="&amp;C2021)</f>
        <v>0</v>
      </c>
      <c r="F2021">
        <f t="shared" si="311"/>
        <v>0</v>
      </c>
      <c r="G2021">
        <f>(C2021+D2021)/2</f>
        <v>61560</v>
      </c>
      <c r="H2021">
        <f t="shared" si="312"/>
        <v>0</v>
      </c>
      <c r="I2021">
        <f>(E2021+F2021)/2</f>
        <v>0</v>
      </c>
      <c r="J2021">
        <f t="shared" si="313"/>
        <v>0</v>
      </c>
      <c r="K2021">
        <f>SUM($J$2:J2021)</f>
        <v>1.0003999999999977</v>
      </c>
      <c r="M2021">
        <f>MAX(J2021:$J$2502)</f>
        <v>0</v>
      </c>
      <c r="N2021">
        <f t="shared" si="314"/>
        <v>0</v>
      </c>
      <c r="S2021">
        <v>61560</v>
      </c>
      <c r="T2021">
        <f t="shared" si="315"/>
        <v>3789633600</v>
      </c>
      <c r="U2021">
        <f t="shared" si="316"/>
        <v>233289844416000</v>
      </c>
      <c r="V2021">
        <f t="shared" si="317"/>
        <v>1.436132282224896E+19</v>
      </c>
      <c r="W2021">
        <f t="shared" si="318"/>
        <v>8.8408303293764601E+23</v>
      </c>
      <c r="X2021">
        <f t="shared" si="319"/>
        <v>5.4424151507641486E+28</v>
      </c>
      <c r="Y2021">
        <v>0</v>
      </c>
      <c r="AA2021" s="15">
        <v>79.628148740503804</v>
      </c>
      <c r="AB2021" s="15">
        <v>8.0000000000000004E-4</v>
      </c>
    </row>
    <row r="2022" spans="1:28">
      <c r="A2022" s="3">
        <v>898.56398032349534</v>
      </c>
      <c r="B2022" s="3"/>
      <c r="C2022" s="1">
        <f t="shared" si="310"/>
        <v>61600</v>
      </c>
      <c r="D2022" s="1">
        <f>C2023</f>
        <v>61680</v>
      </c>
      <c r="E2022">
        <f>COUNTIF($A$2:$A$2502,"&gt;="&amp;C2022)</f>
        <v>0</v>
      </c>
      <c r="F2022">
        <f t="shared" si="311"/>
        <v>0</v>
      </c>
      <c r="G2022">
        <f>(C2022+D2022)/2</f>
        <v>61640</v>
      </c>
      <c r="H2022">
        <f t="shared" si="312"/>
        <v>0</v>
      </c>
      <c r="I2022">
        <f>(E2022+F2022)/2</f>
        <v>0</v>
      </c>
      <c r="J2022">
        <f t="shared" si="313"/>
        <v>0</v>
      </c>
      <c r="K2022">
        <f>SUM($J$2:J2022)</f>
        <v>1.0003999999999977</v>
      </c>
      <c r="M2022">
        <f>MAX(J2022:$J$2502)</f>
        <v>0</v>
      </c>
      <c r="N2022">
        <f t="shared" si="314"/>
        <v>0</v>
      </c>
      <c r="S2022">
        <v>61640</v>
      </c>
      <c r="T2022">
        <f t="shared" si="315"/>
        <v>3799489600</v>
      </c>
      <c r="U2022">
        <f t="shared" si="316"/>
        <v>234200538944000</v>
      </c>
      <c r="V2022">
        <f t="shared" si="317"/>
        <v>1.443612122050816E+19</v>
      </c>
      <c r="W2022">
        <f t="shared" si="318"/>
        <v>8.8984251203212304E+23</v>
      </c>
      <c r="X2022">
        <f t="shared" si="319"/>
        <v>5.4849892441660061E+28</v>
      </c>
      <c r="Y2022">
        <v>0</v>
      </c>
      <c r="AA2022" s="15">
        <v>79.66813274690125</v>
      </c>
      <c r="AB2022" s="15">
        <v>8.0000000000000004E-4</v>
      </c>
    </row>
    <row r="2023" spans="1:28">
      <c r="A2023" s="3">
        <v>3928.6492881323502</v>
      </c>
      <c r="B2023" s="3"/>
      <c r="C2023" s="1">
        <f t="shared" si="310"/>
        <v>61680</v>
      </c>
      <c r="D2023" s="1">
        <f>C2024</f>
        <v>61760</v>
      </c>
      <c r="E2023">
        <f>COUNTIF($A$2:$A$2502,"&gt;="&amp;C2023)</f>
        <v>0</v>
      </c>
      <c r="F2023">
        <f t="shared" si="311"/>
        <v>0</v>
      </c>
      <c r="G2023">
        <f>(C2023+D2023)/2</f>
        <v>61720</v>
      </c>
      <c r="H2023">
        <f t="shared" si="312"/>
        <v>0</v>
      </c>
      <c r="I2023">
        <f>(E2023+F2023)/2</f>
        <v>0</v>
      </c>
      <c r="J2023">
        <f t="shared" si="313"/>
        <v>0</v>
      </c>
      <c r="K2023">
        <f>SUM($J$2:J2023)</f>
        <v>1.0003999999999977</v>
      </c>
      <c r="M2023">
        <f>MAX(J2023:$J$2502)</f>
        <v>0</v>
      </c>
      <c r="N2023">
        <f t="shared" si="314"/>
        <v>0</v>
      </c>
      <c r="S2023">
        <v>61720</v>
      </c>
      <c r="T2023">
        <f t="shared" si="315"/>
        <v>3809358400</v>
      </c>
      <c r="U2023">
        <f t="shared" si="316"/>
        <v>235113600448000</v>
      </c>
      <c r="V2023">
        <f t="shared" si="317"/>
        <v>1.451121141965056E+19</v>
      </c>
      <c r="W2023">
        <f t="shared" si="318"/>
        <v>8.9563196882083255E+23</v>
      </c>
      <c r="X2023">
        <f t="shared" si="319"/>
        <v>5.5278405115621783E+28</v>
      </c>
      <c r="Y2023">
        <v>0</v>
      </c>
      <c r="AA2023" s="15">
        <v>79.708116753298697</v>
      </c>
      <c r="AB2023" s="15">
        <v>8.0000000000000004E-4</v>
      </c>
    </row>
    <row r="2024" spans="1:28">
      <c r="A2024" s="3">
        <v>-4807.7703137113422</v>
      </c>
      <c r="B2024" s="3"/>
      <c r="C2024" s="1">
        <f t="shared" si="310"/>
        <v>61760</v>
      </c>
      <c r="D2024" s="1">
        <f>C2025</f>
        <v>61840</v>
      </c>
      <c r="E2024">
        <f>COUNTIF($A$2:$A$2502,"&gt;="&amp;C2024)</f>
        <v>0</v>
      </c>
      <c r="F2024">
        <f t="shared" si="311"/>
        <v>0</v>
      </c>
      <c r="G2024">
        <f>(C2024+D2024)/2</f>
        <v>61800</v>
      </c>
      <c r="H2024">
        <f t="shared" si="312"/>
        <v>0</v>
      </c>
      <c r="I2024">
        <f>(E2024+F2024)/2</f>
        <v>0</v>
      </c>
      <c r="J2024">
        <f t="shared" si="313"/>
        <v>0</v>
      </c>
      <c r="K2024">
        <f>SUM($J$2:J2024)</f>
        <v>1.0003999999999977</v>
      </c>
      <c r="M2024">
        <f>MAX(J2024:$J$2502)</f>
        <v>0</v>
      </c>
      <c r="N2024">
        <f t="shared" si="314"/>
        <v>0</v>
      </c>
      <c r="S2024">
        <v>61800</v>
      </c>
      <c r="T2024">
        <f t="shared" si="315"/>
        <v>3819240000</v>
      </c>
      <c r="U2024">
        <f t="shared" si="316"/>
        <v>236029032000000</v>
      </c>
      <c r="V2024">
        <f t="shared" si="317"/>
        <v>1.45865941776E+19</v>
      </c>
      <c r="W2024">
        <f t="shared" si="318"/>
        <v>9.0145152017567997E+23</v>
      </c>
      <c r="X2024">
        <f t="shared" si="319"/>
        <v>5.5709703946857028E+28</v>
      </c>
      <c r="Y2024">
        <v>0</v>
      </c>
      <c r="AA2024" s="15">
        <v>79.748100759696129</v>
      </c>
      <c r="AB2024" s="15">
        <v>8.0000000000000004E-4</v>
      </c>
    </row>
    <row r="2025" spans="1:28">
      <c r="A2025" s="3">
        <v>29559.465371895116</v>
      </c>
      <c r="B2025" s="3"/>
      <c r="C2025" s="1">
        <f t="shared" si="310"/>
        <v>61840</v>
      </c>
      <c r="D2025" s="1">
        <f>C2026</f>
        <v>61920</v>
      </c>
      <c r="E2025">
        <f>COUNTIF($A$2:$A$2502,"&gt;="&amp;C2025)</f>
        <v>0</v>
      </c>
      <c r="F2025">
        <f t="shared" si="311"/>
        <v>0</v>
      </c>
      <c r="G2025">
        <f>(C2025+D2025)/2</f>
        <v>61880</v>
      </c>
      <c r="H2025">
        <f t="shared" si="312"/>
        <v>0</v>
      </c>
      <c r="I2025">
        <f>(E2025+F2025)/2</f>
        <v>0</v>
      </c>
      <c r="J2025">
        <f t="shared" si="313"/>
        <v>0</v>
      </c>
      <c r="K2025">
        <f>SUM($J$2:J2025)</f>
        <v>1.0003999999999977</v>
      </c>
      <c r="M2025">
        <f>MAX(J2025:$J$2502)</f>
        <v>0</v>
      </c>
      <c r="N2025">
        <f t="shared" si="314"/>
        <v>0</v>
      </c>
      <c r="S2025">
        <v>61880</v>
      </c>
      <c r="T2025">
        <f t="shared" si="315"/>
        <v>3829134400</v>
      </c>
      <c r="U2025">
        <f t="shared" si="316"/>
        <v>236946836672000</v>
      </c>
      <c r="V2025">
        <f t="shared" si="317"/>
        <v>1.466227025326336E+19</v>
      </c>
      <c r="W2025">
        <f t="shared" si="318"/>
        <v>9.0730128327193678E+23</v>
      </c>
      <c r="X2025">
        <f t="shared" si="319"/>
        <v>5.6143803408867444E+28</v>
      </c>
      <c r="Y2025">
        <v>0</v>
      </c>
      <c r="AA2025" s="15">
        <v>79.788084766093576</v>
      </c>
      <c r="AB2025" s="15">
        <v>8.0000000000000004E-4</v>
      </c>
    </row>
    <row r="2026" spans="1:28">
      <c r="A2026" s="3">
        <v>8087.1944232230599</v>
      </c>
      <c r="B2026" s="3"/>
      <c r="C2026" s="1">
        <f t="shared" si="310"/>
        <v>61920</v>
      </c>
      <c r="D2026" s="1">
        <f>C2027</f>
        <v>62000</v>
      </c>
      <c r="E2026">
        <f>COUNTIF($A$2:$A$2502,"&gt;="&amp;C2026)</f>
        <v>0</v>
      </c>
      <c r="F2026">
        <f t="shared" si="311"/>
        <v>0</v>
      </c>
      <c r="G2026">
        <f>(C2026+D2026)/2</f>
        <v>61960</v>
      </c>
      <c r="H2026">
        <f t="shared" si="312"/>
        <v>0</v>
      </c>
      <c r="I2026">
        <f>(E2026+F2026)/2</f>
        <v>0</v>
      </c>
      <c r="J2026">
        <f t="shared" si="313"/>
        <v>0</v>
      </c>
      <c r="K2026">
        <f>SUM($J$2:J2026)</f>
        <v>1.0003999999999977</v>
      </c>
      <c r="M2026">
        <f>MAX(J2026:$J$2502)</f>
        <v>0</v>
      </c>
      <c r="N2026">
        <f t="shared" si="314"/>
        <v>0</v>
      </c>
      <c r="S2026">
        <v>61960</v>
      </c>
      <c r="T2026">
        <f t="shared" si="315"/>
        <v>3839041600</v>
      </c>
      <c r="U2026">
        <f t="shared" si="316"/>
        <v>237867017536000</v>
      </c>
      <c r="V2026">
        <f t="shared" si="317"/>
        <v>1.473824040653056E+19</v>
      </c>
      <c r="W2026">
        <f t="shared" si="318"/>
        <v>9.1318137558863344E+23</v>
      </c>
      <c r="X2026">
        <f t="shared" si="319"/>
        <v>5.6580718031471734E+28</v>
      </c>
      <c r="Y2026">
        <v>0</v>
      </c>
      <c r="AA2026" s="15">
        <v>79.828068772491008</v>
      </c>
      <c r="AB2026" s="15">
        <v>8.0000000000000004E-4</v>
      </c>
    </row>
    <row r="2027" spans="1:28">
      <c r="A2027" s="3">
        <v>17979.146711722075</v>
      </c>
      <c r="B2027" s="3"/>
      <c r="C2027" s="1">
        <f t="shared" si="310"/>
        <v>62000</v>
      </c>
      <c r="D2027" s="1">
        <f>C2028</f>
        <v>62080</v>
      </c>
      <c r="E2027">
        <f>COUNTIF($A$2:$A$2502,"&gt;="&amp;C2027)</f>
        <v>0</v>
      </c>
      <c r="F2027">
        <f t="shared" si="311"/>
        <v>0</v>
      </c>
      <c r="G2027">
        <f>(C2027+D2027)/2</f>
        <v>62040</v>
      </c>
      <c r="H2027">
        <f t="shared" si="312"/>
        <v>0</v>
      </c>
      <c r="I2027">
        <f>(E2027+F2027)/2</f>
        <v>0</v>
      </c>
      <c r="J2027">
        <f t="shared" si="313"/>
        <v>0</v>
      </c>
      <c r="K2027">
        <f>SUM($J$2:J2027)</f>
        <v>1.0003999999999977</v>
      </c>
      <c r="M2027">
        <f>MAX(J2027:$J$2502)</f>
        <v>0</v>
      </c>
      <c r="N2027">
        <f t="shared" si="314"/>
        <v>0</v>
      </c>
      <c r="S2027">
        <v>62040</v>
      </c>
      <c r="T2027">
        <f t="shared" si="315"/>
        <v>3848961600</v>
      </c>
      <c r="U2027">
        <f t="shared" si="316"/>
        <v>238789577664000</v>
      </c>
      <c r="V2027">
        <f t="shared" si="317"/>
        <v>1.481450539827456E+19</v>
      </c>
      <c r="W2027">
        <f t="shared" si="318"/>
        <v>9.1909191490895377E+23</v>
      </c>
      <c r="X2027">
        <f t="shared" si="319"/>
        <v>5.7020462400951487E+28</v>
      </c>
      <c r="Y2027">
        <v>0</v>
      </c>
      <c r="AA2027" s="15">
        <v>79.868052778888455</v>
      </c>
      <c r="AB2027" s="15">
        <v>8.0000000000000004E-4</v>
      </c>
    </row>
    <row r="2028" spans="1:28">
      <c r="A2028" s="3">
        <v>-18145.384116471687</v>
      </c>
      <c r="B2028" s="3"/>
      <c r="C2028" s="1">
        <f t="shared" si="310"/>
        <v>62080</v>
      </c>
      <c r="D2028" s="1">
        <f>C2029</f>
        <v>62160</v>
      </c>
      <c r="E2028">
        <f>COUNTIF($A$2:$A$2502,"&gt;="&amp;C2028)</f>
        <v>0</v>
      </c>
      <c r="F2028">
        <f t="shared" si="311"/>
        <v>0</v>
      </c>
      <c r="G2028">
        <f>(C2028+D2028)/2</f>
        <v>62120</v>
      </c>
      <c r="H2028">
        <f t="shared" si="312"/>
        <v>0</v>
      </c>
      <c r="I2028">
        <f>(E2028+F2028)/2</f>
        <v>0</v>
      </c>
      <c r="J2028">
        <f t="shared" si="313"/>
        <v>0</v>
      </c>
      <c r="K2028">
        <f>SUM($J$2:J2028)</f>
        <v>1.0003999999999977</v>
      </c>
      <c r="M2028">
        <f>MAX(J2028:$J$2502)</f>
        <v>0</v>
      </c>
      <c r="N2028">
        <f t="shared" si="314"/>
        <v>0</v>
      </c>
      <c r="S2028">
        <v>62120</v>
      </c>
      <c r="T2028">
        <f t="shared" si="315"/>
        <v>3858894400</v>
      </c>
      <c r="U2028">
        <f t="shared" si="316"/>
        <v>239714520128000</v>
      </c>
      <c r="V2028">
        <f t="shared" si="317"/>
        <v>1.489106599035136E+19</v>
      </c>
      <c r="W2028">
        <f t="shared" si="318"/>
        <v>9.2503301932062644E+23</v>
      </c>
      <c r="X2028">
        <f t="shared" si="319"/>
        <v>5.7463051160197316E+28</v>
      </c>
      <c r="Y2028">
        <v>0</v>
      </c>
      <c r="AA2028" s="15">
        <v>79.908036785285901</v>
      </c>
      <c r="AB2028" s="15">
        <v>8.0000000000000004E-4</v>
      </c>
    </row>
    <row r="2029" spans="1:28">
      <c r="A2029" s="3">
        <v>-30287.703273499967</v>
      </c>
      <c r="B2029" s="3"/>
      <c r="C2029" s="1">
        <f t="shared" si="310"/>
        <v>62160</v>
      </c>
      <c r="D2029" s="1">
        <f>C2030</f>
        <v>62240</v>
      </c>
      <c r="E2029">
        <f>COUNTIF($A$2:$A$2502,"&gt;="&amp;C2029)</f>
        <v>0</v>
      </c>
      <c r="F2029">
        <f t="shared" si="311"/>
        <v>0</v>
      </c>
      <c r="G2029">
        <f>(C2029+D2029)/2</f>
        <v>62200</v>
      </c>
      <c r="H2029">
        <f t="shared" si="312"/>
        <v>0</v>
      </c>
      <c r="I2029">
        <f>(E2029+F2029)/2</f>
        <v>0</v>
      </c>
      <c r="J2029">
        <f t="shared" si="313"/>
        <v>0</v>
      </c>
      <c r="K2029">
        <f>SUM($J$2:J2029)</f>
        <v>1.0003999999999977</v>
      </c>
      <c r="M2029">
        <f>MAX(J2029:$J$2502)</f>
        <v>0</v>
      </c>
      <c r="N2029">
        <f t="shared" si="314"/>
        <v>0</v>
      </c>
      <c r="S2029">
        <v>62200</v>
      </c>
      <c r="T2029">
        <f t="shared" si="315"/>
        <v>3868840000</v>
      </c>
      <c r="U2029">
        <f t="shared" si="316"/>
        <v>240641848000000</v>
      </c>
      <c r="V2029">
        <f t="shared" si="317"/>
        <v>1.49679229456E+19</v>
      </c>
      <c r="W2029">
        <f t="shared" si="318"/>
        <v>9.3100480721632E+23</v>
      </c>
      <c r="X2029">
        <f t="shared" si="319"/>
        <v>5.7908499008855105E+28</v>
      </c>
      <c r="Y2029">
        <v>0</v>
      </c>
      <c r="AA2029" s="15">
        <v>79.948020791683334</v>
      </c>
      <c r="AB2029" s="15">
        <v>8.0000000000000004E-4</v>
      </c>
    </row>
    <row r="2030" spans="1:28">
      <c r="A2030" s="3">
        <v>-10509.835827534815</v>
      </c>
      <c r="B2030" s="3"/>
      <c r="C2030" s="1">
        <f t="shared" si="310"/>
        <v>62240</v>
      </c>
      <c r="D2030" s="1">
        <f>C2031</f>
        <v>62320</v>
      </c>
      <c r="E2030">
        <f>COUNTIF($A$2:$A$2502,"&gt;="&amp;C2030)</f>
        <v>0</v>
      </c>
      <c r="F2030">
        <f t="shared" si="311"/>
        <v>0</v>
      </c>
      <c r="G2030">
        <f>(C2030+D2030)/2</f>
        <v>62280</v>
      </c>
      <c r="H2030">
        <f t="shared" si="312"/>
        <v>0</v>
      </c>
      <c r="I2030">
        <f>(E2030+F2030)/2</f>
        <v>0</v>
      </c>
      <c r="J2030">
        <f t="shared" si="313"/>
        <v>0</v>
      </c>
      <c r="K2030">
        <f>SUM($J$2:J2030)</f>
        <v>1.0003999999999977</v>
      </c>
      <c r="M2030">
        <f>MAX(J2030:$J$2502)</f>
        <v>0</v>
      </c>
      <c r="N2030">
        <f t="shared" si="314"/>
        <v>0</v>
      </c>
      <c r="S2030">
        <v>62280</v>
      </c>
      <c r="T2030">
        <f t="shared" si="315"/>
        <v>3878798400</v>
      </c>
      <c r="U2030">
        <f t="shared" si="316"/>
        <v>241571564352000</v>
      </c>
      <c r="V2030">
        <f t="shared" si="317"/>
        <v>1.504507702784256E+19</v>
      </c>
      <c r="W2030">
        <f t="shared" si="318"/>
        <v>9.3700739729403462E+23</v>
      </c>
      <c r="X2030">
        <f t="shared" si="319"/>
        <v>5.8356820703472476E+28</v>
      </c>
      <c r="Y2030">
        <v>0</v>
      </c>
      <c r="AA2030" s="15">
        <v>79.98800479808078</v>
      </c>
      <c r="AB2030" s="15">
        <v>8.0000000000000004E-4</v>
      </c>
    </row>
    <row r="2031" spans="1:28">
      <c r="A2031" s="3">
        <v>13474.946846619219</v>
      </c>
      <c r="B2031" s="3"/>
      <c r="C2031" s="1">
        <f t="shared" si="310"/>
        <v>62320</v>
      </c>
      <c r="D2031" s="1">
        <f>C2032</f>
        <v>62400</v>
      </c>
      <c r="E2031">
        <f>COUNTIF($A$2:$A$2502,"&gt;="&amp;C2031)</f>
        <v>0</v>
      </c>
      <c r="F2031">
        <f t="shared" si="311"/>
        <v>0</v>
      </c>
      <c r="G2031">
        <f>(C2031+D2031)/2</f>
        <v>62360</v>
      </c>
      <c r="H2031">
        <f t="shared" si="312"/>
        <v>0</v>
      </c>
      <c r="I2031">
        <f>(E2031+F2031)/2</f>
        <v>0</v>
      </c>
      <c r="J2031">
        <f t="shared" si="313"/>
        <v>0</v>
      </c>
      <c r="K2031">
        <f>SUM($J$2:J2031)</f>
        <v>1.0003999999999977</v>
      </c>
      <c r="M2031">
        <f>MAX(J2031:$J$2502)</f>
        <v>0</v>
      </c>
      <c r="N2031">
        <f t="shared" si="314"/>
        <v>0</v>
      </c>
      <c r="S2031">
        <v>62360</v>
      </c>
      <c r="T2031">
        <f t="shared" si="315"/>
        <v>3888769600</v>
      </c>
      <c r="U2031">
        <f t="shared" si="316"/>
        <v>242503672256000</v>
      </c>
      <c r="V2031">
        <f t="shared" si="317"/>
        <v>1.512252900188416E+19</v>
      </c>
      <c r="W2031">
        <f t="shared" si="318"/>
        <v>9.4304090855749617E+23</v>
      </c>
      <c r="X2031">
        <f t="shared" si="319"/>
        <v>5.8808031057645461E+28</v>
      </c>
      <c r="Y2031">
        <v>0</v>
      </c>
      <c r="AA2031" s="15">
        <v>80.027988804478213</v>
      </c>
      <c r="AB2031" s="15">
        <v>8.0000000000000004E-4</v>
      </c>
    </row>
    <row r="2032" spans="1:28">
      <c r="A2032" s="3">
        <v>-7646.5803566341347</v>
      </c>
      <c r="B2032" s="3"/>
      <c r="C2032" s="1">
        <f t="shared" si="310"/>
        <v>62400</v>
      </c>
      <c r="D2032" s="1">
        <f>C2033</f>
        <v>62480</v>
      </c>
      <c r="E2032">
        <f>COUNTIF($A$2:$A$2502,"&gt;="&amp;C2032)</f>
        <v>0</v>
      </c>
      <c r="F2032">
        <f t="shared" si="311"/>
        <v>0</v>
      </c>
      <c r="G2032">
        <f>(C2032+D2032)/2</f>
        <v>62440</v>
      </c>
      <c r="H2032">
        <f t="shared" si="312"/>
        <v>0</v>
      </c>
      <c r="I2032">
        <f>(E2032+F2032)/2</f>
        <v>0</v>
      </c>
      <c r="J2032">
        <f t="shared" si="313"/>
        <v>0</v>
      </c>
      <c r="K2032">
        <f>SUM($J$2:J2032)</f>
        <v>1.0003999999999977</v>
      </c>
      <c r="M2032">
        <f>MAX(J2032:$J$2502)</f>
        <v>0</v>
      </c>
      <c r="N2032">
        <f t="shared" si="314"/>
        <v>0</v>
      </c>
      <c r="S2032">
        <v>62440</v>
      </c>
      <c r="T2032">
        <f t="shared" si="315"/>
        <v>3898753600</v>
      </c>
      <c r="U2032">
        <f t="shared" si="316"/>
        <v>243438174784000</v>
      </c>
      <c r="V2032">
        <f t="shared" si="317"/>
        <v>1.520027963351296E+19</v>
      </c>
      <c r="W2032">
        <f t="shared" si="318"/>
        <v>9.4910546031654923E+23</v>
      </c>
      <c r="X2032">
        <f t="shared" si="319"/>
        <v>5.926214494216533E+28</v>
      </c>
      <c r="Y2032">
        <v>0</v>
      </c>
      <c r="AA2032" s="15">
        <v>80.067972810875659</v>
      </c>
      <c r="AB2032" s="15">
        <v>8.0000000000000004E-4</v>
      </c>
    </row>
    <row r="2033" spans="1:28">
      <c r="A2033" s="3">
        <v>-32905.119809539377</v>
      </c>
      <c r="B2033" s="3"/>
      <c r="C2033" s="1">
        <f t="shared" si="310"/>
        <v>62480</v>
      </c>
      <c r="D2033" s="1">
        <f>C2034</f>
        <v>62560</v>
      </c>
      <c r="E2033">
        <f>COUNTIF($A$2:$A$2502,"&gt;="&amp;C2033)</f>
        <v>0</v>
      </c>
      <c r="F2033">
        <f t="shared" si="311"/>
        <v>0</v>
      </c>
      <c r="G2033">
        <f>(C2033+D2033)/2</f>
        <v>62520</v>
      </c>
      <c r="H2033">
        <f t="shared" si="312"/>
        <v>0</v>
      </c>
      <c r="I2033">
        <f>(E2033+F2033)/2</f>
        <v>0</v>
      </c>
      <c r="J2033">
        <f t="shared" si="313"/>
        <v>0</v>
      </c>
      <c r="K2033">
        <f>SUM($J$2:J2033)</f>
        <v>1.0003999999999977</v>
      </c>
      <c r="M2033">
        <f>MAX(J2033:$J$2502)</f>
        <v>0</v>
      </c>
      <c r="N2033">
        <f t="shared" si="314"/>
        <v>0</v>
      </c>
      <c r="S2033">
        <v>62520</v>
      </c>
      <c r="T2033">
        <f t="shared" si="315"/>
        <v>3908750400</v>
      </c>
      <c r="U2033">
        <f t="shared" si="316"/>
        <v>244375075008000</v>
      </c>
      <c r="V2033">
        <f t="shared" si="317"/>
        <v>1.527832968950016E+19</v>
      </c>
      <c r="W2033">
        <f t="shared" si="318"/>
        <v>9.5520117218755005E+23</v>
      </c>
      <c r="X2033">
        <f t="shared" si="319"/>
        <v>5.9719177285165629E+28</v>
      </c>
      <c r="Y2033">
        <v>0</v>
      </c>
      <c r="AA2033" s="15">
        <v>80.107956817273106</v>
      </c>
      <c r="AB2033" s="15">
        <v>8.0000000000000004E-4</v>
      </c>
    </row>
    <row r="2034" spans="1:28">
      <c r="A2034" s="3">
        <v>32410.585843688168</v>
      </c>
      <c r="B2034" s="3"/>
      <c r="C2034" s="1">
        <f t="shared" si="310"/>
        <v>62560</v>
      </c>
      <c r="D2034" s="1">
        <f>C2035</f>
        <v>62640</v>
      </c>
      <c r="E2034">
        <f>COUNTIF($A$2:$A$2502,"&gt;="&amp;C2034)</f>
        <v>0</v>
      </c>
      <c r="F2034">
        <f t="shared" si="311"/>
        <v>0</v>
      </c>
      <c r="G2034">
        <f>(C2034+D2034)/2</f>
        <v>62600</v>
      </c>
      <c r="H2034">
        <f t="shared" si="312"/>
        <v>0</v>
      </c>
      <c r="I2034">
        <f>(E2034+F2034)/2</f>
        <v>0</v>
      </c>
      <c r="J2034">
        <f t="shared" si="313"/>
        <v>0</v>
      </c>
      <c r="K2034">
        <f>SUM($J$2:J2034)</f>
        <v>1.0003999999999977</v>
      </c>
      <c r="M2034">
        <f>MAX(J2034:$J$2502)</f>
        <v>0</v>
      </c>
      <c r="N2034">
        <f t="shared" si="314"/>
        <v>0</v>
      </c>
      <c r="S2034">
        <v>62600</v>
      </c>
      <c r="T2034">
        <f t="shared" si="315"/>
        <v>3918760000</v>
      </c>
      <c r="U2034">
        <f t="shared" si="316"/>
        <v>245314376000000</v>
      </c>
      <c r="V2034">
        <f t="shared" si="317"/>
        <v>1.53566799376E+19</v>
      </c>
      <c r="W2034">
        <f t="shared" si="318"/>
        <v>9.6132816409375998E+23</v>
      </c>
      <c r="X2034">
        <f t="shared" si="319"/>
        <v>6.0179143072269375E+28</v>
      </c>
      <c r="Y2034">
        <v>0</v>
      </c>
      <c r="AA2034" s="15">
        <v>80.147940823670538</v>
      </c>
      <c r="AB2034" s="15">
        <v>8.0000000000000004E-4</v>
      </c>
    </row>
    <row r="2035" spans="1:28">
      <c r="A2035" s="3">
        <v>20965.836189192603</v>
      </c>
      <c r="B2035" s="3"/>
      <c r="C2035" s="1">
        <f t="shared" si="310"/>
        <v>62640</v>
      </c>
      <c r="D2035" s="1">
        <f>C2036</f>
        <v>62720</v>
      </c>
      <c r="E2035">
        <f>COUNTIF($A$2:$A$2502,"&gt;="&amp;C2035)</f>
        <v>0</v>
      </c>
      <c r="F2035">
        <f t="shared" si="311"/>
        <v>0</v>
      </c>
      <c r="G2035">
        <f>(C2035+D2035)/2</f>
        <v>62680</v>
      </c>
      <c r="H2035">
        <f t="shared" si="312"/>
        <v>0</v>
      </c>
      <c r="I2035">
        <f>(E2035+F2035)/2</f>
        <v>0</v>
      </c>
      <c r="J2035">
        <f t="shared" si="313"/>
        <v>0</v>
      </c>
      <c r="K2035">
        <f>SUM($J$2:J2035)</f>
        <v>1.0003999999999977</v>
      </c>
      <c r="M2035">
        <f>MAX(J2035:$J$2502)</f>
        <v>0</v>
      </c>
      <c r="N2035">
        <f t="shared" si="314"/>
        <v>0</v>
      </c>
      <c r="S2035">
        <v>62680</v>
      </c>
      <c r="T2035">
        <f t="shared" si="315"/>
        <v>3928782400</v>
      </c>
      <c r="U2035">
        <f t="shared" si="316"/>
        <v>246256080832000</v>
      </c>
      <c r="V2035">
        <f t="shared" si="317"/>
        <v>1.543533114654976E+19</v>
      </c>
      <c r="W2035">
        <f t="shared" si="318"/>
        <v>9.6748655626573893E+23</v>
      </c>
      <c r="X2035">
        <f t="shared" si="319"/>
        <v>6.0642057346736521E+28</v>
      </c>
      <c r="Y2035">
        <v>0</v>
      </c>
      <c r="AA2035" s="15">
        <v>80.187924830067985</v>
      </c>
      <c r="AB2035" s="15">
        <v>8.0000000000000004E-4</v>
      </c>
    </row>
    <row r="2036" spans="1:28">
      <c r="A2036" s="3">
        <v>-12481.59309757594</v>
      </c>
      <c r="B2036" s="3"/>
      <c r="C2036" s="1">
        <f t="shared" si="310"/>
        <v>62720</v>
      </c>
      <c r="D2036" s="1">
        <f>C2037</f>
        <v>62800</v>
      </c>
      <c r="E2036">
        <f>COUNTIF($A$2:$A$2502,"&gt;="&amp;C2036)</f>
        <v>0</v>
      </c>
      <c r="F2036">
        <f t="shared" si="311"/>
        <v>0</v>
      </c>
      <c r="G2036">
        <f>(C2036+D2036)/2</f>
        <v>62760</v>
      </c>
      <c r="H2036">
        <f t="shared" si="312"/>
        <v>0</v>
      </c>
      <c r="I2036">
        <f>(E2036+F2036)/2</f>
        <v>0</v>
      </c>
      <c r="J2036">
        <f t="shared" si="313"/>
        <v>0</v>
      </c>
      <c r="K2036">
        <f>SUM($J$2:J2036)</f>
        <v>1.0003999999999977</v>
      </c>
      <c r="M2036">
        <f>MAX(J2036:$J$2502)</f>
        <v>0</v>
      </c>
      <c r="N2036">
        <f t="shared" si="314"/>
        <v>0</v>
      </c>
      <c r="S2036">
        <v>62760</v>
      </c>
      <c r="T2036">
        <f t="shared" si="315"/>
        <v>3938817600</v>
      </c>
      <c r="U2036">
        <f t="shared" si="316"/>
        <v>247200192576000</v>
      </c>
      <c r="V2036">
        <f t="shared" si="317"/>
        <v>1.551428408606976E+19</v>
      </c>
      <c r="W2036">
        <f t="shared" si="318"/>
        <v>9.7367646924173818E+23</v>
      </c>
      <c r="X2036">
        <f t="shared" si="319"/>
        <v>6.1107935209611482E+28</v>
      </c>
      <c r="Y2036">
        <v>0</v>
      </c>
      <c r="AA2036" s="15">
        <v>80.227908836465417</v>
      </c>
      <c r="AB2036" s="15">
        <v>8.0000000000000004E-4</v>
      </c>
    </row>
    <row r="2037" spans="1:28">
      <c r="A2037" s="3">
        <v>6202.2342780726613</v>
      </c>
      <c r="B2037" s="3"/>
      <c r="C2037" s="1">
        <f t="shared" si="310"/>
        <v>62800</v>
      </c>
      <c r="D2037" s="1">
        <f>C2038</f>
        <v>62880</v>
      </c>
      <c r="E2037">
        <f>COUNTIF($A$2:$A$2502,"&gt;="&amp;C2037)</f>
        <v>0</v>
      </c>
      <c r="F2037">
        <f t="shared" si="311"/>
        <v>0</v>
      </c>
      <c r="G2037">
        <f>(C2037+D2037)/2</f>
        <v>62840</v>
      </c>
      <c r="H2037">
        <f t="shared" si="312"/>
        <v>0</v>
      </c>
      <c r="I2037">
        <f>(E2037+F2037)/2</f>
        <v>0</v>
      </c>
      <c r="J2037">
        <f t="shared" si="313"/>
        <v>0</v>
      </c>
      <c r="K2037">
        <f>SUM($J$2:J2037)</f>
        <v>1.0003999999999977</v>
      </c>
      <c r="M2037">
        <f>MAX(J2037:$J$2502)</f>
        <v>0</v>
      </c>
      <c r="N2037">
        <f t="shared" si="314"/>
        <v>0</v>
      </c>
      <c r="S2037">
        <v>62840</v>
      </c>
      <c r="T2037">
        <f t="shared" si="315"/>
        <v>3948865600</v>
      </c>
      <c r="U2037">
        <f t="shared" si="316"/>
        <v>248146714304000</v>
      </c>
      <c r="V2037">
        <f t="shared" si="317"/>
        <v>1.559353952686336E+19</v>
      </c>
      <c r="W2037">
        <f t="shared" si="318"/>
        <v>9.7989802386809355E+23</v>
      </c>
      <c r="X2037">
        <f t="shared" si="319"/>
        <v>6.1576791819871002E+28</v>
      </c>
      <c r="Y2037">
        <v>0</v>
      </c>
      <c r="AA2037" s="15">
        <v>80.267892842862864</v>
      </c>
      <c r="AB2037" s="15">
        <v>8.0000000000000004E-4</v>
      </c>
    </row>
    <row r="2038" spans="1:28">
      <c r="A2038" s="3">
        <v>8481.5597855431843</v>
      </c>
      <c r="B2038" s="3"/>
      <c r="C2038" s="1">
        <f t="shared" si="310"/>
        <v>62880</v>
      </c>
      <c r="D2038" s="1">
        <f>C2039</f>
        <v>62960</v>
      </c>
      <c r="E2038">
        <f>COUNTIF($A$2:$A$2502,"&gt;="&amp;C2038)</f>
        <v>0</v>
      </c>
      <c r="F2038">
        <f t="shared" si="311"/>
        <v>0</v>
      </c>
      <c r="G2038">
        <f>(C2038+D2038)/2</f>
        <v>62920</v>
      </c>
      <c r="H2038">
        <f t="shared" si="312"/>
        <v>0</v>
      </c>
      <c r="I2038">
        <f>(E2038+F2038)/2</f>
        <v>0</v>
      </c>
      <c r="J2038">
        <f t="shared" si="313"/>
        <v>0</v>
      </c>
      <c r="K2038">
        <f>SUM($J$2:J2038)</f>
        <v>1.0003999999999977</v>
      </c>
      <c r="M2038">
        <f>MAX(J2038:$J$2502)</f>
        <v>0</v>
      </c>
      <c r="N2038">
        <f t="shared" si="314"/>
        <v>0</v>
      </c>
      <c r="S2038">
        <v>62920</v>
      </c>
      <c r="T2038">
        <f t="shared" si="315"/>
        <v>3958926400</v>
      </c>
      <c r="U2038">
        <f t="shared" si="316"/>
        <v>249095649088000</v>
      </c>
      <c r="V2038">
        <f t="shared" si="317"/>
        <v>1.567309824061696E+19</v>
      </c>
      <c r="W2038">
        <f t="shared" si="318"/>
        <v>9.8615134129961912E+23</v>
      </c>
      <c r="X2038">
        <f t="shared" si="319"/>
        <v>6.2048642394572038E+28</v>
      </c>
      <c r="Y2038">
        <v>0</v>
      </c>
      <c r="AA2038" s="15">
        <v>80.30787684926031</v>
      </c>
      <c r="AB2038" s="15">
        <v>8.0000000000000004E-4</v>
      </c>
    </row>
    <row r="2039" spans="1:28">
      <c r="A2039" s="3">
        <v>-27860.742400593968</v>
      </c>
      <c r="B2039" s="3"/>
      <c r="C2039" s="1">
        <f t="shared" si="310"/>
        <v>62960</v>
      </c>
      <c r="D2039" s="1">
        <f>C2040</f>
        <v>63040</v>
      </c>
      <c r="E2039">
        <f>COUNTIF($A$2:$A$2502,"&gt;="&amp;C2039)</f>
        <v>0</v>
      </c>
      <c r="F2039">
        <f t="shared" si="311"/>
        <v>0</v>
      </c>
      <c r="G2039">
        <f>(C2039+D2039)/2</f>
        <v>63000</v>
      </c>
      <c r="H2039">
        <f t="shared" si="312"/>
        <v>0</v>
      </c>
      <c r="I2039">
        <f>(E2039+F2039)/2</f>
        <v>0</v>
      </c>
      <c r="J2039">
        <f t="shared" si="313"/>
        <v>0</v>
      </c>
      <c r="K2039">
        <f>SUM($J$2:J2039)</f>
        <v>1.0003999999999977</v>
      </c>
      <c r="M2039">
        <f>MAX(J2039:$J$2502)</f>
        <v>0</v>
      </c>
      <c r="N2039">
        <f t="shared" si="314"/>
        <v>0</v>
      </c>
      <c r="S2039">
        <v>63000</v>
      </c>
      <c r="T2039">
        <f t="shared" si="315"/>
        <v>3969000000</v>
      </c>
      <c r="U2039">
        <f t="shared" si="316"/>
        <v>250047000000000</v>
      </c>
      <c r="V2039">
        <f t="shared" si="317"/>
        <v>1.5752961E+19</v>
      </c>
      <c r="W2039">
        <f t="shared" si="318"/>
        <v>9.9243654299999994E+23</v>
      </c>
      <c r="X2039">
        <f t="shared" si="319"/>
        <v>6.2523502208999997E+28</v>
      </c>
      <c r="Y2039">
        <v>0</v>
      </c>
      <c r="AA2039" s="15">
        <v>80.347860855657743</v>
      </c>
      <c r="AB2039" s="15">
        <v>8.0000000000000004E-4</v>
      </c>
    </row>
    <row r="2040" spans="1:28">
      <c r="A2040" s="3">
        <v>-22066.779543036333</v>
      </c>
      <c r="B2040" s="3"/>
      <c r="C2040" s="1">
        <f t="shared" si="310"/>
        <v>63040</v>
      </c>
      <c r="D2040" s="1">
        <f>C2041</f>
        <v>63120</v>
      </c>
      <c r="E2040">
        <f>COUNTIF($A$2:$A$2502,"&gt;="&amp;C2040)</f>
        <v>0</v>
      </c>
      <c r="F2040">
        <f t="shared" si="311"/>
        <v>0</v>
      </c>
      <c r="G2040">
        <f>(C2040+D2040)/2</f>
        <v>63080</v>
      </c>
      <c r="H2040">
        <f t="shared" si="312"/>
        <v>0</v>
      </c>
      <c r="I2040">
        <f>(E2040+F2040)/2</f>
        <v>0</v>
      </c>
      <c r="J2040">
        <f t="shared" si="313"/>
        <v>0</v>
      </c>
      <c r="K2040">
        <f>SUM($J$2:J2040)</f>
        <v>1.0003999999999977</v>
      </c>
      <c r="M2040">
        <f>MAX(J2040:$J$2502)</f>
        <v>0</v>
      </c>
      <c r="N2040">
        <f t="shared" si="314"/>
        <v>0</v>
      </c>
      <c r="S2040">
        <v>63080</v>
      </c>
      <c r="T2040">
        <f t="shared" si="315"/>
        <v>3979086400</v>
      </c>
      <c r="U2040">
        <f t="shared" si="316"/>
        <v>251000770112000</v>
      </c>
      <c r="V2040">
        <f t="shared" si="317"/>
        <v>1.583312857866496E+19</v>
      </c>
      <c r="W2040">
        <f t="shared" si="318"/>
        <v>9.9875375074218568E+23</v>
      </c>
      <c r="X2040">
        <f t="shared" si="319"/>
        <v>6.3001386596817075E+28</v>
      </c>
      <c r="Y2040">
        <v>0</v>
      </c>
      <c r="AA2040" s="15">
        <v>80.387844862055189</v>
      </c>
      <c r="AB2040" s="15">
        <v>8.0000000000000004E-4</v>
      </c>
    </row>
    <row r="2041" spans="1:28">
      <c r="A2041" s="3">
        <v>10389.484146243631</v>
      </c>
      <c r="B2041" s="3"/>
      <c r="C2041" s="1">
        <f t="shared" si="310"/>
        <v>63120</v>
      </c>
      <c r="D2041" s="1">
        <f>C2042</f>
        <v>63200</v>
      </c>
      <c r="E2041">
        <f>COUNTIF($A$2:$A$2502,"&gt;="&amp;C2041)</f>
        <v>0</v>
      </c>
      <c r="F2041">
        <f t="shared" si="311"/>
        <v>0</v>
      </c>
      <c r="G2041">
        <f>(C2041+D2041)/2</f>
        <v>63160</v>
      </c>
      <c r="H2041">
        <f t="shared" si="312"/>
        <v>0</v>
      </c>
      <c r="I2041">
        <f>(E2041+F2041)/2</f>
        <v>0</v>
      </c>
      <c r="J2041">
        <f t="shared" si="313"/>
        <v>0</v>
      </c>
      <c r="K2041">
        <f>SUM($J$2:J2041)</f>
        <v>1.0003999999999977</v>
      </c>
      <c r="M2041">
        <f>MAX(J2041:$J$2502)</f>
        <v>0</v>
      </c>
      <c r="N2041">
        <f t="shared" si="314"/>
        <v>0</v>
      </c>
      <c r="S2041">
        <v>63160</v>
      </c>
      <c r="T2041">
        <f t="shared" si="315"/>
        <v>3989185600</v>
      </c>
      <c r="U2041">
        <f t="shared" si="316"/>
        <v>251956962496000</v>
      </c>
      <c r="V2041">
        <f t="shared" si="317"/>
        <v>1.591360175124736E+19</v>
      </c>
      <c r="W2041">
        <f t="shared" si="318"/>
        <v>1.0051030866087832E+24</v>
      </c>
      <c r="X2041">
        <f t="shared" si="319"/>
        <v>6.3482310950210751E+28</v>
      </c>
      <c r="Y2041">
        <v>0</v>
      </c>
      <c r="AA2041" s="15">
        <v>80.427828868452622</v>
      </c>
      <c r="AB2041" s="15">
        <v>8.0000000000000004E-4</v>
      </c>
    </row>
    <row r="2042" spans="1:28">
      <c r="A2042" s="3">
        <v>-25735.36651544302</v>
      </c>
      <c r="B2042" s="3"/>
      <c r="C2042" s="1">
        <f t="shared" si="310"/>
        <v>63200</v>
      </c>
      <c r="D2042" s="1">
        <f>C2043</f>
        <v>63280</v>
      </c>
      <c r="E2042">
        <f>COUNTIF($A$2:$A$2502,"&gt;="&amp;C2042)</f>
        <v>0</v>
      </c>
      <c r="F2042">
        <f t="shared" si="311"/>
        <v>0</v>
      </c>
      <c r="G2042">
        <f>(C2042+D2042)/2</f>
        <v>63240</v>
      </c>
      <c r="H2042">
        <f t="shared" si="312"/>
        <v>0</v>
      </c>
      <c r="I2042">
        <f>(E2042+F2042)/2</f>
        <v>0</v>
      </c>
      <c r="J2042">
        <f t="shared" si="313"/>
        <v>0</v>
      </c>
      <c r="K2042">
        <f>SUM($J$2:J2042)</f>
        <v>1.0003999999999977</v>
      </c>
      <c r="M2042">
        <f>MAX(J2042:$J$2502)</f>
        <v>0</v>
      </c>
      <c r="N2042">
        <f t="shared" si="314"/>
        <v>0</v>
      </c>
      <c r="S2042">
        <v>63240</v>
      </c>
      <c r="T2042">
        <f t="shared" si="315"/>
        <v>3999297600</v>
      </c>
      <c r="U2042">
        <f t="shared" si="316"/>
        <v>252915580224000</v>
      </c>
      <c r="V2042">
        <f t="shared" si="317"/>
        <v>1.599438129336576E+19</v>
      </c>
      <c r="W2042">
        <f t="shared" si="318"/>
        <v>1.0114846729924506E+24</v>
      </c>
      <c r="X2042">
        <f t="shared" si="319"/>
        <v>6.3966290720042578E+28</v>
      </c>
      <c r="Y2042">
        <v>0</v>
      </c>
      <c r="AA2042" s="15">
        <v>80.467812874850068</v>
      </c>
      <c r="AB2042" s="15">
        <v>8.0000000000000004E-4</v>
      </c>
    </row>
    <row r="2043" spans="1:28">
      <c r="A2043" s="3">
        <v>-16795.043270077644</v>
      </c>
      <c r="B2043" s="3"/>
      <c r="C2043" s="1">
        <f t="shared" si="310"/>
        <v>63280</v>
      </c>
      <c r="D2043" s="1">
        <f>C2044</f>
        <v>63360</v>
      </c>
      <c r="E2043">
        <f>COUNTIF($A$2:$A$2502,"&gt;="&amp;C2043)</f>
        <v>0</v>
      </c>
      <c r="F2043">
        <f t="shared" si="311"/>
        <v>0</v>
      </c>
      <c r="G2043">
        <f>(C2043+D2043)/2</f>
        <v>63320</v>
      </c>
      <c r="H2043">
        <f t="shared" si="312"/>
        <v>0</v>
      </c>
      <c r="I2043">
        <f>(E2043+F2043)/2</f>
        <v>0</v>
      </c>
      <c r="J2043">
        <f t="shared" si="313"/>
        <v>0</v>
      </c>
      <c r="K2043">
        <f>SUM($J$2:J2043)</f>
        <v>1.0003999999999977</v>
      </c>
      <c r="M2043">
        <f>MAX(J2043:$J$2502)</f>
        <v>0</v>
      </c>
      <c r="N2043">
        <f t="shared" si="314"/>
        <v>0</v>
      </c>
      <c r="S2043">
        <v>63320</v>
      </c>
      <c r="T2043">
        <f t="shared" si="315"/>
        <v>4009422400</v>
      </c>
      <c r="U2043">
        <f t="shared" si="316"/>
        <v>253876626368000</v>
      </c>
      <c r="V2043">
        <f t="shared" si="317"/>
        <v>1.607546798162176E+19</v>
      </c>
      <c r="W2043">
        <f t="shared" si="318"/>
        <v>1.0178986325962899E+24</v>
      </c>
      <c r="X2043">
        <f t="shared" si="319"/>
        <v>6.4453341415997075E+28</v>
      </c>
      <c r="Y2043">
        <v>0</v>
      </c>
      <c r="AA2043" s="15">
        <v>80.507796881247515</v>
      </c>
      <c r="AB2043" s="15">
        <v>8.0000000000000004E-4</v>
      </c>
    </row>
    <row r="2044" spans="1:28">
      <c r="A2044" s="3">
        <v>12677.992580949824</v>
      </c>
      <c r="B2044" s="3"/>
      <c r="C2044" s="1">
        <f t="shared" si="310"/>
        <v>63360</v>
      </c>
      <c r="D2044" s="1">
        <f>C2045</f>
        <v>63440</v>
      </c>
      <c r="E2044">
        <f>COUNTIF($A$2:$A$2502,"&gt;="&amp;C2044)</f>
        <v>0</v>
      </c>
      <c r="F2044">
        <f t="shared" si="311"/>
        <v>0</v>
      </c>
      <c r="G2044">
        <f>(C2044+D2044)/2</f>
        <v>63400</v>
      </c>
      <c r="H2044">
        <f t="shared" si="312"/>
        <v>0</v>
      </c>
      <c r="I2044">
        <f>(E2044+F2044)/2</f>
        <v>0</v>
      </c>
      <c r="J2044">
        <f t="shared" si="313"/>
        <v>0</v>
      </c>
      <c r="K2044">
        <f>SUM($J$2:J2044)</f>
        <v>1.0003999999999977</v>
      </c>
      <c r="M2044">
        <f>MAX(J2044:$J$2502)</f>
        <v>0</v>
      </c>
      <c r="N2044">
        <f t="shared" si="314"/>
        <v>0</v>
      </c>
      <c r="S2044">
        <v>63400</v>
      </c>
      <c r="T2044">
        <f t="shared" si="315"/>
        <v>4019560000</v>
      </c>
      <c r="U2044">
        <f t="shared" si="316"/>
        <v>254840104000000</v>
      </c>
      <c r="V2044">
        <f t="shared" si="317"/>
        <v>1.61568625936E+19</v>
      </c>
      <c r="W2044">
        <f t="shared" si="318"/>
        <v>1.02434508843424E+24</v>
      </c>
      <c r="X2044">
        <f t="shared" si="319"/>
        <v>6.494347860673082E+28</v>
      </c>
      <c r="Y2044">
        <v>0</v>
      </c>
      <c r="AA2044" s="15">
        <v>80.547780887644947</v>
      </c>
      <c r="AB2044" s="15">
        <v>8.0000000000000004E-4</v>
      </c>
    </row>
    <row r="2045" spans="1:28">
      <c r="A2045" s="3">
        <v>-8123.6617809512827</v>
      </c>
      <c r="B2045" s="3"/>
      <c r="C2045" s="1">
        <f t="shared" si="310"/>
        <v>63440</v>
      </c>
      <c r="D2045" s="1">
        <f>C2046</f>
        <v>63520</v>
      </c>
      <c r="E2045">
        <f>COUNTIF($A$2:$A$2502,"&gt;="&amp;C2045)</f>
        <v>0</v>
      </c>
      <c r="F2045">
        <f t="shared" si="311"/>
        <v>0</v>
      </c>
      <c r="G2045">
        <f>(C2045+D2045)/2</f>
        <v>63480</v>
      </c>
      <c r="H2045">
        <f t="shared" si="312"/>
        <v>0</v>
      </c>
      <c r="I2045">
        <f>(E2045+F2045)/2</f>
        <v>0</v>
      </c>
      <c r="J2045">
        <f t="shared" si="313"/>
        <v>0</v>
      </c>
      <c r="K2045">
        <f>SUM($J$2:J2045)</f>
        <v>1.0003999999999977</v>
      </c>
      <c r="M2045">
        <f>MAX(J2045:$J$2502)</f>
        <v>0</v>
      </c>
      <c r="N2045">
        <f t="shared" si="314"/>
        <v>0</v>
      </c>
      <c r="S2045">
        <v>63480</v>
      </c>
      <c r="T2045">
        <f t="shared" si="315"/>
        <v>4029710400</v>
      </c>
      <c r="U2045">
        <f t="shared" si="316"/>
        <v>255806016192000</v>
      </c>
      <c r="V2045">
        <f t="shared" si="317"/>
        <v>1.623856590786816E+19</v>
      </c>
      <c r="W2045">
        <f t="shared" si="318"/>
        <v>1.0308241638314708E+24</v>
      </c>
      <c r="X2045">
        <f t="shared" si="319"/>
        <v>6.5436717920021765E+28</v>
      </c>
      <c r="Y2045">
        <v>0</v>
      </c>
      <c r="AA2045" s="15">
        <v>80.587764894042394</v>
      </c>
      <c r="AB2045" s="15">
        <v>8.0000000000000004E-4</v>
      </c>
    </row>
    <row r="2046" spans="1:28">
      <c r="A2046" s="3">
        <v>-6704.3931908964587</v>
      </c>
      <c r="B2046" s="3"/>
      <c r="C2046" s="1">
        <f t="shared" si="310"/>
        <v>63520</v>
      </c>
      <c r="D2046" s="1">
        <f>C2047</f>
        <v>63600</v>
      </c>
      <c r="E2046">
        <f>COUNTIF($A$2:$A$2502,"&gt;="&amp;C2046)</f>
        <v>0</v>
      </c>
      <c r="F2046">
        <f t="shared" si="311"/>
        <v>0</v>
      </c>
      <c r="G2046">
        <f>(C2046+D2046)/2</f>
        <v>63560</v>
      </c>
      <c r="H2046">
        <f t="shared" si="312"/>
        <v>0</v>
      </c>
      <c r="I2046">
        <f>(E2046+F2046)/2</f>
        <v>0</v>
      </c>
      <c r="J2046">
        <f t="shared" si="313"/>
        <v>0</v>
      </c>
      <c r="K2046">
        <f>SUM($J$2:J2046)</f>
        <v>1.0003999999999977</v>
      </c>
      <c r="M2046">
        <f>MAX(J2046:$J$2502)</f>
        <v>0</v>
      </c>
      <c r="N2046">
        <f t="shared" si="314"/>
        <v>0</v>
      </c>
      <c r="S2046">
        <v>63560</v>
      </c>
      <c r="T2046">
        <f t="shared" si="315"/>
        <v>4039873600</v>
      </c>
      <c r="U2046">
        <f t="shared" si="316"/>
        <v>256774366016000</v>
      </c>
      <c r="V2046">
        <f t="shared" si="317"/>
        <v>1.632057870397696E+19</v>
      </c>
      <c r="W2046">
        <f t="shared" si="318"/>
        <v>1.0373359824247756E+24</v>
      </c>
      <c r="X2046">
        <f t="shared" si="319"/>
        <v>6.5933075042918734E+28</v>
      </c>
      <c r="Y2046">
        <v>0</v>
      </c>
      <c r="AA2046" s="15">
        <v>80.62774890043984</v>
      </c>
      <c r="AB2046" s="15">
        <v>8.0000000000000004E-4</v>
      </c>
    </row>
    <row r="2047" spans="1:28">
      <c r="A2047" s="3">
        <v>-28487.991523462115</v>
      </c>
      <c r="B2047" s="3"/>
      <c r="C2047" s="1">
        <f t="shared" si="310"/>
        <v>63600</v>
      </c>
      <c r="D2047" s="1">
        <f>C2048</f>
        <v>63680</v>
      </c>
      <c r="E2047">
        <f>COUNTIF($A$2:$A$2502,"&gt;="&amp;C2047)</f>
        <v>0</v>
      </c>
      <c r="F2047">
        <f t="shared" si="311"/>
        <v>0</v>
      </c>
      <c r="G2047">
        <f>(C2047+D2047)/2</f>
        <v>63640</v>
      </c>
      <c r="H2047">
        <f t="shared" si="312"/>
        <v>0</v>
      </c>
      <c r="I2047">
        <f>(E2047+F2047)/2</f>
        <v>0</v>
      </c>
      <c r="J2047">
        <f t="shared" si="313"/>
        <v>0</v>
      </c>
      <c r="K2047">
        <f>SUM($J$2:J2047)</f>
        <v>1.0003999999999977</v>
      </c>
      <c r="M2047">
        <f>MAX(J2047:$J$2502)</f>
        <v>0</v>
      </c>
      <c r="N2047">
        <f t="shared" si="314"/>
        <v>0</v>
      </c>
      <c r="S2047">
        <v>63640</v>
      </c>
      <c r="T2047">
        <f t="shared" si="315"/>
        <v>4050049600</v>
      </c>
      <c r="U2047">
        <f t="shared" si="316"/>
        <v>257745156544000</v>
      </c>
      <c r="V2047">
        <f t="shared" si="317"/>
        <v>1.640290176246016E+19</v>
      </c>
      <c r="W2047">
        <f t="shared" si="318"/>
        <v>1.0438806681629646E+24</v>
      </c>
      <c r="X2047">
        <f t="shared" si="319"/>
        <v>6.6432565721891064E+28</v>
      </c>
      <c r="Y2047">
        <v>0</v>
      </c>
      <c r="AA2047" s="15">
        <v>80.667732906837273</v>
      </c>
      <c r="AB2047" s="15">
        <v>8.0000000000000004E-4</v>
      </c>
    </row>
    <row r="2048" spans="1:28">
      <c r="A2048" s="3">
        <v>-10545.990054847091</v>
      </c>
      <c r="B2048" s="3"/>
      <c r="C2048" s="1">
        <f t="shared" si="310"/>
        <v>63680</v>
      </c>
      <c r="D2048" s="1">
        <f>C2049</f>
        <v>63760</v>
      </c>
      <c r="E2048">
        <f>COUNTIF($A$2:$A$2502,"&gt;="&amp;C2048)</f>
        <v>0</v>
      </c>
      <c r="F2048">
        <f t="shared" si="311"/>
        <v>0</v>
      </c>
      <c r="G2048">
        <f>(C2048+D2048)/2</f>
        <v>63720</v>
      </c>
      <c r="H2048">
        <f t="shared" si="312"/>
        <v>0</v>
      </c>
      <c r="I2048">
        <f>(E2048+F2048)/2</f>
        <v>0</v>
      </c>
      <c r="J2048">
        <f t="shared" si="313"/>
        <v>0</v>
      </c>
      <c r="K2048">
        <f>SUM($J$2:J2048)</f>
        <v>1.0003999999999977</v>
      </c>
      <c r="M2048">
        <f>MAX(J2048:$J$2502)</f>
        <v>0</v>
      </c>
      <c r="N2048">
        <f t="shared" si="314"/>
        <v>0</v>
      </c>
      <c r="S2048">
        <v>63720</v>
      </c>
      <c r="T2048">
        <f t="shared" si="315"/>
        <v>4060238400</v>
      </c>
      <c r="U2048">
        <f t="shared" si="316"/>
        <v>258718390848000</v>
      </c>
      <c r="V2048">
        <f t="shared" si="317"/>
        <v>1.648553586483456E+19</v>
      </c>
      <c r="W2048">
        <f t="shared" si="318"/>
        <v>1.0504583453072581E+24</v>
      </c>
      <c r="X2048">
        <f t="shared" si="319"/>
        <v>6.6935205762978493E+28</v>
      </c>
      <c r="Y2048">
        <v>0</v>
      </c>
      <c r="AA2048" s="15">
        <v>80.707716913234719</v>
      </c>
      <c r="AB2048" s="15">
        <v>8.0000000000000004E-4</v>
      </c>
    </row>
    <row r="2049" spans="1:28">
      <c r="A2049" s="3">
        <v>-25288.906123131135</v>
      </c>
      <c r="B2049" s="3"/>
      <c r="C2049" s="1">
        <f t="shared" si="310"/>
        <v>63760</v>
      </c>
      <c r="D2049" s="1">
        <f>C2050</f>
        <v>63840</v>
      </c>
      <c r="E2049">
        <f>COUNTIF($A$2:$A$2502,"&gt;="&amp;C2049)</f>
        <v>0</v>
      </c>
      <c r="F2049">
        <f t="shared" si="311"/>
        <v>0</v>
      </c>
      <c r="G2049">
        <f>(C2049+D2049)/2</f>
        <v>63800</v>
      </c>
      <c r="H2049">
        <f t="shared" si="312"/>
        <v>0</v>
      </c>
      <c r="I2049">
        <f>(E2049+F2049)/2</f>
        <v>0</v>
      </c>
      <c r="J2049">
        <f t="shared" si="313"/>
        <v>0</v>
      </c>
      <c r="K2049">
        <f>SUM($J$2:J2049)</f>
        <v>1.0003999999999977</v>
      </c>
      <c r="M2049">
        <f>MAX(J2049:$J$2502)</f>
        <v>0</v>
      </c>
      <c r="N2049">
        <f t="shared" si="314"/>
        <v>0</v>
      </c>
      <c r="S2049">
        <v>63800</v>
      </c>
      <c r="T2049">
        <f t="shared" si="315"/>
        <v>4070440000</v>
      </c>
      <c r="U2049">
        <f t="shared" si="316"/>
        <v>259694072000000</v>
      </c>
      <c r="V2049">
        <f t="shared" si="317"/>
        <v>1.65684817936E+19</v>
      </c>
      <c r="W2049">
        <f t="shared" si="318"/>
        <v>1.05706913843168E+24</v>
      </c>
      <c r="X2049">
        <f t="shared" si="319"/>
        <v>6.7441011031941186E+28</v>
      </c>
      <c r="Y2049">
        <v>0</v>
      </c>
      <c r="AA2049" s="15">
        <v>80.747700919632152</v>
      </c>
      <c r="AB2049" s="15">
        <v>8.0000000000000004E-4</v>
      </c>
    </row>
    <row r="2050" spans="1:28">
      <c r="A2050" s="3">
        <v>-2956.6731652816816</v>
      </c>
      <c r="B2050" s="3"/>
      <c r="C2050" s="1">
        <f t="shared" si="310"/>
        <v>63840</v>
      </c>
      <c r="D2050" s="1">
        <f>C2051</f>
        <v>63920</v>
      </c>
      <c r="E2050">
        <f>COUNTIF($A$2:$A$2502,"&gt;="&amp;C2050)</f>
        <v>0</v>
      </c>
      <c r="F2050">
        <f t="shared" si="311"/>
        <v>0</v>
      </c>
      <c r="G2050">
        <f>(C2050+D2050)/2</f>
        <v>63880</v>
      </c>
      <c r="H2050">
        <f t="shared" si="312"/>
        <v>0</v>
      </c>
      <c r="I2050">
        <f>(E2050+F2050)/2</f>
        <v>0</v>
      </c>
      <c r="J2050">
        <f t="shared" si="313"/>
        <v>0</v>
      </c>
      <c r="K2050">
        <f>SUM($J$2:J2050)</f>
        <v>1.0003999999999977</v>
      </c>
      <c r="M2050">
        <f>MAX(J2050:$J$2502)</f>
        <v>0</v>
      </c>
      <c r="N2050">
        <f t="shared" si="314"/>
        <v>0</v>
      </c>
      <c r="S2050">
        <v>63880</v>
      </c>
      <c r="T2050">
        <f t="shared" si="315"/>
        <v>4080654400</v>
      </c>
      <c r="U2050">
        <f t="shared" si="316"/>
        <v>260672203072000</v>
      </c>
      <c r="V2050">
        <f t="shared" si="317"/>
        <v>1.665174033223936E+19</v>
      </c>
      <c r="W2050">
        <f t="shared" si="318"/>
        <v>1.0637131724234503E+24</v>
      </c>
      <c r="X2050">
        <f t="shared" si="319"/>
        <v>6.7949997454410009E+28</v>
      </c>
      <c r="Y2050">
        <v>0</v>
      </c>
      <c r="AA2050" s="15">
        <v>80.787684926029598</v>
      </c>
      <c r="AB2050" s="15">
        <v>8.0000000000000004E-4</v>
      </c>
    </row>
    <row r="2051" spans="1:28">
      <c r="A2051" s="3">
        <v>12644.42759203483</v>
      </c>
      <c r="B2051" s="3"/>
      <c r="C2051" s="1">
        <f t="shared" ref="C2051:C2114" si="320">C2050+80</f>
        <v>63920</v>
      </c>
      <c r="D2051" s="1">
        <f>C2052</f>
        <v>64000</v>
      </c>
      <c r="E2051">
        <f>COUNTIF($A$2:$A$2502,"&gt;="&amp;C2051)</f>
        <v>0</v>
      </c>
      <c r="F2051">
        <f t="shared" ref="F2051:F2114" si="321">COUNTIF($A$2:$A$2502,"&gt;="&amp;D2051)</f>
        <v>0</v>
      </c>
      <c r="G2051">
        <f>(C2051+D2051)/2</f>
        <v>63960</v>
      </c>
      <c r="H2051">
        <f t="shared" ref="H2051:H2114" si="322">E2051-F2051</f>
        <v>0</v>
      </c>
      <c r="I2051">
        <f>(E2051+F2051)/2</f>
        <v>0</v>
      </c>
      <c r="J2051">
        <f t="shared" ref="J2051:J2114" si="323">H2051/2500</f>
        <v>0</v>
      </c>
      <c r="K2051">
        <f>SUM($J$2:J2051)</f>
        <v>1.0003999999999977</v>
      </c>
      <c r="M2051">
        <f>MAX(J2051:$J$2502)</f>
        <v>0</v>
      </c>
      <c r="N2051">
        <f t="shared" ref="N2051:N2114" si="324">M2051*$P$2</f>
        <v>0</v>
      </c>
      <c r="S2051">
        <v>63960</v>
      </c>
      <c r="T2051">
        <f t="shared" ref="T2051:T2114" si="325">S2051^2</f>
        <v>4090881600</v>
      </c>
      <c r="U2051">
        <f t="shared" ref="U2051:U2114" si="326">S2051^3</f>
        <v>261652787136000</v>
      </c>
      <c r="V2051">
        <f t="shared" ref="V2051:V2114" si="327">S2051^4</f>
        <v>1.673531226521856E+19</v>
      </c>
      <c r="W2051">
        <f t="shared" ref="W2051:W2114" si="328">S2051^5</f>
        <v>1.0703905724833791E+24</v>
      </c>
      <c r="X2051">
        <f t="shared" ref="X2051:X2114" si="329">S2051^6</f>
        <v>6.8462181016036929E+28</v>
      </c>
      <c r="Y2051">
        <v>0</v>
      </c>
      <c r="AA2051" s="15">
        <v>80.827668932427045</v>
      </c>
      <c r="AB2051" s="15">
        <v>8.0000000000000004E-4</v>
      </c>
    </row>
    <row r="2052" spans="1:28">
      <c r="A2052" s="3">
        <v>-2716.1735773465189</v>
      </c>
      <c r="B2052" s="3"/>
      <c r="C2052" s="1">
        <f t="shared" si="320"/>
        <v>64000</v>
      </c>
      <c r="D2052" s="1">
        <f>C2053</f>
        <v>64080</v>
      </c>
      <c r="E2052">
        <f>COUNTIF($A$2:$A$2502,"&gt;="&amp;C2052)</f>
        <v>0</v>
      </c>
      <c r="F2052">
        <f t="shared" si="321"/>
        <v>0</v>
      </c>
      <c r="G2052">
        <f>(C2052+D2052)/2</f>
        <v>64040</v>
      </c>
      <c r="H2052">
        <f t="shared" si="322"/>
        <v>0</v>
      </c>
      <c r="I2052">
        <f>(E2052+F2052)/2</f>
        <v>0</v>
      </c>
      <c r="J2052">
        <f t="shared" si="323"/>
        <v>0</v>
      </c>
      <c r="K2052">
        <f>SUM($J$2:J2052)</f>
        <v>1.0003999999999977</v>
      </c>
      <c r="M2052">
        <f>MAX(J2052:$J$2502)</f>
        <v>0</v>
      </c>
      <c r="N2052">
        <f t="shared" si="324"/>
        <v>0</v>
      </c>
      <c r="S2052">
        <v>64040</v>
      </c>
      <c r="T2052">
        <f t="shared" si="325"/>
        <v>4101121600</v>
      </c>
      <c r="U2052">
        <f t="shared" si="326"/>
        <v>262635827264000</v>
      </c>
      <c r="V2052">
        <f t="shared" si="327"/>
        <v>1.681919837798656E+19</v>
      </c>
      <c r="W2052">
        <f t="shared" si="328"/>
        <v>1.0771014641262593E+24</v>
      </c>
      <c r="X2052">
        <f t="shared" si="329"/>
        <v>6.8977577762645646E+28</v>
      </c>
      <c r="Y2052">
        <v>0</v>
      </c>
      <c r="AA2052" s="15">
        <v>80.867652938824477</v>
      </c>
      <c r="AB2052" s="15">
        <v>8.0000000000000004E-4</v>
      </c>
    </row>
    <row r="2053" spans="1:28">
      <c r="A2053" s="3">
        <v>-21910.202858878969</v>
      </c>
      <c r="B2053" s="3"/>
      <c r="C2053" s="1">
        <f t="shared" si="320"/>
        <v>64080</v>
      </c>
      <c r="D2053" s="1">
        <f>C2054</f>
        <v>64160</v>
      </c>
      <c r="E2053">
        <f>COUNTIF($A$2:$A$2502,"&gt;="&amp;C2053)</f>
        <v>0</v>
      </c>
      <c r="F2053">
        <f t="shared" si="321"/>
        <v>0</v>
      </c>
      <c r="G2053">
        <f>(C2053+D2053)/2</f>
        <v>64120</v>
      </c>
      <c r="H2053">
        <f t="shared" si="322"/>
        <v>0</v>
      </c>
      <c r="I2053">
        <f>(E2053+F2053)/2</f>
        <v>0</v>
      </c>
      <c r="J2053">
        <f t="shared" si="323"/>
        <v>0</v>
      </c>
      <c r="K2053">
        <f>SUM($J$2:J2053)</f>
        <v>1.0003999999999977</v>
      </c>
      <c r="M2053">
        <f>MAX(J2053:$J$2502)</f>
        <v>0</v>
      </c>
      <c r="N2053">
        <f t="shared" si="324"/>
        <v>0</v>
      </c>
      <c r="S2053">
        <v>64120</v>
      </c>
      <c r="T2053">
        <f t="shared" si="325"/>
        <v>4111374400</v>
      </c>
      <c r="U2053">
        <f t="shared" si="326"/>
        <v>263621326528000</v>
      </c>
      <c r="V2053">
        <f t="shared" si="327"/>
        <v>1.690339945697536E+19</v>
      </c>
      <c r="W2053">
        <f t="shared" si="328"/>
        <v>1.0838459731812601E+24</v>
      </c>
      <c r="X2053">
        <f t="shared" si="329"/>
        <v>6.9496203800382399E+28</v>
      </c>
      <c r="Y2053">
        <v>0</v>
      </c>
      <c r="AA2053" s="15">
        <v>80.907636945221924</v>
      </c>
      <c r="AB2053" s="15">
        <v>8.0000000000000004E-4</v>
      </c>
    </row>
    <row r="2054" spans="1:28">
      <c r="A2054" s="3">
        <v>-2680.6668596602976</v>
      </c>
      <c r="B2054" s="3"/>
      <c r="C2054" s="1">
        <f t="shared" si="320"/>
        <v>64160</v>
      </c>
      <c r="D2054" s="1">
        <f>C2055</f>
        <v>64240</v>
      </c>
      <c r="E2054">
        <f>COUNTIF($A$2:$A$2502,"&gt;="&amp;C2054)</f>
        <v>0</v>
      </c>
      <c r="F2054">
        <f t="shared" si="321"/>
        <v>0</v>
      </c>
      <c r="G2054">
        <f>(C2054+D2054)/2</f>
        <v>64200</v>
      </c>
      <c r="H2054">
        <f t="shared" si="322"/>
        <v>0</v>
      </c>
      <c r="I2054">
        <f>(E2054+F2054)/2</f>
        <v>0</v>
      </c>
      <c r="J2054">
        <f t="shared" si="323"/>
        <v>0</v>
      </c>
      <c r="K2054">
        <f>SUM($J$2:J2054)</f>
        <v>1.0003999999999977</v>
      </c>
      <c r="M2054">
        <f>MAX(J2054:$J$2502)</f>
        <v>0</v>
      </c>
      <c r="N2054">
        <f t="shared" si="324"/>
        <v>0</v>
      </c>
      <c r="S2054">
        <v>64200</v>
      </c>
      <c r="T2054">
        <f t="shared" si="325"/>
        <v>4121640000</v>
      </c>
      <c r="U2054">
        <f t="shared" si="326"/>
        <v>264609288000000</v>
      </c>
      <c r="V2054">
        <f t="shared" si="327"/>
        <v>1.69879162896E+19</v>
      </c>
      <c r="W2054">
        <f t="shared" si="328"/>
        <v>1.0906242257923199E+24</v>
      </c>
      <c r="X2054">
        <f t="shared" si="329"/>
        <v>7.0018075295866948E+28</v>
      </c>
      <c r="Y2054">
        <v>0</v>
      </c>
      <c r="AA2054" s="15">
        <v>80.947620951619356</v>
      </c>
      <c r="AB2054" s="15">
        <v>8.0000000000000004E-4</v>
      </c>
    </row>
    <row r="2055" spans="1:28">
      <c r="A2055" s="3">
        <v>4099.1197087409964</v>
      </c>
      <c r="B2055" s="3"/>
      <c r="C2055" s="1">
        <f t="shared" si="320"/>
        <v>64240</v>
      </c>
      <c r="D2055" s="1">
        <f>C2056</f>
        <v>64320</v>
      </c>
      <c r="E2055">
        <f>COUNTIF($A$2:$A$2502,"&gt;="&amp;C2055)</f>
        <v>0</v>
      </c>
      <c r="F2055">
        <f t="shared" si="321"/>
        <v>0</v>
      </c>
      <c r="G2055">
        <f>(C2055+D2055)/2</f>
        <v>64280</v>
      </c>
      <c r="H2055">
        <f t="shared" si="322"/>
        <v>0</v>
      </c>
      <c r="I2055">
        <f>(E2055+F2055)/2</f>
        <v>0</v>
      </c>
      <c r="J2055">
        <f t="shared" si="323"/>
        <v>0</v>
      </c>
      <c r="K2055">
        <f>SUM($J$2:J2055)</f>
        <v>1.0003999999999977</v>
      </c>
      <c r="M2055">
        <f>MAX(J2055:$J$2502)</f>
        <v>0</v>
      </c>
      <c r="N2055">
        <f t="shared" si="324"/>
        <v>0</v>
      </c>
      <c r="S2055">
        <v>64280</v>
      </c>
      <c r="T2055">
        <f t="shared" si="325"/>
        <v>4131918400</v>
      </c>
      <c r="U2055">
        <f t="shared" si="326"/>
        <v>265599714752000</v>
      </c>
      <c r="V2055">
        <f t="shared" si="327"/>
        <v>1.707274966425856E+19</v>
      </c>
      <c r="W2055">
        <f t="shared" si="328"/>
        <v>1.0974363484185403E+24</v>
      </c>
      <c r="X2055">
        <f t="shared" si="329"/>
        <v>7.0543208476343765E+28</v>
      </c>
      <c r="Y2055">
        <v>0</v>
      </c>
      <c r="AA2055" s="15">
        <v>80.987604958016803</v>
      </c>
      <c r="AB2055" s="15">
        <v>8.0000000000000004E-4</v>
      </c>
    </row>
    <row r="2056" spans="1:28">
      <c r="A2056" s="3">
        <v>2458.1809636313119</v>
      </c>
      <c r="B2056" s="3"/>
      <c r="C2056" s="1">
        <f t="shared" si="320"/>
        <v>64320</v>
      </c>
      <c r="D2056" s="1">
        <f>C2057</f>
        <v>64400</v>
      </c>
      <c r="E2056">
        <f>COUNTIF($A$2:$A$2502,"&gt;="&amp;C2056)</f>
        <v>0</v>
      </c>
      <c r="F2056">
        <f t="shared" si="321"/>
        <v>0</v>
      </c>
      <c r="G2056">
        <f>(C2056+D2056)/2</f>
        <v>64360</v>
      </c>
      <c r="H2056">
        <f t="shared" si="322"/>
        <v>0</v>
      </c>
      <c r="I2056">
        <f>(E2056+F2056)/2</f>
        <v>0</v>
      </c>
      <c r="J2056">
        <f t="shared" si="323"/>
        <v>0</v>
      </c>
      <c r="K2056">
        <f>SUM($J$2:J2056)</f>
        <v>1.0003999999999977</v>
      </c>
      <c r="M2056">
        <f>MAX(J2056:$J$2502)</f>
        <v>0</v>
      </c>
      <c r="N2056">
        <f t="shared" si="324"/>
        <v>0</v>
      </c>
      <c r="S2056">
        <v>64360</v>
      </c>
      <c r="T2056">
        <f t="shared" si="325"/>
        <v>4142209600</v>
      </c>
      <c r="U2056">
        <f t="shared" si="326"/>
        <v>266592609856000</v>
      </c>
      <c r="V2056">
        <f t="shared" si="327"/>
        <v>1.715790037033216E+19</v>
      </c>
      <c r="W2056">
        <f t="shared" si="328"/>
        <v>1.1042824678345778E+24</v>
      </c>
      <c r="X2056">
        <f t="shared" si="329"/>
        <v>7.1071619629833426E+28</v>
      </c>
      <c r="Y2056">
        <v>0</v>
      </c>
      <c r="AA2056" s="15">
        <v>81.02758896441425</v>
      </c>
      <c r="AB2056" s="15">
        <v>8.0000000000000004E-4</v>
      </c>
    </row>
    <row r="2057" spans="1:28">
      <c r="A2057" s="3">
        <v>19564.131630136602</v>
      </c>
      <c r="B2057" s="3"/>
      <c r="C2057" s="1">
        <f t="shared" si="320"/>
        <v>64400</v>
      </c>
      <c r="D2057" s="1">
        <f>C2058</f>
        <v>64480</v>
      </c>
      <c r="E2057">
        <f>COUNTIF($A$2:$A$2502,"&gt;="&amp;C2057)</f>
        <v>0</v>
      </c>
      <c r="F2057">
        <f t="shared" si="321"/>
        <v>0</v>
      </c>
      <c r="G2057">
        <f>(C2057+D2057)/2</f>
        <v>64440</v>
      </c>
      <c r="H2057">
        <f t="shared" si="322"/>
        <v>0</v>
      </c>
      <c r="I2057">
        <f>(E2057+F2057)/2</f>
        <v>0</v>
      </c>
      <c r="J2057">
        <f t="shared" si="323"/>
        <v>0</v>
      </c>
      <c r="K2057">
        <f>SUM($J$2:J2057)</f>
        <v>1.0003999999999977</v>
      </c>
      <c r="M2057">
        <f>MAX(J2057:$J$2502)</f>
        <v>0</v>
      </c>
      <c r="N2057">
        <f t="shared" si="324"/>
        <v>0</v>
      </c>
      <c r="S2057">
        <v>64440</v>
      </c>
      <c r="T2057">
        <f t="shared" si="325"/>
        <v>4152513600</v>
      </c>
      <c r="U2057">
        <f t="shared" si="326"/>
        <v>267587976384000</v>
      </c>
      <c r="V2057">
        <f t="shared" si="327"/>
        <v>1.724336919818496E+19</v>
      </c>
      <c r="W2057">
        <f t="shared" si="328"/>
        <v>1.1111627111310388E+24</v>
      </c>
      <c r="X2057">
        <f t="shared" si="329"/>
        <v>7.160332510528414E+28</v>
      </c>
      <c r="Y2057">
        <v>0</v>
      </c>
      <c r="AA2057" s="15">
        <v>81.067572970811682</v>
      </c>
      <c r="AB2057" s="15">
        <v>8.0000000000000004E-4</v>
      </c>
    </row>
    <row r="2058" spans="1:28">
      <c r="A2058" s="3">
        <v>-24682.599308693461</v>
      </c>
      <c r="B2058" s="3"/>
      <c r="C2058" s="1">
        <f t="shared" si="320"/>
        <v>64480</v>
      </c>
      <c r="D2058" s="1">
        <f>C2059</f>
        <v>64560</v>
      </c>
      <c r="E2058">
        <f>COUNTIF($A$2:$A$2502,"&gt;="&amp;C2058)</f>
        <v>0</v>
      </c>
      <c r="F2058">
        <f t="shared" si="321"/>
        <v>0</v>
      </c>
      <c r="G2058">
        <f>(C2058+D2058)/2</f>
        <v>64520</v>
      </c>
      <c r="H2058">
        <f t="shared" si="322"/>
        <v>0</v>
      </c>
      <c r="I2058">
        <f>(E2058+F2058)/2</f>
        <v>0</v>
      </c>
      <c r="J2058">
        <f t="shared" si="323"/>
        <v>0</v>
      </c>
      <c r="K2058">
        <f>SUM($J$2:J2058)</f>
        <v>1.0003999999999977</v>
      </c>
      <c r="M2058">
        <f>MAX(J2058:$J$2502)</f>
        <v>0</v>
      </c>
      <c r="N2058">
        <f t="shared" si="324"/>
        <v>0</v>
      </c>
      <c r="S2058">
        <v>64520</v>
      </c>
      <c r="T2058">
        <f t="shared" si="325"/>
        <v>4162830400</v>
      </c>
      <c r="U2058">
        <f t="shared" si="326"/>
        <v>268585817408000</v>
      </c>
      <c r="V2058">
        <f t="shared" si="327"/>
        <v>1.732915693916416E+19</v>
      </c>
      <c r="W2058">
        <f t="shared" si="328"/>
        <v>1.1180772057148716E+24</v>
      </c>
      <c r="X2058">
        <f t="shared" si="329"/>
        <v>7.2138341312723517E+28</v>
      </c>
      <c r="Y2058">
        <v>0</v>
      </c>
      <c r="AA2058" s="15">
        <v>81.107556977209128</v>
      </c>
      <c r="AB2058" s="15">
        <v>8.0000000000000004E-4</v>
      </c>
    </row>
    <row r="2059" spans="1:28">
      <c r="A2059" s="3">
        <v>11677.847750266228</v>
      </c>
      <c r="B2059" s="3"/>
      <c r="C2059" s="1">
        <f t="shared" si="320"/>
        <v>64560</v>
      </c>
      <c r="D2059" s="1">
        <f>C2060</f>
        <v>64640</v>
      </c>
      <c r="E2059">
        <f>COUNTIF($A$2:$A$2502,"&gt;="&amp;C2059)</f>
        <v>0</v>
      </c>
      <c r="F2059">
        <f t="shared" si="321"/>
        <v>0</v>
      </c>
      <c r="G2059">
        <f>(C2059+D2059)/2</f>
        <v>64600</v>
      </c>
      <c r="H2059">
        <f t="shared" si="322"/>
        <v>0</v>
      </c>
      <c r="I2059">
        <f>(E2059+F2059)/2</f>
        <v>0</v>
      </c>
      <c r="J2059">
        <f t="shared" si="323"/>
        <v>0</v>
      </c>
      <c r="K2059">
        <f>SUM($J$2:J2059)</f>
        <v>1.0003999999999977</v>
      </c>
      <c r="M2059">
        <f>MAX(J2059:$J$2502)</f>
        <v>0</v>
      </c>
      <c r="N2059">
        <f t="shared" si="324"/>
        <v>0</v>
      </c>
      <c r="S2059">
        <v>64600</v>
      </c>
      <c r="T2059">
        <f t="shared" si="325"/>
        <v>4173160000</v>
      </c>
      <c r="U2059">
        <f t="shared" si="326"/>
        <v>269586136000000</v>
      </c>
      <c r="V2059">
        <f t="shared" si="327"/>
        <v>1.74152643856E+19</v>
      </c>
      <c r="W2059">
        <f t="shared" si="328"/>
        <v>1.12502607930976E+24</v>
      </c>
      <c r="X2059">
        <f t="shared" si="329"/>
        <v>7.2676684723410498E+28</v>
      </c>
      <c r="Y2059">
        <v>0</v>
      </c>
      <c r="AA2059" s="15">
        <v>81.147540983606561</v>
      </c>
      <c r="AB2059" s="15">
        <v>8.0000000000000004E-4</v>
      </c>
    </row>
    <row r="2060" spans="1:28">
      <c r="A2060" s="3">
        <v>-20247.646989580913</v>
      </c>
      <c r="B2060" s="3"/>
      <c r="C2060" s="1">
        <f t="shared" si="320"/>
        <v>64640</v>
      </c>
      <c r="D2060" s="1">
        <f>C2061</f>
        <v>64720</v>
      </c>
      <c r="E2060">
        <f>COUNTIF($A$2:$A$2502,"&gt;="&amp;C2060)</f>
        <v>0</v>
      </c>
      <c r="F2060">
        <f t="shared" si="321"/>
        <v>0</v>
      </c>
      <c r="G2060">
        <f>(C2060+D2060)/2</f>
        <v>64680</v>
      </c>
      <c r="H2060">
        <f t="shared" si="322"/>
        <v>0</v>
      </c>
      <c r="I2060">
        <f>(E2060+F2060)/2</f>
        <v>0</v>
      </c>
      <c r="J2060">
        <f t="shared" si="323"/>
        <v>0</v>
      </c>
      <c r="K2060">
        <f>SUM($J$2:J2060)</f>
        <v>1.0003999999999977</v>
      </c>
      <c r="M2060">
        <f>MAX(J2060:$J$2502)</f>
        <v>0</v>
      </c>
      <c r="N2060">
        <f t="shared" si="324"/>
        <v>0</v>
      </c>
      <c r="S2060">
        <v>64680</v>
      </c>
      <c r="T2060">
        <f t="shared" si="325"/>
        <v>4183502400</v>
      </c>
      <c r="U2060">
        <f t="shared" si="326"/>
        <v>270588935232000</v>
      </c>
      <c r="V2060">
        <f t="shared" si="327"/>
        <v>1.750169233080576E+19</v>
      </c>
      <c r="W2060">
        <f t="shared" si="328"/>
        <v>1.1320094599565165E+24</v>
      </c>
      <c r="X2060">
        <f t="shared" si="329"/>
        <v>7.3218371869987492E+28</v>
      </c>
      <c r="Y2060">
        <v>0</v>
      </c>
      <c r="AA2060" s="15">
        <v>81.187524990004007</v>
      </c>
      <c r="AB2060" s="15">
        <v>8.0000000000000004E-4</v>
      </c>
    </row>
    <row r="2061" spans="1:28">
      <c r="A2061" s="3">
        <v>-7854.3747143205837</v>
      </c>
      <c r="B2061" s="3"/>
      <c r="C2061" s="1">
        <f t="shared" si="320"/>
        <v>64720</v>
      </c>
      <c r="D2061" s="1">
        <f>C2062</f>
        <v>64800</v>
      </c>
      <c r="E2061">
        <f>COUNTIF($A$2:$A$2502,"&gt;="&amp;C2061)</f>
        <v>0</v>
      </c>
      <c r="F2061">
        <f t="shared" si="321"/>
        <v>0</v>
      </c>
      <c r="G2061">
        <f>(C2061+D2061)/2</f>
        <v>64760</v>
      </c>
      <c r="H2061">
        <f t="shared" si="322"/>
        <v>0</v>
      </c>
      <c r="I2061">
        <f>(E2061+F2061)/2</f>
        <v>0</v>
      </c>
      <c r="J2061">
        <f t="shared" si="323"/>
        <v>0</v>
      </c>
      <c r="K2061">
        <f>SUM($J$2:J2061)</f>
        <v>1.0003999999999977</v>
      </c>
      <c r="M2061">
        <f>MAX(J2061:$J$2502)</f>
        <v>0</v>
      </c>
      <c r="N2061">
        <f t="shared" si="324"/>
        <v>0</v>
      </c>
      <c r="S2061">
        <v>64760</v>
      </c>
      <c r="T2061">
        <f t="shared" si="325"/>
        <v>4193857600</v>
      </c>
      <c r="U2061">
        <f t="shared" si="326"/>
        <v>271594218176000</v>
      </c>
      <c r="V2061">
        <f t="shared" si="327"/>
        <v>1.758844156907776E+19</v>
      </c>
      <c r="W2061">
        <f t="shared" si="328"/>
        <v>1.1390274760134757E+24</v>
      </c>
      <c r="X2061">
        <f t="shared" si="329"/>
        <v>7.3763419346632691E+28</v>
      </c>
      <c r="Y2061">
        <v>0</v>
      </c>
      <c r="AA2061" s="15">
        <v>81.227508996401454</v>
      </c>
      <c r="AB2061" s="15">
        <v>8.0000000000000004E-4</v>
      </c>
    </row>
    <row r="2062" spans="1:28">
      <c r="A2062" s="3">
        <v>-21896.263888396701</v>
      </c>
      <c r="B2062" s="3"/>
      <c r="C2062" s="1">
        <f t="shared" si="320"/>
        <v>64800</v>
      </c>
      <c r="D2062" s="1">
        <f>C2063</f>
        <v>64880</v>
      </c>
      <c r="E2062">
        <f>COUNTIF($A$2:$A$2502,"&gt;="&amp;C2062)</f>
        <v>0</v>
      </c>
      <c r="F2062">
        <f t="shared" si="321"/>
        <v>0</v>
      </c>
      <c r="G2062">
        <f>(C2062+D2062)/2</f>
        <v>64840</v>
      </c>
      <c r="H2062">
        <f t="shared" si="322"/>
        <v>0</v>
      </c>
      <c r="I2062">
        <f>(E2062+F2062)/2</f>
        <v>0</v>
      </c>
      <c r="J2062">
        <f t="shared" si="323"/>
        <v>0</v>
      </c>
      <c r="K2062">
        <f>SUM($J$2:J2062)</f>
        <v>1.0003999999999977</v>
      </c>
      <c r="M2062">
        <f>MAX(J2062:$J$2502)</f>
        <v>0</v>
      </c>
      <c r="N2062">
        <f t="shared" si="324"/>
        <v>0</v>
      </c>
      <c r="S2062">
        <v>64840</v>
      </c>
      <c r="T2062">
        <f t="shared" si="325"/>
        <v>4204225600</v>
      </c>
      <c r="U2062">
        <f t="shared" si="326"/>
        <v>272601987904000</v>
      </c>
      <c r="V2062">
        <f t="shared" si="327"/>
        <v>1.767551289569536E+19</v>
      </c>
      <c r="W2062">
        <f t="shared" si="328"/>
        <v>1.1460802561568871E+24</v>
      </c>
      <c r="X2062">
        <f t="shared" si="329"/>
        <v>7.4311843809212559E+28</v>
      </c>
      <c r="Y2062">
        <v>0</v>
      </c>
      <c r="AA2062" s="15">
        <v>81.267493002798886</v>
      </c>
      <c r="AB2062" s="15">
        <v>8.0000000000000004E-4</v>
      </c>
    </row>
    <row r="2063" spans="1:28">
      <c r="A2063" s="3">
        <v>19219.157131158194</v>
      </c>
      <c r="B2063" s="3"/>
      <c r="C2063" s="1">
        <f t="shared" si="320"/>
        <v>64880</v>
      </c>
      <c r="D2063" s="1">
        <f>C2064</f>
        <v>64960</v>
      </c>
      <c r="E2063">
        <f>COUNTIF($A$2:$A$2502,"&gt;="&amp;C2063)</f>
        <v>0</v>
      </c>
      <c r="F2063">
        <f t="shared" si="321"/>
        <v>0</v>
      </c>
      <c r="G2063">
        <f>(C2063+D2063)/2</f>
        <v>64920</v>
      </c>
      <c r="H2063">
        <f t="shared" si="322"/>
        <v>0</v>
      </c>
      <c r="I2063">
        <f>(E2063+F2063)/2</f>
        <v>0</v>
      </c>
      <c r="J2063">
        <f t="shared" si="323"/>
        <v>0</v>
      </c>
      <c r="K2063">
        <f>SUM($J$2:J2063)</f>
        <v>1.0003999999999977</v>
      </c>
      <c r="M2063">
        <f>MAX(J2063:$J$2502)</f>
        <v>0</v>
      </c>
      <c r="N2063">
        <f t="shared" si="324"/>
        <v>0</v>
      </c>
      <c r="S2063">
        <v>64920</v>
      </c>
      <c r="T2063">
        <f t="shared" si="325"/>
        <v>4214606400</v>
      </c>
      <c r="U2063">
        <f t="shared" si="326"/>
        <v>273612247488000</v>
      </c>
      <c r="V2063">
        <f t="shared" si="327"/>
        <v>1.776290710692096E+19</v>
      </c>
      <c r="W2063">
        <f t="shared" si="328"/>
        <v>1.1531679293813087E+24</v>
      </c>
      <c r="X2063">
        <f t="shared" si="329"/>
        <v>7.4863661975434566E+28</v>
      </c>
      <c r="Y2063">
        <v>0</v>
      </c>
      <c r="AA2063" s="15">
        <v>81.307477009196333</v>
      </c>
      <c r="AB2063" s="15">
        <v>8.0000000000000004E-4</v>
      </c>
    </row>
    <row r="2064" spans="1:28">
      <c r="A2064" s="3">
        <v>-31031.711015435198</v>
      </c>
      <c r="B2064" s="3"/>
      <c r="C2064" s="1">
        <f t="shared" si="320"/>
        <v>64960</v>
      </c>
      <c r="D2064" s="1">
        <f>C2065</f>
        <v>65040</v>
      </c>
      <c r="E2064">
        <f>COUNTIF($A$2:$A$2502,"&gt;="&amp;C2064)</f>
        <v>0</v>
      </c>
      <c r="F2064">
        <f t="shared" si="321"/>
        <v>0</v>
      </c>
      <c r="G2064">
        <f>(C2064+D2064)/2</f>
        <v>65000</v>
      </c>
      <c r="H2064">
        <f t="shared" si="322"/>
        <v>0</v>
      </c>
      <c r="I2064">
        <f>(E2064+F2064)/2</f>
        <v>0</v>
      </c>
      <c r="J2064">
        <f t="shared" si="323"/>
        <v>0</v>
      </c>
      <c r="K2064">
        <f>SUM($J$2:J2064)</f>
        <v>1.0003999999999977</v>
      </c>
      <c r="M2064">
        <f>MAX(J2064:$J$2502)</f>
        <v>0</v>
      </c>
      <c r="N2064">
        <f t="shared" si="324"/>
        <v>0</v>
      </c>
      <c r="S2064">
        <v>65000</v>
      </c>
      <c r="T2064">
        <f t="shared" si="325"/>
        <v>4225000000</v>
      </c>
      <c r="U2064">
        <f t="shared" si="326"/>
        <v>274625000000000</v>
      </c>
      <c r="V2064">
        <f t="shared" si="327"/>
        <v>1.7850625E+19</v>
      </c>
      <c r="W2064">
        <f t="shared" si="328"/>
        <v>1.1602906250000001E+24</v>
      </c>
      <c r="X2064">
        <f t="shared" si="329"/>
        <v>7.5418890625000004E+28</v>
      </c>
      <c r="Y2064">
        <v>0</v>
      </c>
      <c r="AA2064" s="15">
        <v>81.347461015593765</v>
      </c>
      <c r="AB2064" s="15">
        <v>8.0000000000000004E-4</v>
      </c>
    </row>
    <row r="2065" spans="1:28">
      <c r="A2065" s="3">
        <v>997.99264884920558</v>
      </c>
      <c r="B2065" s="3"/>
      <c r="C2065" s="1">
        <f t="shared" si="320"/>
        <v>65040</v>
      </c>
      <c r="D2065" s="1">
        <f>C2066</f>
        <v>65120</v>
      </c>
      <c r="E2065">
        <f>COUNTIF($A$2:$A$2502,"&gt;="&amp;C2065)</f>
        <v>0</v>
      </c>
      <c r="F2065">
        <f t="shared" si="321"/>
        <v>0</v>
      </c>
      <c r="G2065">
        <f>(C2065+D2065)/2</f>
        <v>65080</v>
      </c>
      <c r="H2065">
        <f t="shared" si="322"/>
        <v>0</v>
      </c>
      <c r="I2065">
        <f>(E2065+F2065)/2</f>
        <v>0</v>
      </c>
      <c r="J2065">
        <f t="shared" si="323"/>
        <v>0</v>
      </c>
      <c r="K2065">
        <f>SUM($J$2:J2065)</f>
        <v>1.0003999999999977</v>
      </c>
      <c r="M2065">
        <f>MAX(J2065:$J$2502)</f>
        <v>0</v>
      </c>
      <c r="N2065">
        <f t="shared" si="324"/>
        <v>0</v>
      </c>
      <c r="S2065">
        <v>65080</v>
      </c>
      <c r="T2065">
        <f t="shared" si="325"/>
        <v>4235406400</v>
      </c>
      <c r="U2065">
        <f t="shared" si="326"/>
        <v>275640248512000</v>
      </c>
      <c r="V2065">
        <f t="shared" si="327"/>
        <v>1.793866737316096E+19</v>
      </c>
      <c r="W2065">
        <f t="shared" si="328"/>
        <v>1.1674484726453153E+24</v>
      </c>
      <c r="X2065">
        <f t="shared" si="329"/>
        <v>7.5977546599757116E+28</v>
      </c>
      <c r="Y2065">
        <v>0</v>
      </c>
      <c r="AA2065" s="15">
        <v>81.387445021991212</v>
      </c>
      <c r="AB2065" s="15">
        <v>8.0000000000000004E-4</v>
      </c>
    </row>
    <row r="2066" spans="1:28">
      <c r="A2066" s="3">
        <v>-26263.69614825648</v>
      </c>
      <c r="B2066" s="3"/>
      <c r="C2066" s="1">
        <f t="shared" si="320"/>
        <v>65120</v>
      </c>
      <c r="D2066" s="1">
        <f>C2067</f>
        <v>65200</v>
      </c>
      <c r="E2066">
        <f>COUNTIF($A$2:$A$2502,"&gt;="&amp;C2066)</f>
        <v>0</v>
      </c>
      <c r="F2066">
        <f t="shared" si="321"/>
        <v>0</v>
      </c>
      <c r="G2066">
        <f>(C2066+D2066)/2</f>
        <v>65160</v>
      </c>
      <c r="H2066">
        <f t="shared" si="322"/>
        <v>0</v>
      </c>
      <c r="I2066">
        <f>(E2066+F2066)/2</f>
        <v>0</v>
      </c>
      <c r="J2066">
        <f t="shared" si="323"/>
        <v>0</v>
      </c>
      <c r="K2066">
        <f>SUM($J$2:J2066)</f>
        <v>1.0003999999999977</v>
      </c>
      <c r="M2066">
        <f>MAX(J2066:$J$2502)</f>
        <v>0</v>
      </c>
      <c r="N2066">
        <f t="shared" si="324"/>
        <v>0</v>
      </c>
      <c r="S2066">
        <v>65160</v>
      </c>
      <c r="T2066">
        <f t="shared" si="325"/>
        <v>4245825600</v>
      </c>
      <c r="U2066">
        <f t="shared" si="326"/>
        <v>276657996096000</v>
      </c>
      <c r="V2066">
        <f t="shared" si="327"/>
        <v>1.802703502561536E+19</v>
      </c>
      <c r="W2066">
        <f t="shared" si="328"/>
        <v>1.1746416022690969E+24</v>
      </c>
      <c r="X2066">
        <f t="shared" si="329"/>
        <v>7.6539646803854354E+28</v>
      </c>
      <c r="Y2066">
        <v>0</v>
      </c>
      <c r="AA2066" s="15">
        <v>81.427429028388659</v>
      </c>
      <c r="AB2066" s="15">
        <v>8.0000000000000004E-4</v>
      </c>
    </row>
    <row r="2067" spans="1:28">
      <c r="A2067" s="3">
        <v>359.66237682031351</v>
      </c>
      <c r="B2067" s="3"/>
      <c r="C2067" s="1">
        <f t="shared" si="320"/>
        <v>65200</v>
      </c>
      <c r="D2067" s="1">
        <f>C2068</f>
        <v>65280</v>
      </c>
      <c r="E2067">
        <f>COUNTIF($A$2:$A$2502,"&gt;="&amp;C2067)</f>
        <v>0</v>
      </c>
      <c r="F2067">
        <f t="shared" si="321"/>
        <v>0</v>
      </c>
      <c r="G2067">
        <f>(C2067+D2067)/2</f>
        <v>65240</v>
      </c>
      <c r="H2067">
        <f t="shared" si="322"/>
        <v>0</v>
      </c>
      <c r="I2067">
        <f>(E2067+F2067)/2</f>
        <v>0</v>
      </c>
      <c r="J2067">
        <f t="shared" si="323"/>
        <v>0</v>
      </c>
      <c r="K2067">
        <f>SUM($J$2:J2067)</f>
        <v>1.0003999999999977</v>
      </c>
      <c r="M2067">
        <f>MAX(J2067:$J$2502)</f>
        <v>0</v>
      </c>
      <c r="N2067">
        <f t="shared" si="324"/>
        <v>0</v>
      </c>
      <c r="S2067">
        <v>65240</v>
      </c>
      <c r="T2067">
        <f t="shared" si="325"/>
        <v>4256257600</v>
      </c>
      <c r="U2067">
        <f t="shared" si="326"/>
        <v>277678245824000</v>
      </c>
      <c r="V2067">
        <f t="shared" si="327"/>
        <v>1.811572875755776E+19</v>
      </c>
      <c r="W2067">
        <f t="shared" si="328"/>
        <v>1.1818701441430682E+24</v>
      </c>
      <c r="X2067">
        <f t="shared" si="329"/>
        <v>7.710520820389377E+28</v>
      </c>
      <c r="Y2067">
        <v>0</v>
      </c>
      <c r="AA2067" s="15">
        <v>81.467413034786091</v>
      </c>
      <c r="AB2067" s="15">
        <v>8.0000000000000004E-4</v>
      </c>
    </row>
    <row r="2068" spans="1:28">
      <c r="A2068" s="3">
        <v>-15506.57625512706</v>
      </c>
      <c r="B2068" s="3"/>
      <c r="C2068" s="1">
        <f t="shared" si="320"/>
        <v>65280</v>
      </c>
      <c r="D2068" s="1">
        <f>C2069</f>
        <v>65360</v>
      </c>
      <c r="E2068">
        <f>COUNTIF($A$2:$A$2502,"&gt;="&amp;C2068)</f>
        <v>0</v>
      </c>
      <c r="F2068">
        <f t="shared" si="321"/>
        <v>0</v>
      </c>
      <c r="G2068">
        <f>(C2068+D2068)/2</f>
        <v>65320</v>
      </c>
      <c r="H2068">
        <f t="shared" si="322"/>
        <v>0</v>
      </c>
      <c r="I2068">
        <f>(E2068+F2068)/2</f>
        <v>0</v>
      </c>
      <c r="J2068">
        <f t="shared" si="323"/>
        <v>0</v>
      </c>
      <c r="K2068">
        <f>SUM($J$2:J2068)</f>
        <v>1.0003999999999977</v>
      </c>
      <c r="M2068">
        <f>MAX(J2068:$J$2502)</f>
        <v>0</v>
      </c>
      <c r="N2068">
        <f t="shared" si="324"/>
        <v>0</v>
      </c>
      <c r="S2068">
        <v>65320</v>
      </c>
      <c r="T2068">
        <f t="shared" si="325"/>
        <v>4266702400</v>
      </c>
      <c r="U2068">
        <f t="shared" si="326"/>
        <v>278701000768000</v>
      </c>
      <c r="V2068">
        <f t="shared" si="327"/>
        <v>1.820474937016576E+19</v>
      </c>
      <c r="W2068">
        <f t="shared" si="328"/>
        <v>1.1891342288592275E+24</v>
      </c>
      <c r="X2068">
        <f t="shared" si="329"/>
        <v>7.767424782908474E+28</v>
      </c>
      <c r="Y2068">
        <v>0</v>
      </c>
      <c r="AA2068" s="15">
        <v>81.507397041183538</v>
      </c>
      <c r="AB2068" s="15">
        <v>8.0000000000000004E-4</v>
      </c>
    </row>
    <row r="2069" spans="1:28">
      <c r="A2069" s="3">
        <v>-37372.364092931923</v>
      </c>
      <c r="B2069" s="3"/>
      <c r="C2069" s="1">
        <f t="shared" si="320"/>
        <v>65360</v>
      </c>
      <c r="D2069" s="1">
        <f>C2070</f>
        <v>65440</v>
      </c>
      <c r="E2069">
        <f>COUNTIF($A$2:$A$2502,"&gt;="&amp;C2069)</f>
        <v>0</v>
      </c>
      <c r="F2069">
        <f t="shared" si="321"/>
        <v>0</v>
      </c>
      <c r="G2069">
        <f>(C2069+D2069)/2</f>
        <v>65400</v>
      </c>
      <c r="H2069">
        <f t="shared" si="322"/>
        <v>0</v>
      </c>
      <c r="I2069">
        <f>(E2069+F2069)/2</f>
        <v>0</v>
      </c>
      <c r="J2069">
        <f t="shared" si="323"/>
        <v>0</v>
      </c>
      <c r="K2069">
        <f>SUM($J$2:J2069)</f>
        <v>1.0003999999999977</v>
      </c>
      <c r="M2069">
        <f>MAX(J2069:$J$2502)</f>
        <v>0</v>
      </c>
      <c r="N2069">
        <f t="shared" si="324"/>
        <v>0</v>
      </c>
      <c r="S2069">
        <v>65400</v>
      </c>
      <c r="T2069">
        <f t="shared" si="325"/>
        <v>4277160000</v>
      </c>
      <c r="U2069">
        <f t="shared" si="326"/>
        <v>279726264000000</v>
      </c>
      <c r="V2069">
        <f t="shared" si="327"/>
        <v>1.82940976656E+19</v>
      </c>
      <c r="W2069">
        <f t="shared" si="328"/>
        <v>1.19643398733024E+24</v>
      </c>
      <c r="X2069">
        <f t="shared" si="329"/>
        <v>7.8246782771397697E+28</v>
      </c>
      <c r="Y2069">
        <v>0</v>
      </c>
      <c r="AA2069" s="15">
        <v>81.547381047580984</v>
      </c>
      <c r="AB2069" s="15">
        <v>8.0000000000000004E-4</v>
      </c>
    </row>
    <row r="2070" spans="1:28">
      <c r="A2070" s="3">
        <v>-19267.549263998226</v>
      </c>
      <c r="B2070" s="3"/>
      <c r="C2070" s="1">
        <f t="shared" si="320"/>
        <v>65440</v>
      </c>
      <c r="D2070" s="1">
        <f>C2071</f>
        <v>65520</v>
      </c>
      <c r="E2070">
        <f>COUNTIF($A$2:$A$2502,"&gt;="&amp;C2070)</f>
        <v>0</v>
      </c>
      <c r="F2070">
        <f t="shared" si="321"/>
        <v>0</v>
      </c>
      <c r="G2070">
        <f>(C2070+D2070)/2</f>
        <v>65480</v>
      </c>
      <c r="H2070">
        <f t="shared" si="322"/>
        <v>0</v>
      </c>
      <c r="I2070">
        <f>(E2070+F2070)/2</f>
        <v>0</v>
      </c>
      <c r="J2070">
        <f t="shared" si="323"/>
        <v>0</v>
      </c>
      <c r="K2070">
        <f>SUM($J$2:J2070)</f>
        <v>1.0003999999999977</v>
      </c>
      <c r="M2070">
        <f>MAX(J2070:$J$2502)</f>
        <v>0</v>
      </c>
      <c r="N2070">
        <f t="shared" si="324"/>
        <v>0</v>
      </c>
      <c r="S2070">
        <v>65480</v>
      </c>
      <c r="T2070">
        <f t="shared" si="325"/>
        <v>4287630400</v>
      </c>
      <c r="U2070">
        <f t="shared" si="326"/>
        <v>280754038592000</v>
      </c>
      <c r="V2070">
        <f t="shared" si="327"/>
        <v>1.838377444700416E+19</v>
      </c>
      <c r="W2070">
        <f t="shared" si="328"/>
        <v>1.2037695507898324E+24</v>
      </c>
      <c r="X2070">
        <f t="shared" si="329"/>
        <v>7.8822830185718222E+28</v>
      </c>
      <c r="Y2070">
        <v>0</v>
      </c>
      <c r="AA2070" s="15">
        <v>81.587365053978417</v>
      </c>
      <c r="AB2070" s="15">
        <v>8.0000000000000004E-4</v>
      </c>
    </row>
    <row r="2071" spans="1:28">
      <c r="A2071" s="3">
        <v>-10083.067368429241</v>
      </c>
      <c r="B2071" s="3"/>
      <c r="C2071" s="1">
        <f t="shared" si="320"/>
        <v>65520</v>
      </c>
      <c r="D2071" s="1">
        <f>C2072</f>
        <v>65600</v>
      </c>
      <c r="E2071">
        <f>COUNTIF($A$2:$A$2502,"&gt;="&amp;C2071)</f>
        <v>0</v>
      </c>
      <c r="F2071">
        <f t="shared" si="321"/>
        <v>0</v>
      </c>
      <c r="G2071">
        <f>(C2071+D2071)/2</f>
        <v>65560</v>
      </c>
      <c r="H2071">
        <f t="shared" si="322"/>
        <v>0</v>
      </c>
      <c r="I2071">
        <f>(E2071+F2071)/2</f>
        <v>0</v>
      </c>
      <c r="J2071">
        <f t="shared" si="323"/>
        <v>0</v>
      </c>
      <c r="K2071">
        <f>SUM($J$2:J2071)</f>
        <v>1.0003999999999977</v>
      </c>
      <c r="M2071">
        <f>MAX(J2071:$J$2502)</f>
        <v>0</v>
      </c>
      <c r="N2071">
        <f t="shared" si="324"/>
        <v>0</v>
      </c>
      <c r="S2071">
        <v>65560</v>
      </c>
      <c r="T2071">
        <f t="shared" si="325"/>
        <v>4298113600</v>
      </c>
      <c r="U2071">
        <f t="shared" si="326"/>
        <v>281784327616000</v>
      </c>
      <c r="V2071">
        <f t="shared" si="327"/>
        <v>1.847378051850496E+19</v>
      </c>
      <c r="W2071">
        <f t="shared" si="328"/>
        <v>1.2111410507931852E+24</v>
      </c>
      <c r="X2071">
        <f t="shared" si="329"/>
        <v>7.9402407290001217E+28</v>
      </c>
      <c r="Y2071">
        <v>0</v>
      </c>
      <c r="AA2071" s="15">
        <v>81.627349060375863</v>
      </c>
      <c r="AB2071" s="15">
        <v>8.0000000000000004E-4</v>
      </c>
    </row>
    <row r="2072" spans="1:28">
      <c r="A2072" s="3">
        <v>-27053.390992669505</v>
      </c>
      <c r="B2072" s="3"/>
      <c r="C2072" s="1">
        <f t="shared" si="320"/>
        <v>65600</v>
      </c>
      <c r="D2072" s="1">
        <f>C2073</f>
        <v>65680</v>
      </c>
      <c r="E2072">
        <f>COUNTIF($A$2:$A$2502,"&gt;="&amp;C2072)</f>
        <v>0</v>
      </c>
      <c r="F2072">
        <f t="shared" si="321"/>
        <v>0</v>
      </c>
      <c r="G2072">
        <f>(C2072+D2072)/2</f>
        <v>65640</v>
      </c>
      <c r="H2072">
        <f t="shared" si="322"/>
        <v>0</v>
      </c>
      <c r="I2072">
        <f>(E2072+F2072)/2</f>
        <v>0</v>
      </c>
      <c r="J2072">
        <f t="shared" si="323"/>
        <v>0</v>
      </c>
      <c r="K2072">
        <f>SUM($J$2:J2072)</f>
        <v>1.0003999999999977</v>
      </c>
      <c r="M2072">
        <f>MAX(J2072:$J$2502)</f>
        <v>0</v>
      </c>
      <c r="N2072">
        <f t="shared" si="324"/>
        <v>0</v>
      </c>
      <c r="S2072">
        <v>65640</v>
      </c>
      <c r="T2072">
        <f t="shared" si="325"/>
        <v>4308609600</v>
      </c>
      <c r="U2072">
        <f t="shared" si="326"/>
        <v>282817134144000</v>
      </c>
      <c r="V2072">
        <f t="shared" si="327"/>
        <v>1.856411668521216E+19</v>
      </c>
      <c r="W2072">
        <f t="shared" si="328"/>
        <v>1.2185486192173261E+24</v>
      </c>
      <c r="X2072">
        <f t="shared" si="329"/>
        <v>7.998553136542529E+28</v>
      </c>
      <c r="Y2072">
        <v>0</v>
      </c>
      <c r="AA2072" s="15">
        <v>81.667333066773296</v>
      </c>
      <c r="AB2072" s="15">
        <v>8.0000000000000004E-4</v>
      </c>
    </row>
    <row r="2073" spans="1:28">
      <c r="A2073" s="3">
        <v>3328.0847852847655</v>
      </c>
      <c r="B2073" s="3"/>
      <c r="C2073" s="1">
        <f t="shared" si="320"/>
        <v>65680</v>
      </c>
      <c r="D2073" s="1">
        <f>C2074</f>
        <v>65760</v>
      </c>
      <c r="E2073">
        <f>COUNTIF($A$2:$A$2502,"&gt;="&amp;C2073)</f>
        <v>0</v>
      </c>
      <c r="F2073">
        <f t="shared" si="321"/>
        <v>0</v>
      </c>
      <c r="G2073">
        <f>(C2073+D2073)/2</f>
        <v>65720</v>
      </c>
      <c r="H2073">
        <f t="shared" si="322"/>
        <v>0</v>
      </c>
      <c r="I2073">
        <f>(E2073+F2073)/2</f>
        <v>0</v>
      </c>
      <c r="J2073">
        <f t="shared" si="323"/>
        <v>0</v>
      </c>
      <c r="K2073">
        <f>SUM($J$2:J2073)</f>
        <v>1.0003999999999977</v>
      </c>
      <c r="M2073">
        <f>MAX(J2073:$J$2502)</f>
        <v>0</v>
      </c>
      <c r="N2073">
        <f t="shared" si="324"/>
        <v>0</v>
      </c>
      <c r="S2073">
        <v>65720</v>
      </c>
      <c r="T2073">
        <f t="shared" si="325"/>
        <v>4319118400</v>
      </c>
      <c r="U2073">
        <f t="shared" si="326"/>
        <v>283852461248000</v>
      </c>
      <c r="V2073">
        <f t="shared" si="327"/>
        <v>1.865478375321856E+19</v>
      </c>
      <c r="W2073">
        <f t="shared" si="328"/>
        <v>1.2259923882615238E+24</v>
      </c>
      <c r="X2073">
        <f t="shared" si="329"/>
        <v>8.0572219756547336E+28</v>
      </c>
      <c r="Y2073">
        <v>0</v>
      </c>
      <c r="AA2073" s="15">
        <v>81.707317073170742</v>
      </c>
      <c r="AB2073" s="15">
        <v>8.0000000000000004E-4</v>
      </c>
    </row>
    <row r="2074" spans="1:28">
      <c r="A2074" s="3">
        <v>-19130.501137566665</v>
      </c>
      <c r="B2074" s="3"/>
      <c r="C2074" s="1">
        <f t="shared" si="320"/>
        <v>65760</v>
      </c>
      <c r="D2074" s="1">
        <f>C2075</f>
        <v>65840</v>
      </c>
      <c r="E2074">
        <f>COUNTIF($A$2:$A$2502,"&gt;="&amp;C2074)</f>
        <v>0</v>
      </c>
      <c r="F2074">
        <f t="shared" si="321"/>
        <v>0</v>
      </c>
      <c r="G2074">
        <f>(C2074+D2074)/2</f>
        <v>65800</v>
      </c>
      <c r="H2074">
        <f t="shared" si="322"/>
        <v>0</v>
      </c>
      <c r="I2074">
        <f>(E2074+F2074)/2</f>
        <v>0</v>
      </c>
      <c r="J2074">
        <f t="shared" si="323"/>
        <v>0</v>
      </c>
      <c r="K2074">
        <f>SUM($J$2:J2074)</f>
        <v>1.0003999999999977</v>
      </c>
      <c r="M2074">
        <f>MAX(J2074:$J$2502)</f>
        <v>0</v>
      </c>
      <c r="N2074">
        <f t="shared" si="324"/>
        <v>0</v>
      </c>
      <c r="S2074">
        <v>65800</v>
      </c>
      <c r="T2074">
        <f t="shared" si="325"/>
        <v>4329640000</v>
      </c>
      <c r="U2074">
        <f t="shared" si="326"/>
        <v>284890312000000</v>
      </c>
      <c r="V2074">
        <f t="shared" si="327"/>
        <v>1.87457825296E+19</v>
      </c>
      <c r="W2074">
        <f t="shared" si="328"/>
        <v>1.2334724904476799E+24</v>
      </c>
      <c r="X2074">
        <f t="shared" si="329"/>
        <v>8.1162489871457346E+28</v>
      </c>
      <c r="Y2074">
        <v>0</v>
      </c>
      <c r="AA2074" s="15">
        <v>81.747301079568189</v>
      </c>
      <c r="AB2074" s="15">
        <v>8.0000000000000004E-4</v>
      </c>
    </row>
    <row r="2075" spans="1:28">
      <c r="A2075" s="3">
        <v>-22411.804378259316</v>
      </c>
      <c r="B2075" s="3"/>
      <c r="C2075" s="1">
        <f t="shared" si="320"/>
        <v>65840</v>
      </c>
      <c r="D2075" s="1">
        <f>C2076</f>
        <v>65920</v>
      </c>
      <c r="E2075">
        <f>COUNTIF($A$2:$A$2502,"&gt;="&amp;C2075)</f>
        <v>0</v>
      </c>
      <c r="F2075">
        <f t="shared" si="321"/>
        <v>0</v>
      </c>
      <c r="G2075">
        <f>(C2075+D2075)/2</f>
        <v>65880</v>
      </c>
      <c r="H2075">
        <f t="shared" si="322"/>
        <v>0</v>
      </c>
      <c r="I2075">
        <f>(E2075+F2075)/2</f>
        <v>0</v>
      </c>
      <c r="J2075">
        <f t="shared" si="323"/>
        <v>0</v>
      </c>
      <c r="K2075">
        <f>SUM($J$2:J2075)</f>
        <v>1.0003999999999977</v>
      </c>
      <c r="M2075">
        <f>MAX(J2075:$J$2502)</f>
        <v>0</v>
      </c>
      <c r="N2075">
        <f t="shared" si="324"/>
        <v>0</v>
      </c>
      <c r="S2075">
        <v>65880</v>
      </c>
      <c r="T2075">
        <f t="shared" si="325"/>
        <v>4340174400</v>
      </c>
      <c r="U2075">
        <f t="shared" si="326"/>
        <v>285930689472000</v>
      </c>
      <c r="V2075">
        <f t="shared" si="327"/>
        <v>1.883711382241536E+19</v>
      </c>
      <c r="W2075">
        <f t="shared" si="328"/>
        <v>1.2409890586207238E+24</v>
      </c>
      <c r="X2075">
        <f t="shared" si="329"/>
        <v>8.1756359181933285E+28</v>
      </c>
      <c r="Y2075">
        <v>0</v>
      </c>
      <c r="AA2075" s="15">
        <v>81.787285085965621</v>
      </c>
      <c r="AB2075" s="15">
        <v>8.0000000000000004E-4</v>
      </c>
    </row>
    <row r="2076" spans="1:28">
      <c r="A2076" s="3">
        <v>22032.541230960487</v>
      </c>
      <c r="B2076" s="3"/>
      <c r="C2076" s="1">
        <f t="shared" si="320"/>
        <v>65920</v>
      </c>
      <c r="D2076" s="1">
        <f>C2077</f>
        <v>66000</v>
      </c>
      <c r="E2076">
        <f>COUNTIF($A$2:$A$2502,"&gt;="&amp;C2076)</f>
        <v>0</v>
      </c>
      <c r="F2076">
        <f t="shared" si="321"/>
        <v>0</v>
      </c>
      <c r="G2076">
        <f>(C2076+D2076)/2</f>
        <v>65960</v>
      </c>
      <c r="H2076">
        <f t="shared" si="322"/>
        <v>0</v>
      </c>
      <c r="I2076">
        <f>(E2076+F2076)/2</f>
        <v>0</v>
      </c>
      <c r="J2076">
        <f t="shared" si="323"/>
        <v>0</v>
      </c>
      <c r="K2076">
        <f>SUM($J$2:J2076)</f>
        <v>1.0003999999999977</v>
      </c>
      <c r="M2076">
        <f>MAX(J2076:$J$2502)</f>
        <v>0</v>
      </c>
      <c r="N2076">
        <f t="shared" si="324"/>
        <v>0</v>
      </c>
      <c r="S2076">
        <v>65960</v>
      </c>
      <c r="T2076">
        <f t="shared" si="325"/>
        <v>4350721600</v>
      </c>
      <c r="U2076">
        <f t="shared" si="326"/>
        <v>286973596736000</v>
      </c>
      <c r="V2076">
        <f t="shared" si="327"/>
        <v>1.892877844070656E+19</v>
      </c>
      <c r="W2076">
        <f t="shared" si="328"/>
        <v>1.2485422259490046E+24</v>
      </c>
      <c r="X2076">
        <f t="shared" si="329"/>
        <v>8.2353845223596353E+28</v>
      </c>
      <c r="Y2076">
        <v>0</v>
      </c>
      <c r="AA2076" s="15">
        <v>81.827269092363068</v>
      </c>
      <c r="AB2076" s="15">
        <v>8.0000000000000004E-4</v>
      </c>
    </row>
    <row r="2077" spans="1:28">
      <c r="A2077" s="3">
        <v>-10312.778179163637</v>
      </c>
      <c r="B2077" s="3"/>
      <c r="C2077" s="1">
        <f t="shared" si="320"/>
        <v>66000</v>
      </c>
      <c r="D2077" s="1">
        <f>C2078</f>
        <v>66080</v>
      </c>
      <c r="E2077">
        <f>COUNTIF($A$2:$A$2502,"&gt;="&amp;C2077)</f>
        <v>0</v>
      </c>
      <c r="F2077">
        <f t="shared" si="321"/>
        <v>0</v>
      </c>
      <c r="G2077">
        <f>(C2077+D2077)/2</f>
        <v>66040</v>
      </c>
      <c r="H2077">
        <f t="shared" si="322"/>
        <v>0</v>
      </c>
      <c r="I2077">
        <f>(E2077+F2077)/2</f>
        <v>0</v>
      </c>
      <c r="J2077">
        <f t="shared" si="323"/>
        <v>0</v>
      </c>
      <c r="K2077">
        <f>SUM($J$2:J2077)</f>
        <v>1.0003999999999977</v>
      </c>
      <c r="M2077">
        <f>MAX(J2077:$J$2502)</f>
        <v>0</v>
      </c>
      <c r="N2077">
        <f t="shared" si="324"/>
        <v>0</v>
      </c>
      <c r="S2077">
        <v>66040</v>
      </c>
      <c r="T2077">
        <f t="shared" si="325"/>
        <v>4361281600</v>
      </c>
      <c r="U2077">
        <f t="shared" si="326"/>
        <v>288019036864000</v>
      </c>
      <c r="V2077">
        <f t="shared" si="327"/>
        <v>1.902077719449856E+19</v>
      </c>
      <c r="W2077">
        <f t="shared" si="328"/>
        <v>1.2561321259246849E+24</v>
      </c>
      <c r="X2077">
        <f t="shared" si="329"/>
        <v>8.2954965596066193E+28</v>
      </c>
      <c r="Y2077">
        <v>0</v>
      </c>
      <c r="AA2077" s="15">
        <v>81.8672530987605</v>
      </c>
      <c r="AB2077" s="15">
        <v>8.0000000000000004E-4</v>
      </c>
    </row>
    <row r="2078" spans="1:28">
      <c r="A2078" s="3">
        <v>26315.98946638871</v>
      </c>
      <c r="B2078" s="3"/>
      <c r="C2078" s="1">
        <f t="shared" si="320"/>
        <v>66080</v>
      </c>
      <c r="D2078" s="1">
        <f>C2079</f>
        <v>66160</v>
      </c>
      <c r="E2078">
        <f>COUNTIF($A$2:$A$2502,"&gt;="&amp;C2078)</f>
        <v>0</v>
      </c>
      <c r="F2078">
        <f t="shared" si="321"/>
        <v>0</v>
      </c>
      <c r="G2078">
        <f>(C2078+D2078)/2</f>
        <v>66120</v>
      </c>
      <c r="H2078">
        <f t="shared" si="322"/>
        <v>0</v>
      </c>
      <c r="I2078">
        <f>(E2078+F2078)/2</f>
        <v>0</v>
      </c>
      <c r="J2078">
        <f t="shared" si="323"/>
        <v>0</v>
      </c>
      <c r="K2078">
        <f>SUM($J$2:J2078)</f>
        <v>1.0003999999999977</v>
      </c>
      <c r="M2078">
        <f>MAX(J2078:$J$2502)</f>
        <v>0</v>
      </c>
      <c r="N2078">
        <f t="shared" si="324"/>
        <v>0</v>
      </c>
      <c r="S2078">
        <v>66120</v>
      </c>
      <c r="T2078">
        <f t="shared" si="325"/>
        <v>4371854400</v>
      </c>
      <c r="U2078">
        <f t="shared" si="326"/>
        <v>289067012928000</v>
      </c>
      <c r="V2078">
        <f t="shared" si="327"/>
        <v>1.911311089479936E+19</v>
      </c>
      <c r="W2078">
        <f t="shared" si="328"/>
        <v>1.2637588923641335E+24</v>
      </c>
      <c r="X2078">
        <f t="shared" si="329"/>
        <v>8.3559737963116518E+28</v>
      </c>
      <c r="Y2078">
        <v>0</v>
      </c>
      <c r="AA2078" s="15">
        <v>81.907237105157947</v>
      </c>
      <c r="AB2078" s="15">
        <v>8.0000000000000004E-4</v>
      </c>
    </row>
    <row r="2079" spans="1:28">
      <c r="A2079" s="3">
        <v>3306.5507097060326</v>
      </c>
      <c r="B2079" s="3"/>
      <c r="C2079" s="1">
        <f t="shared" si="320"/>
        <v>66160</v>
      </c>
      <c r="D2079" s="1">
        <f>C2080</f>
        <v>66240</v>
      </c>
      <c r="E2079">
        <f>COUNTIF($A$2:$A$2502,"&gt;="&amp;C2079)</f>
        <v>0</v>
      </c>
      <c r="F2079">
        <f t="shared" si="321"/>
        <v>0</v>
      </c>
      <c r="G2079">
        <f>(C2079+D2079)/2</f>
        <v>66200</v>
      </c>
      <c r="H2079">
        <f t="shared" si="322"/>
        <v>0</v>
      </c>
      <c r="I2079">
        <f>(E2079+F2079)/2</f>
        <v>0</v>
      </c>
      <c r="J2079">
        <f t="shared" si="323"/>
        <v>0</v>
      </c>
      <c r="K2079">
        <f>SUM($J$2:J2079)</f>
        <v>1.0003999999999977</v>
      </c>
      <c r="M2079">
        <f>MAX(J2079:$J$2502)</f>
        <v>0</v>
      </c>
      <c r="N2079">
        <f t="shared" si="324"/>
        <v>0</v>
      </c>
      <c r="S2079">
        <v>66200</v>
      </c>
      <c r="T2079">
        <f t="shared" si="325"/>
        <v>4382440000</v>
      </c>
      <c r="U2079">
        <f t="shared" si="326"/>
        <v>290117528000000</v>
      </c>
      <c r="V2079">
        <f t="shared" si="327"/>
        <v>1.92057803536E+19</v>
      </c>
      <c r="W2079">
        <f t="shared" si="328"/>
        <v>1.27142265940832E+24</v>
      </c>
      <c r="X2079">
        <f t="shared" si="329"/>
        <v>8.4168180052830778E+28</v>
      </c>
      <c r="Y2079">
        <v>0</v>
      </c>
      <c r="AA2079" s="15">
        <v>81.947221111555393</v>
      </c>
      <c r="AB2079" s="15">
        <v>8.0000000000000004E-4</v>
      </c>
    </row>
    <row r="2080" spans="1:28">
      <c r="A2080" s="3">
        <v>-18748.981229742727</v>
      </c>
      <c r="B2080" s="3"/>
      <c r="C2080" s="1">
        <f t="shared" si="320"/>
        <v>66240</v>
      </c>
      <c r="D2080" s="1">
        <f>C2081</f>
        <v>66320</v>
      </c>
      <c r="E2080">
        <f>COUNTIF($A$2:$A$2502,"&gt;="&amp;C2080)</f>
        <v>0</v>
      </c>
      <c r="F2080">
        <f t="shared" si="321"/>
        <v>0</v>
      </c>
      <c r="G2080">
        <f>(C2080+D2080)/2</f>
        <v>66280</v>
      </c>
      <c r="H2080">
        <f t="shared" si="322"/>
        <v>0</v>
      </c>
      <c r="I2080">
        <f>(E2080+F2080)/2</f>
        <v>0</v>
      </c>
      <c r="J2080">
        <f t="shared" si="323"/>
        <v>0</v>
      </c>
      <c r="K2080">
        <f>SUM($J$2:J2080)</f>
        <v>1.0003999999999977</v>
      </c>
      <c r="M2080">
        <f>MAX(J2080:$J$2502)</f>
        <v>0</v>
      </c>
      <c r="N2080">
        <f t="shared" si="324"/>
        <v>0</v>
      </c>
      <c r="S2080">
        <v>66280</v>
      </c>
      <c r="T2080">
        <f t="shared" si="325"/>
        <v>4393038400</v>
      </c>
      <c r="U2080">
        <f t="shared" si="326"/>
        <v>291170585152000</v>
      </c>
      <c r="V2080">
        <f t="shared" si="327"/>
        <v>1.929878638387456E+19</v>
      </c>
      <c r="W2080">
        <f t="shared" si="328"/>
        <v>1.2791235615232058E+24</v>
      </c>
      <c r="X2080">
        <f t="shared" si="329"/>
        <v>8.4780309657758088E+28</v>
      </c>
      <c r="Y2080">
        <v>0</v>
      </c>
      <c r="AA2080" s="15">
        <v>81.987205117952826</v>
      </c>
      <c r="AB2080" s="15">
        <v>8.0000000000000004E-4</v>
      </c>
    </row>
    <row r="2081" spans="1:28">
      <c r="A2081" s="3">
        <v>8065.3479888308793</v>
      </c>
      <c r="B2081" s="3"/>
      <c r="C2081" s="1">
        <f t="shared" si="320"/>
        <v>66320</v>
      </c>
      <c r="D2081" s="1">
        <f>C2082</f>
        <v>66400</v>
      </c>
      <c r="E2081">
        <f>COUNTIF($A$2:$A$2502,"&gt;="&amp;C2081)</f>
        <v>0</v>
      </c>
      <c r="F2081">
        <f t="shared" si="321"/>
        <v>0</v>
      </c>
      <c r="G2081">
        <f>(C2081+D2081)/2</f>
        <v>66360</v>
      </c>
      <c r="H2081">
        <f t="shared" si="322"/>
        <v>0</v>
      </c>
      <c r="I2081">
        <f>(E2081+F2081)/2</f>
        <v>0</v>
      </c>
      <c r="J2081">
        <f t="shared" si="323"/>
        <v>0</v>
      </c>
      <c r="K2081">
        <f>SUM($J$2:J2081)</f>
        <v>1.0003999999999977</v>
      </c>
      <c r="M2081">
        <f>MAX(J2081:$J$2502)</f>
        <v>0</v>
      </c>
      <c r="N2081">
        <f t="shared" si="324"/>
        <v>0</v>
      </c>
      <c r="S2081">
        <v>66360</v>
      </c>
      <c r="T2081">
        <f t="shared" si="325"/>
        <v>4403649600</v>
      </c>
      <c r="U2081">
        <f t="shared" si="326"/>
        <v>292226187456000</v>
      </c>
      <c r="V2081">
        <f t="shared" si="327"/>
        <v>1.939212979958016E+19</v>
      </c>
      <c r="W2081">
        <f t="shared" si="328"/>
        <v>1.2868617335001393E+24</v>
      </c>
      <c r="X2081">
        <f t="shared" si="329"/>
        <v>8.5396144635069257E+28</v>
      </c>
      <c r="Y2081">
        <v>0</v>
      </c>
      <c r="AA2081" s="15">
        <v>82.027189124350272</v>
      </c>
      <c r="AB2081" s="15">
        <v>8.0000000000000004E-4</v>
      </c>
    </row>
    <row r="2082" spans="1:28">
      <c r="A2082" s="3">
        <v>-11535.540148941742</v>
      </c>
      <c r="B2082" s="3"/>
      <c r="C2082" s="1">
        <f t="shared" si="320"/>
        <v>66400</v>
      </c>
      <c r="D2082" s="1">
        <f>C2083</f>
        <v>66480</v>
      </c>
      <c r="E2082">
        <f>COUNTIF($A$2:$A$2502,"&gt;="&amp;C2082)</f>
        <v>0</v>
      </c>
      <c r="F2082">
        <f t="shared" si="321"/>
        <v>0</v>
      </c>
      <c r="G2082">
        <f>(C2082+D2082)/2</f>
        <v>66440</v>
      </c>
      <c r="H2082">
        <f t="shared" si="322"/>
        <v>0</v>
      </c>
      <c r="I2082">
        <f>(E2082+F2082)/2</f>
        <v>0</v>
      </c>
      <c r="J2082">
        <f t="shared" si="323"/>
        <v>0</v>
      </c>
      <c r="K2082">
        <f>SUM($J$2:J2082)</f>
        <v>1.0003999999999977</v>
      </c>
      <c r="M2082">
        <f>MAX(J2082:$J$2502)</f>
        <v>0</v>
      </c>
      <c r="N2082">
        <f t="shared" si="324"/>
        <v>0</v>
      </c>
      <c r="S2082">
        <v>66440</v>
      </c>
      <c r="T2082">
        <f t="shared" si="325"/>
        <v>4414273600</v>
      </c>
      <c r="U2082">
        <f t="shared" si="326"/>
        <v>293284337984000</v>
      </c>
      <c r="V2082">
        <f t="shared" si="327"/>
        <v>1.948581141565696E+19</v>
      </c>
      <c r="W2082">
        <f t="shared" si="328"/>
        <v>1.2946373104562483E+24</v>
      </c>
      <c r="X2082">
        <f t="shared" si="329"/>
        <v>8.6015702906713149E+28</v>
      </c>
      <c r="Y2082">
        <v>0</v>
      </c>
      <c r="AA2082" s="15">
        <v>82.067173130747705</v>
      </c>
      <c r="AB2082" s="15">
        <v>8.0000000000000004E-4</v>
      </c>
    </row>
    <row r="2083" spans="1:28">
      <c r="A2083" s="3">
        <v>-4371.9195807886135</v>
      </c>
      <c r="B2083" s="3"/>
      <c r="C2083" s="1">
        <f t="shared" si="320"/>
        <v>66480</v>
      </c>
      <c r="D2083" s="1">
        <f>C2084</f>
        <v>66560</v>
      </c>
      <c r="E2083">
        <f>COUNTIF($A$2:$A$2502,"&gt;="&amp;C2083)</f>
        <v>0</v>
      </c>
      <c r="F2083">
        <f t="shared" si="321"/>
        <v>0</v>
      </c>
      <c r="G2083">
        <f>(C2083+D2083)/2</f>
        <v>66520</v>
      </c>
      <c r="H2083">
        <f t="shared" si="322"/>
        <v>0</v>
      </c>
      <c r="I2083">
        <f>(E2083+F2083)/2</f>
        <v>0</v>
      </c>
      <c r="J2083">
        <f t="shared" si="323"/>
        <v>0</v>
      </c>
      <c r="K2083">
        <f>SUM($J$2:J2083)</f>
        <v>1.0003999999999977</v>
      </c>
      <c r="M2083">
        <f>MAX(J2083:$J$2502)</f>
        <v>0</v>
      </c>
      <c r="N2083">
        <f t="shared" si="324"/>
        <v>0</v>
      </c>
      <c r="S2083">
        <v>66520</v>
      </c>
      <c r="T2083">
        <f t="shared" si="325"/>
        <v>4424910400</v>
      </c>
      <c r="U2083">
        <f t="shared" si="326"/>
        <v>294345039808000</v>
      </c>
      <c r="V2083">
        <f t="shared" si="327"/>
        <v>1.957983204802816E+19</v>
      </c>
      <c r="W2083">
        <f t="shared" si="328"/>
        <v>1.3024504278348331E+24</v>
      </c>
      <c r="X2083">
        <f t="shared" si="329"/>
        <v>8.6639002459573108E+28</v>
      </c>
      <c r="Y2083">
        <v>0</v>
      </c>
      <c r="AA2083" s="15">
        <v>82.107157137145151</v>
      </c>
      <c r="AB2083" s="15">
        <v>8.0000000000000004E-4</v>
      </c>
    </row>
    <row r="2084" spans="1:28">
      <c r="A2084" s="3">
        <v>-17904.057292619749</v>
      </c>
      <c r="B2084" s="3"/>
      <c r="C2084" s="1">
        <f t="shared" si="320"/>
        <v>66560</v>
      </c>
      <c r="D2084" s="1">
        <f>C2085</f>
        <v>66640</v>
      </c>
      <c r="E2084">
        <f>COUNTIF($A$2:$A$2502,"&gt;="&amp;C2084)</f>
        <v>0</v>
      </c>
      <c r="F2084">
        <f t="shared" si="321"/>
        <v>0</v>
      </c>
      <c r="G2084">
        <f>(C2084+D2084)/2</f>
        <v>66600</v>
      </c>
      <c r="H2084">
        <f t="shared" si="322"/>
        <v>0</v>
      </c>
      <c r="I2084">
        <f>(E2084+F2084)/2</f>
        <v>0</v>
      </c>
      <c r="J2084">
        <f t="shared" si="323"/>
        <v>0</v>
      </c>
      <c r="K2084">
        <f>SUM($J$2:J2084)</f>
        <v>1.0003999999999977</v>
      </c>
      <c r="M2084">
        <f>MAX(J2084:$J$2502)</f>
        <v>0</v>
      </c>
      <c r="N2084">
        <f t="shared" si="324"/>
        <v>0</v>
      </c>
      <c r="S2084">
        <v>66600</v>
      </c>
      <c r="T2084">
        <f t="shared" si="325"/>
        <v>4435560000</v>
      </c>
      <c r="U2084">
        <f t="shared" si="326"/>
        <v>295408296000000</v>
      </c>
      <c r="V2084">
        <f t="shared" si="327"/>
        <v>1.96741925136E+19</v>
      </c>
      <c r="W2084">
        <f t="shared" si="328"/>
        <v>1.3103012214057599E+24</v>
      </c>
      <c r="X2084">
        <f t="shared" si="329"/>
        <v>8.7266061345623621E+28</v>
      </c>
      <c r="Y2084">
        <v>0</v>
      </c>
      <c r="AA2084" s="15">
        <v>82.147141143542598</v>
      </c>
      <c r="AB2084" s="15">
        <v>8.0000000000000004E-4</v>
      </c>
    </row>
    <row r="2085" spans="1:28">
      <c r="A2085" s="3">
        <v>-12060.961408061645</v>
      </c>
      <c r="B2085" s="3"/>
      <c r="C2085" s="1">
        <f t="shared" si="320"/>
        <v>66640</v>
      </c>
      <c r="D2085" s="1">
        <f>C2086</f>
        <v>66720</v>
      </c>
      <c r="E2085">
        <f>COUNTIF($A$2:$A$2502,"&gt;="&amp;C2085)</f>
        <v>0</v>
      </c>
      <c r="F2085">
        <f t="shared" si="321"/>
        <v>0</v>
      </c>
      <c r="G2085">
        <f>(C2085+D2085)/2</f>
        <v>66680</v>
      </c>
      <c r="H2085">
        <f t="shared" si="322"/>
        <v>0</v>
      </c>
      <c r="I2085">
        <f>(E2085+F2085)/2</f>
        <v>0</v>
      </c>
      <c r="J2085">
        <f t="shared" si="323"/>
        <v>0</v>
      </c>
      <c r="K2085">
        <f>SUM($J$2:J2085)</f>
        <v>1.0003999999999977</v>
      </c>
      <c r="M2085">
        <f>MAX(J2085:$J$2502)</f>
        <v>0</v>
      </c>
      <c r="N2085">
        <f t="shared" si="324"/>
        <v>0</v>
      </c>
      <c r="S2085">
        <v>66680</v>
      </c>
      <c r="T2085">
        <f t="shared" si="325"/>
        <v>4446222400</v>
      </c>
      <c r="U2085">
        <f t="shared" si="326"/>
        <v>296474109632000</v>
      </c>
      <c r="V2085">
        <f t="shared" si="327"/>
        <v>1.976889363026176E+19</v>
      </c>
      <c r="W2085">
        <f t="shared" si="328"/>
        <v>1.3181898272658542E+24</v>
      </c>
      <c r="X2085">
        <f t="shared" si="329"/>
        <v>8.789689768208715E+28</v>
      </c>
      <c r="Y2085">
        <v>0</v>
      </c>
      <c r="AA2085" s="15">
        <v>82.18712514994003</v>
      </c>
      <c r="AB2085" s="15">
        <v>8.0000000000000004E-4</v>
      </c>
    </row>
    <row r="2086" spans="1:28">
      <c r="A2086" s="3">
        <v>29127.023906399263</v>
      </c>
      <c r="B2086" s="3"/>
      <c r="C2086" s="1">
        <f t="shared" si="320"/>
        <v>66720</v>
      </c>
      <c r="D2086" s="1">
        <f>C2087</f>
        <v>66800</v>
      </c>
      <c r="E2086">
        <f>COUNTIF($A$2:$A$2502,"&gt;="&amp;C2086)</f>
        <v>0</v>
      </c>
      <c r="F2086">
        <f t="shared" si="321"/>
        <v>0</v>
      </c>
      <c r="G2086">
        <f>(C2086+D2086)/2</f>
        <v>66760</v>
      </c>
      <c r="H2086">
        <f t="shared" si="322"/>
        <v>0</v>
      </c>
      <c r="I2086">
        <f>(E2086+F2086)/2</f>
        <v>0</v>
      </c>
      <c r="J2086">
        <f t="shared" si="323"/>
        <v>0</v>
      </c>
      <c r="K2086">
        <f>SUM($J$2:J2086)</f>
        <v>1.0003999999999977</v>
      </c>
      <c r="M2086">
        <f>MAX(J2086:$J$2502)</f>
        <v>0</v>
      </c>
      <c r="N2086">
        <f t="shared" si="324"/>
        <v>0</v>
      </c>
      <c r="S2086">
        <v>66760</v>
      </c>
      <c r="T2086">
        <f t="shared" si="325"/>
        <v>4456897600</v>
      </c>
      <c r="U2086">
        <f t="shared" si="326"/>
        <v>297542483776000</v>
      </c>
      <c r="V2086">
        <f t="shared" si="327"/>
        <v>1.986393621688576E+19</v>
      </c>
      <c r="W2086">
        <f t="shared" si="328"/>
        <v>1.3261163818392934E+24</v>
      </c>
      <c r="X2086">
        <f t="shared" si="329"/>
        <v>8.8531529651591231E+28</v>
      </c>
      <c r="Y2086">
        <v>0</v>
      </c>
      <c r="AA2086" s="15">
        <v>82.227109156337477</v>
      </c>
      <c r="AB2086" s="15">
        <v>8.0000000000000004E-4</v>
      </c>
    </row>
    <row r="2087" spans="1:28">
      <c r="A2087" s="3">
        <v>-21353.579142066446</v>
      </c>
      <c r="B2087" s="3"/>
      <c r="C2087" s="1">
        <f t="shared" si="320"/>
        <v>66800</v>
      </c>
      <c r="D2087" s="1">
        <f>C2088</f>
        <v>66880</v>
      </c>
      <c r="E2087">
        <f>COUNTIF($A$2:$A$2502,"&gt;="&amp;C2087)</f>
        <v>0</v>
      </c>
      <c r="F2087">
        <f t="shared" si="321"/>
        <v>0</v>
      </c>
      <c r="G2087">
        <f>(C2087+D2087)/2</f>
        <v>66840</v>
      </c>
      <c r="H2087">
        <f t="shared" si="322"/>
        <v>0</v>
      </c>
      <c r="I2087">
        <f>(E2087+F2087)/2</f>
        <v>0</v>
      </c>
      <c r="J2087">
        <f t="shared" si="323"/>
        <v>0</v>
      </c>
      <c r="K2087">
        <f>SUM($J$2:J2087)</f>
        <v>1.0003999999999977</v>
      </c>
      <c r="M2087">
        <f>MAX(J2087:$J$2502)</f>
        <v>0</v>
      </c>
      <c r="N2087">
        <f t="shared" si="324"/>
        <v>0</v>
      </c>
      <c r="S2087">
        <v>66840</v>
      </c>
      <c r="T2087">
        <f t="shared" si="325"/>
        <v>4467585600</v>
      </c>
      <c r="U2087">
        <f t="shared" si="326"/>
        <v>298613421504000</v>
      </c>
      <c r="V2087">
        <f t="shared" si="327"/>
        <v>1.995932109332736E+19</v>
      </c>
      <c r="W2087">
        <f t="shared" si="328"/>
        <v>1.3340810218780008E+24</v>
      </c>
      <c r="X2087">
        <f t="shared" si="329"/>
        <v>8.9169975502325571E+28</v>
      </c>
      <c r="Y2087">
        <v>0</v>
      </c>
      <c r="AA2087" s="15">
        <v>82.267093162734909</v>
      </c>
      <c r="AB2087" s="15">
        <v>8.0000000000000004E-4</v>
      </c>
    </row>
    <row r="2088" spans="1:28">
      <c r="A2088" s="3">
        <v>-21566.747674775543</v>
      </c>
      <c r="B2088" s="3"/>
      <c r="C2088" s="1">
        <f t="shared" si="320"/>
        <v>66880</v>
      </c>
      <c r="D2088" s="1">
        <f>C2089</f>
        <v>66960</v>
      </c>
      <c r="E2088">
        <f>COUNTIF($A$2:$A$2502,"&gt;="&amp;C2088)</f>
        <v>0</v>
      </c>
      <c r="F2088">
        <f t="shared" si="321"/>
        <v>0</v>
      </c>
      <c r="G2088">
        <f>(C2088+D2088)/2</f>
        <v>66920</v>
      </c>
      <c r="H2088">
        <f t="shared" si="322"/>
        <v>0</v>
      </c>
      <c r="I2088">
        <f>(E2088+F2088)/2</f>
        <v>0</v>
      </c>
      <c r="J2088">
        <f t="shared" si="323"/>
        <v>0</v>
      </c>
      <c r="K2088">
        <f>SUM($J$2:J2088)</f>
        <v>1.0003999999999977</v>
      </c>
      <c r="M2088">
        <f>MAX(J2088:$J$2502)</f>
        <v>0</v>
      </c>
      <c r="N2088">
        <f t="shared" si="324"/>
        <v>0</v>
      </c>
      <c r="S2088">
        <v>66920</v>
      </c>
      <c r="T2088">
        <f t="shared" si="325"/>
        <v>4478286400</v>
      </c>
      <c r="U2088">
        <f t="shared" si="326"/>
        <v>299686925888000</v>
      </c>
      <c r="V2088">
        <f t="shared" si="327"/>
        <v>2.005504908042496E+19</v>
      </c>
      <c r="W2088">
        <f t="shared" si="328"/>
        <v>1.3420838844620384E+24</v>
      </c>
      <c r="X2088">
        <f t="shared" si="329"/>
        <v>8.9812253548199605E+28</v>
      </c>
      <c r="Y2088">
        <v>0</v>
      </c>
      <c r="AA2088" s="15">
        <v>82.307077169132356</v>
      </c>
      <c r="AB2088" s="15">
        <v>8.0000000000000004E-4</v>
      </c>
    </row>
    <row r="2089" spans="1:28">
      <c r="A2089" s="3">
        <v>-2160.8551395414688</v>
      </c>
      <c r="B2089" s="3"/>
      <c r="C2089" s="1">
        <f t="shared" si="320"/>
        <v>66960</v>
      </c>
      <c r="D2089" s="1">
        <f>C2090</f>
        <v>67040</v>
      </c>
      <c r="E2089">
        <f>COUNTIF($A$2:$A$2502,"&gt;="&amp;C2089)</f>
        <v>0</v>
      </c>
      <c r="F2089">
        <f t="shared" si="321"/>
        <v>0</v>
      </c>
      <c r="G2089">
        <f>(C2089+D2089)/2</f>
        <v>67000</v>
      </c>
      <c r="H2089">
        <f t="shared" si="322"/>
        <v>0</v>
      </c>
      <c r="I2089">
        <f>(E2089+F2089)/2</f>
        <v>0</v>
      </c>
      <c r="J2089">
        <f t="shared" si="323"/>
        <v>0</v>
      </c>
      <c r="K2089">
        <f>SUM($J$2:J2089)</f>
        <v>1.0003999999999977</v>
      </c>
      <c r="M2089">
        <f>MAX(J2089:$J$2502)</f>
        <v>0</v>
      </c>
      <c r="N2089">
        <f t="shared" si="324"/>
        <v>0</v>
      </c>
      <c r="S2089">
        <v>67000</v>
      </c>
      <c r="T2089">
        <f t="shared" si="325"/>
        <v>4489000000</v>
      </c>
      <c r="U2089">
        <f t="shared" si="326"/>
        <v>300763000000000</v>
      </c>
      <c r="V2089">
        <f t="shared" si="327"/>
        <v>2.0151121E+19</v>
      </c>
      <c r="W2089">
        <f t="shared" si="328"/>
        <v>1.3501251070000001E+24</v>
      </c>
      <c r="X2089">
        <f t="shared" si="329"/>
        <v>9.0458382169E+28</v>
      </c>
      <c r="Y2089">
        <v>0</v>
      </c>
      <c r="AA2089" s="15">
        <v>82.347061175529802</v>
      </c>
      <c r="AB2089" s="15">
        <v>8.0000000000000004E-4</v>
      </c>
    </row>
    <row r="2090" spans="1:28">
      <c r="A2090" s="3">
        <v>-1663.2503694400075</v>
      </c>
      <c r="B2090" s="3"/>
      <c r="C2090" s="1">
        <f t="shared" si="320"/>
        <v>67040</v>
      </c>
      <c r="D2090" s="1">
        <f>C2091</f>
        <v>67120</v>
      </c>
      <c r="E2090">
        <f>COUNTIF($A$2:$A$2502,"&gt;="&amp;C2090)</f>
        <v>0</v>
      </c>
      <c r="F2090">
        <f t="shared" si="321"/>
        <v>0</v>
      </c>
      <c r="G2090">
        <f>(C2090+D2090)/2</f>
        <v>67080</v>
      </c>
      <c r="H2090">
        <f t="shared" si="322"/>
        <v>0</v>
      </c>
      <c r="I2090">
        <f>(E2090+F2090)/2</f>
        <v>0</v>
      </c>
      <c r="J2090">
        <f t="shared" si="323"/>
        <v>0</v>
      </c>
      <c r="K2090">
        <f>SUM($J$2:J2090)</f>
        <v>1.0003999999999977</v>
      </c>
      <c r="M2090">
        <f>MAX(J2090:$J$2502)</f>
        <v>0</v>
      </c>
      <c r="N2090">
        <f t="shared" si="324"/>
        <v>0</v>
      </c>
      <c r="S2090">
        <v>67080</v>
      </c>
      <c r="T2090">
        <f t="shared" si="325"/>
        <v>4499726400</v>
      </c>
      <c r="U2090">
        <f t="shared" si="326"/>
        <v>301841646912000</v>
      </c>
      <c r="V2090">
        <f t="shared" si="327"/>
        <v>2.024753767485696E+19</v>
      </c>
      <c r="W2090">
        <f t="shared" si="328"/>
        <v>1.3582048272294048E+24</v>
      </c>
      <c r="X2090">
        <f t="shared" si="329"/>
        <v>9.1108379810548487E+28</v>
      </c>
      <c r="Y2090">
        <v>0</v>
      </c>
      <c r="AA2090" s="15">
        <v>82.387045181927235</v>
      </c>
      <c r="AB2090" s="15">
        <v>8.0000000000000004E-4</v>
      </c>
    </row>
    <row r="2091" spans="1:28">
      <c r="A2091" s="3">
        <v>-22110.579089672072</v>
      </c>
      <c r="B2091" s="3"/>
      <c r="C2091" s="1">
        <f t="shared" si="320"/>
        <v>67120</v>
      </c>
      <c r="D2091" s="1">
        <f>C2092</f>
        <v>67200</v>
      </c>
      <c r="E2091">
        <f>COUNTIF($A$2:$A$2502,"&gt;="&amp;C2091)</f>
        <v>0</v>
      </c>
      <c r="F2091">
        <f t="shared" si="321"/>
        <v>0</v>
      </c>
      <c r="G2091">
        <f>(C2091+D2091)/2</f>
        <v>67160</v>
      </c>
      <c r="H2091">
        <f t="shared" si="322"/>
        <v>0</v>
      </c>
      <c r="I2091">
        <f>(E2091+F2091)/2</f>
        <v>0</v>
      </c>
      <c r="J2091">
        <f t="shared" si="323"/>
        <v>0</v>
      </c>
      <c r="K2091">
        <f>SUM($J$2:J2091)</f>
        <v>1.0003999999999977</v>
      </c>
      <c r="M2091">
        <f>MAX(J2091:$J$2502)</f>
        <v>0</v>
      </c>
      <c r="N2091">
        <f t="shared" si="324"/>
        <v>0</v>
      </c>
      <c r="S2091">
        <v>67160</v>
      </c>
      <c r="T2091">
        <f t="shared" si="325"/>
        <v>4510465600</v>
      </c>
      <c r="U2091">
        <f t="shared" si="326"/>
        <v>302922869696000</v>
      </c>
      <c r="V2091">
        <f t="shared" si="327"/>
        <v>2.034429992878336E+19</v>
      </c>
      <c r="W2091">
        <f t="shared" si="328"/>
        <v>1.3663231832170903E+24</v>
      </c>
      <c r="X2091">
        <f t="shared" si="329"/>
        <v>9.1762264984859792E+28</v>
      </c>
      <c r="Y2091">
        <v>0</v>
      </c>
      <c r="AA2091" s="15">
        <v>82.427029188324681</v>
      </c>
      <c r="AB2091" s="15">
        <v>8.0000000000000004E-4</v>
      </c>
    </row>
    <row r="2092" spans="1:28">
      <c r="A2092" s="3">
        <v>-20876.065782634425</v>
      </c>
      <c r="B2092" s="3"/>
      <c r="C2092" s="1">
        <f t="shared" si="320"/>
        <v>67200</v>
      </c>
      <c r="D2092" s="1">
        <f>C2093</f>
        <v>67280</v>
      </c>
      <c r="E2092">
        <f>COUNTIF($A$2:$A$2502,"&gt;="&amp;C2092)</f>
        <v>0</v>
      </c>
      <c r="F2092">
        <f t="shared" si="321"/>
        <v>0</v>
      </c>
      <c r="G2092">
        <f>(C2092+D2092)/2</f>
        <v>67240</v>
      </c>
      <c r="H2092">
        <f t="shared" si="322"/>
        <v>0</v>
      </c>
      <c r="I2092">
        <f>(E2092+F2092)/2</f>
        <v>0</v>
      </c>
      <c r="J2092">
        <f t="shared" si="323"/>
        <v>0</v>
      </c>
      <c r="K2092">
        <f>SUM($J$2:J2092)</f>
        <v>1.0003999999999977</v>
      </c>
      <c r="M2092">
        <f>MAX(J2092:$J$2502)</f>
        <v>0</v>
      </c>
      <c r="N2092">
        <f t="shared" si="324"/>
        <v>0</v>
      </c>
      <c r="S2092">
        <v>67240</v>
      </c>
      <c r="T2092">
        <f t="shared" si="325"/>
        <v>4521217600</v>
      </c>
      <c r="U2092">
        <f t="shared" si="326"/>
        <v>304006671424000</v>
      </c>
      <c r="V2092">
        <f t="shared" si="327"/>
        <v>2.044140858654976E+19</v>
      </c>
      <c r="W2092">
        <f t="shared" si="328"/>
        <v>1.3744803133596058E+24</v>
      </c>
      <c r="X2092">
        <f t="shared" si="329"/>
        <v>9.2420056270299893E+28</v>
      </c>
      <c r="Y2092">
        <v>0</v>
      </c>
      <c r="AA2092" s="15">
        <v>82.467013194722128</v>
      </c>
      <c r="AB2092" s="15">
        <v>8.0000000000000004E-4</v>
      </c>
    </row>
    <row r="2093" spans="1:28">
      <c r="A2093" s="3">
        <v>22272.902643731533</v>
      </c>
      <c r="B2093" s="3"/>
      <c r="C2093" s="1">
        <f t="shared" si="320"/>
        <v>67280</v>
      </c>
      <c r="D2093" s="1">
        <f>C2094</f>
        <v>67360</v>
      </c>
      <c r="E2093">
        <f>COUNTIF($A$2:$A$2502,"&gt;="&amp;C2093)</f>
        <v>0</v>
      </c>
      <c r="F2093">
        <f t="shared" si="321"/>
        <v>0</v>
      </c>
      <c r="G2093">
        <f>(C2093+D2093)/2</f>
        <v>67320</v>
      </c>
      <c r="H2093">
        <f t="shared" si="322"/>
        <v>0</v>
      </c>
      <c r="I2093">
        <f>(E2093+F2093)/2</f>
        <v>0</v>
      </c>
      <c r="J2093">
        <f t="shared" si="323"/>
        <v>0</v>
      </c>
      <c r="K2093">
        <f>SUM($J$2:J2093)</f>
        <v>1.0003999999999977</v>
      </c>
      <c r="M2093">
        <f>MAX(J2093:$J$2502)</f>
        <v>0</v>
      </c>
      <c r="N2093">
        <f t="shared" si="324"/>
        <v>0</v>
      </c>
      <c r="S2093">
        <v>67320</v>
      </c>
      <c r="T2093">
        <f t="shared" si="325"/>
        <v>4531982400</v>
      </c>
      <c r="U2093">
        <f t="shared" si="326"/>
        <v>305093055168000</v>
      </c>
      <c r="V2093">
        <f t="shared" si="327"/>
        <v>2.053886447390976E+19</v>
      </c>
      <c r="W2093">
        <f t="shared" si="328"/>
        <v>1.3826763563836051E+24</v>
      </c>
      <c r="X2093">
        <f t="shared" si="329"/>
        <v>9.3081772311744297E+28</v>
      </c>
      <c r="Y2093">
        <v>0</v>
      </c>
      <c r="AA2093" s="15">
        <v>82.50699720111956</v>
      </c>
      <c r="AB2093" s="15">
        <v>8.0000000000000004E-4</v>
      </c>
    </row>
    <row r="2094" spans="1:28">
      <c r="A2094" s="3">
        <v>-9353.718288909382</v>
      </c>
      <c r="B2094" s="3"/>
      <c r="C2094" s="1">
        <f t="shared" si="320"/>
        <v>67360</v>
      </c>
      <c r="D2094" s="1">
        <f>C2095</f>
        <v>67440</v>
      </c>
      <c r="E2094">
        <f>COUNTIF($A$2:$A$2502,"&gt;="&amp;C2094)</f>
        <v>0</v>
      </c>
      <c r="F2094">
        <f t="shared" si="321"/>
        <v>0</v>
      </c>
      <c r="G2094">
        <f>(C2094+D2094)/2</f>
        <v>67400</v>
      </c>
      <c r="H2094">
        <f t="shared" si="322"/>
        <v>0</v>
      </c>
      <c r="I2094">
        <f>(E2094+F2094)/2</f>
        <v>0</v>
      </c>
      <c r="J2094">
        <f t="shared" si="323"/>
        <v>0</v>
      </c>
      <c r="K2094">
        <f>SUM($J$2:J2094)</f>
        <v>1.0003999999999977</v>
      </c>
      <c r="M2094">
        <f>MAX(J2094:$J$2502)</f>
        <v>0</v>
      </c>
      <c r="N2094">
        <f t="shared" si="324"/>
        <v>0</v>
      </c>
      <c r="S2094">
        <v>67400</v>
      </c>
      <c r="T2094">
        <f t="shared" si="325"/>
        <v>4542760000</v>
      </c>
      <c r="U2094">
        <f t="shared" si="326"/>
        <v>306182024000000</v>
      </c>
      <c r="V2094">
        <f t="shared" si="327"/>
        <v>2.06366684176E+19</v>
      </c>
      <c r="W2094">
        <f t="shared" si="328"/>
        <v>1.3909114513462399E+24</v>
      </c>
      <c r="X2094">
        <f t="shared" si="329"/>
        <v>9.3747431820736577E+28</v>
      </c>
      <c r="Y2094">
        <v>0</v>
      </c>
      <c r="AA2094" s="15">
        <v>82.546981207517007</v>
      </c>
      <c r="AB2094" s="15">
        <v>8.0000000000000004E-4</v>
      </c>
    </row>
    <row r="2095" spans="1:28">
      <c r="A2095" s="3">
        <v>-4643.1714044552646</v>
      </c>
      <c r="B2095" s="3"/>
      <c r="C2095" s="1">
        <f t="shared" si="320"/>
        <v>67440</v>
      </c>
      <c r="D2095" s="1">
        <f>C2096</f>
        <v>67520</v>
      </c>
      <c r="E2095">
        <f>COUNTIF($A$2:$A$2502,"&gt;="&amp;C2095)</f>
        <v>0</v>
      </c>
      <c r="F2095">
        <f t="shared" si="321"/>
        <v>0</v>
      </c>
      <c r="G2095">
        <f>(C2095+D2095)/2</f>
        <v>67480</v>
      </c>
      <c r="H2095">
        <f t="shared" si="322"/>
        <v>0</v>
      </c>
      <c r="I2095">
        <f>(E2095+F2095)/2</f>
        <v>0</v>
      </c>
      <c r="J2095">
        <f t="shared" si="323"/>
        <v>0</v>
      </c>
      <c r="K2095">
        <f>SUM($J$2:J2095)</f>
        <v>1.0003999999999977</v>
      </c>
      <c r="M2095">
        <f>MAX(J2095:$J$2502)</f>
        <v>0</v>
      </c>
      <c r="N2095">
        <f t="shared" si="324"/>
        <v>0</v>
      </c>
      <c r="S2095">
        <v>67480</v>
      </c>
      <c r="T2095">
        <f t="shared" si="325"/>
        <v>4553550400</v>
      </c>
      <c r="U2095">
        <f t="shared" si="326"/>
        <v>307273580992000</v>
      </c>
      <c r="V2095">
        <f t="shared" si="327"/>
        <v>2.073482124534016E+19</v>
      </c>
      <c r="W2095">
        <f t="shared" si="328"/>
        <v>1.3991857376355539E+24</v>
      </c>
      <c r="X2095">
        <f t="shared" si="329"/>
        <v>9.4417053575647185E+28</v>
      </c>
      <c r="Y2095">
        <v>0</v>
      </c>
      <c r="AA2095" s="15">
        <v>82.586965213914439</v>
      </c>
      <c r="AB2095" s="15">
        <v>8.0000000000000004E-4</v>
      </c>
    </row>
    <row r="2096" spans="1:28">
      <c r="A2096" s="3">
        <v>-15545.825070082472</v>
      </c>
      <c r="B2096" s="3"/>
      <c r="C2096" s="1">
        <f t="shared" si="320"/>
        <v>67520</v>
      </c>
      <c r="D2096" s="1">
        <f>C2097</f>
        <v>67600</v>
      </c>
      <c r="E2096">
        <f>COUNTIF($A$2:$A$2502,"&gt;="&amp;C2096)</f>
        <v>0</v>
      </c>
      <c r="F2096">
        <f t="shared" si="321"/>
        <v>0</v>
      </c>
      <c r="G2096">
        <f>(C2096+D2096)/2</f>
        <v>67560</v>
      </c>
      <c r="H2096">
        <f t="shared" si="322"/>
        <v>0</v>
      </c>
      <c r="I2096">
        <f>(E2096+F2096)/2</f>
        <v>0</v>
      </c>
      <c r="J2096">
        <f t="shared" si="323"/>
        <v>0</v>
      </c>
      <c r="K2096">
        <f>SUM($J$2:J2096)</f>
        <v>1.0003999999999977</v>
      </c>
      <c r="M2096">
        <f>MAX(J2096:$J$2502)</f>
        <v>0</v>
      </c>
      <c r="N2096">
        <f t="shared" si="324"/>
        <v>0</v>
      </c>
      <c r="S2096">
        <v>67560</v>
      </c>
      <c r="T2096">
        <f t="shared" si="325"/>
        <v>4564353600</v>
      </c>
      <c r="U2096">
        <f t="shared" si="326"/>
        <v>308367729216000</v>
      </c>
      <c r="V2096">
        <f t="shared" si="327"/>
        <v>2.083332378583296E+19</v>
      </c>
      <c r="W2096">
        <f t="shared" si="328"/>
        <v>1.4074993549708749E+24</v>
      </c>
      <c r="X2096">
        <f t="shared" si="329"/>
        <v>9.5090656421832301E+28</v>
      </c>
      <c r="Y2096">
        <v>0</v>
      </c>
      <c r="AA2096" s="15">
        <v>82.626949220311886</v>
      </c>
      <c r="AB2096" s="15">
        <v>8.0000000000000004E-4</v>
      </c>
    </row>
    <row r="2097" spans="1:28">
      <c r="A2097" s="3">
        <v>-1793.4280508793308</v>
      </c>
      <c r="B2097" s="3"/>
      <c r="C2097" s="1">
        <f t="shared" si="320"/>
        <v>67600</v>
      </c>
      <c r="D2097" s="1">
        <f>C2098</f>
        <v>67680</v>
      </c>
      <c r="E2097">
        <f>COUNTIF($A$2:$A$2502,"&gt;="&amp;C2097)</f>
        <v>0</v>
      </c>
      <c r="F2097">
        <f t="shared" si="321"/>
        <v>0</v>
      </c>
      <c r="G2097">
        <f>(C2097+D2097)/2</f>
        <v>67640</v>
      </c>
      <c r="H2097">
        <f t="shared" si="322"/>
        <v>0</v>
      </c>
      <c r="I2097">
        <f>(E2097+F2097)/2</f>
        <v>0</v>
      </c>
      <c r="J2097">
        <f t="shared" si="323"/>
        <v>0</v>
      </c>
      <c r="K2097">
        <f>SUM($J$2:J2097)</f>
        <v>1.0003999999999977</v>
      </c>
      <c r="M2097">
        <f>MAX(J2097:$J$2502)</f>
        <v>0</v>
      </c>
      <c r="N2097">
        <f t="shared" si="324"/>
        <v>0</v>
      </c>
      <c r="S2097">
        <v>67640</v>
      </c>
      <c r="T2097">
        <f t="shared" si="325"/>
        <v>4575169600</v>
      </c>
      <c r="U2097">
        <f t="shared" si="326"/>
        <v>309464471744000</v>
      </c>
      <c r="V2097">
        <f t="shared" si="327"/>
        <v>2.093217686876416E+19</v>
      </c>
      <c r="W2097">
        <f t="shared" si="328"/>
        <v>1.4158524434032077E+24</v>
      </c>
      <c r="X2097">
        <f t="shared" si="329"/>
        <v>9.5768259271792978E+28</v>
      </c>
      <c r="Y2097">
        <v>0</v>
      </c>
      <c r="AA2097" s="15">
        <v>82.666933226709332</v>
      </c>
      <c r="AB2097" s="15">
        <v>8.0000000000000004E-4</v>
      </c>
    </row>
    <row r="2098" spans="1:28">
      <c r="A2098" s="3">
        <v>-16283.163212925545</v>
      </c>
      <c r="B2098" s="3"/>
      <c r="C2098" s="1">
        <f t="shared" si="320"/>
        <v>67680</v>
      </c>
      <c r="D2098" s="1">
        <f>C2099</f>
        <v>67760</v>
      </c>
      <c r="E2098">
        <f>COUNTIF($A$2:$A$2502,"&gt;="&amp;C2098)</f>
        <v>0</v>
      </c>
      <c r="F2098">
        <f t="shared" si="321"/>
        <v>0</v>
      </c>
      <c r="G2098">
        <f>(C2098+D2098)/2</f>
        <v>67720</v>
      </c>
      <c r="H2098">
        <f t="shared" si="322"/>
        <v>0</v>
      </c>
      <c r="I2098">
        <f>(E2098+F2098)/2</f>
        <v>0</v>
      </c>
      <c r="J2098">
        <f t="shared" si="323"/>
        <v>0</v>
      </c>
      <c r="K2098">
        <f>SUM($J$2:J2098)</f>
        <v>1.0003999999999977</v>
      </c>
      <c r="M2098">
        <f>MAX(J2098:$J$2502)</f>
        <v>0</v>
      </c>
      <c r="N2098">
        <f t="shared" si="324"/>
        <v>0</v>
      </c>
      <c r="S2098">
        <v>67720</v>
      </c>
      <c r="T2098">
        <f t="shared" si="325"/>
        <v>4585998400</v>
      </c>
      <c r="U2098">
        <f t="shared" si="326"/>
        <v>310563811648000</v>
      </c>
      <c r="V2098">
        <f t="shared" si="327"/>
        <v>2.103138132480256E+19</v>
      </c>
      <c r="W2098">
        <f t="shared" si="328"/>
        <v>1.4242451433156292E+24</v>
      </c>
      <c r="X2098">
        <f t="shared" si="329"/>
        <v>9.6449881105334417E+28</v>
      </c>
      <c r="Y2098">
        <v>0</v>
      </c>
      <c r="AA2098" s="15">
        <v>82.706917233106765</v>
      </c>
      <c r="AB2098" s="15">
        <v>8.0000000000000004E-4</v>
      </c>
    </row>
    <row r="2099" spans="1:28">
      <c r="A2099" s="3">
        <v>-10977.578436853568</v>
      </c>
      <c r="B2099" s="3"/>
      <c r="C2099" s="1">
        <f t="shared" si="320"/>
        <v>67760</v>
      </c>
      <c r="D2099" s="1">
        <f>C2100</f>
        <v>67840</v>
      </c>
      <c r="E2099">
        <f>COUNTIF($A$2:$A$2502,"&gt;="&amp;C2099)</f>
        <v>0</v>
      </c>
      <c r="F2099">
        <f t="shared" si="321"/>
        <v>0</v>
      </c>
      <c r="G2099">
        <f>(C2099+D2099)/2</f>
        <v>67800</v>
      </c>
      <c r="H2099">
        <f t="shared" si="322"/>
        <v>0</v>
      </c>
      <c r="I2099">
        <f>(E2099+F2099)/2</f>
        <v>0</v>
      </c>
      <c r="J2099">
        <f t="shared" si="323"/>
        <v>0</v>
      </c>
      <c r="K2099">
        <f>SUM($J$2:J2099)</f>
        <v>1.0003999999999977</v>
      </c>
      <c r="M2099">
        <f>MAX(J2099:$J$2502)</f>
        <v>0</v>
      </c>
      <c r="N2099">
        <f t="shared" si="324"/>
        <v>0</v>
      </c>
      <c r="S2099">
        <v>67800</v>
      </c>
      <c r="T2099">
        <f t="shared" si="325"/>
        <v>4596840000</v>
      </c>
      <c r="U2099">
        <f t="shared" si="326"/>
        <v>311665752000000</v>
      </c>
      <c r="V2099">
        <f t="shared" si="327"/>
        <v>2.11309379856E+19</v>
      </c>
      <c r="W2099">
        <f t="shared" si="328"/>
        <v>1.4326775954236799E+24</v>
      </c>
      <c r="X2099">
        <f t="shared" si="329"/>
        <v>9.7135540969725498E+28</v>
      </c>
      <c r="Y2099">
        <v>0</v>
      </c>
      <c r="AA2099" s="15">
        <v>82.746901239504211</v>
      </c>
      <c r="AB2099" s="15">
        <v>8.0000000000000004E-4</v>
      </c>
    </row>
    <row r="2100" spans="1:28">
      <c r="A2100" s="3">
        <v>1193.1453034170845</v>
      </c>
      <c r="B2100" s="3"/>
      <c r="C2100" s="1">
        <f t="shared" si="320"/>
        <v>67840</v>
      </c>
      <c r="D2100" s="1">
        <f>C2101</f>
        <v>67920</v>
      </c>
      <c r="E2100">
        <f>COUNTIF($A$2:$A$2502,"&gt;="&amp;C2100)</f>
        <v>0</v>
      </c>
      <c r="F2100">
        <f t="shared" si="321"/>
        <v>0</v>
      </c>
      <c r="G2100">
        <f>(C2100+D2100)/2</f>
        <v>67880</v>
      </c>
      <c r="H2100">
        <f t="shared" si="322"/>
        <v>0</v>
      </c>
      <c r="I2100">
        <f>(E2100+F2100)/2</f>
        <v>0</v>
      </c>
      <c r="J2100">
        <f t="shared" si="323"/>
        <v>0</v>
      </c>
      <c r="K2100">
        <f>SUM($J$2:J2100)</f>
        <v>1.0003999999999977</v>
      </c>
      <c r="M2100">
        <f>MAX(J2100:$J$2502)</f>
        <v>0</v>
      </c>
      <c r="N2100">
        <f t="shared" si="324"/>
        <v>0</v>
      </c>
      <c r="S2100">
        <v>67880</v>
      </c>
      <c r="T2100">
        <f t="shared" si="325"/>
        <v>4607694400</v>
      </c>
      <c r="U2100">
        <f t="shared" si="326"/>
        <v>312770295872000</v>
      </c>
      <c r="V2100">
        <f t="shared" si="327"/>
        <v>2.123084768379136E+19</v>
      </c>
      <c r="W2100">
        <f t="shared" si="328"/>
        <v>1.4411499407757574E+24</v>
      </c>
      <c r="X2100">
        <f t="shared" si="329"/>
        <v>9.7825257979858422E+28</v>
      </c>
      <c r="Y2100">
        <v>0</v>
      </c>
      <c r="AA2100" s="15">
        <v>82.786885245901644</v>
      </c>
      <c r="AB2100" s="15">
        <v>8.0000000000000004E-4</v>
      </c>
    </row>
    <row r="2101" spans="1:28">
      <c r="A2101" s="3">
        <v>2943.9533903875272</v>
      </c>
      <c r="B2101" s="3"/>
      <c r="C2101" s="1">
        <f t="shared" si="320"/>
        <v>67920</v>
      </c>
      <c r="D2101" s="1">
        <f>C2102</f>
        <v>68000</v>
      </c>
      <c r="E2101">
        <f>COUNTIF($A$2:$A$2502,"&gt;="&amp;C2101)</f>
        <v>0</v>
      </c>
      <c r="F2101">
        <f t="shared" si="321"/>
        <v>0</v>
      </c>
      <c r="G2101">
        <f>(C2101+D2101)/2</f>
        <v>67960</v>
      </c>
      <c r="H2101">
        <f t="shared" si="322"/>
        <v>0</v>
      </c>
      <c r="I2101">
        <f>(E2101+F2101)/2</f>
        <v>0</v>
      </c>
      <c r="J2101">
        <f t="shared" si="323"/>
        <v>0</v>
      </c>
      <c r="K2101">
        <f>SUM($J$2:J2101)</f>
        <v>1.0003999999999977</v>
      </c>
      <c r="M2101">
        <f>MAX(J2101:$J$2502)</f>
        <v>0</v>
      </c>
      <c r="N2101">
        <f t="shared" si="324"/>
        <v>0</v>
      </c>
      <c r="S2101">
        <v>67960</v>
      </c>
      <c r="T2101">
        <f t="shared" si="325"/>
        <v>4618561600</v>
      </c>
      <c r="U2101">
        <f t="shared" si="326"/>
        <v>313877446336000</v>
      </c>
      <c r="V2101">
        <f t="shared" si="327"/>
        <v>2.133111125299456E+19</v>
      </c>
      <c r="W2101">
        <f t="shared" si="328"/>
        <v>1.4496623207535102E+24</v>
      </c>
      <c r="X2101">
        <f t="shared" si="329"/>
        <v>9.8519051318408562E+28</v>
      </c>
      <c r="Y2101">
        <v>0</v>
      </c>
      <c r="AA2101" s="15">
        <v>82.82686925229909</v>
      </c>
      <c r="AB2101" s="15">
        <v>8.0000000000000004E-4</v>
      </c>
    </row>
    <row r="2102" spans="1:28">
      <c r="A2102" s="3">
        <v>-14195.963454127806</v>
      </c>
      <c r="B2102" s="3"/>
      <c r="C2102" s="1">
        <f t="shared" si="320"/>
        <v>68000</v>
      </c>
      <c r="D2102" s="1">
        <f>C2103</f>
        <v>68080</v>
      </c>
      <c r="E2102">
        <f>COUNTIF($A$2:$A$2502,"&gt;="&amp;C2102)</f>
        <v>0</v>
      </c>
      <c r="F2102">
        <f t="shared" si="321"/>
        <v>0</v>
      </c>
      <c r="G2102">
        <f>(C2102+D2102)/2</f>
        <v>68040</v>
      </c>
      <c r="H2102">
        <f t="shared" si="322"/>
        <v>0</v>
      </c>
      <c r="I2102">
        <f>(E2102+F2102)/2</f>
        <v>0</v>
      </c>
      <c r="J2102">
        <f t="shared" si="323"/>
        <v>0</v>
      </c>
      <c r="K2102">
        <f>SUM($J$2:J2102)</f>
        <v>1.0003999999999977</v>
      </c>
      <c r="M2102">
        <f>MAX(J2102:$J$2502)</f>
        <v>0</v>
      </c>
      <c r="N2102">
        <f t="shared" si="324"/>
        <v>0</v>
      </c>
      <c r="S2102">
        <v>68040</v>
      </c>
      <c r="T2102">
        <f t="shared" si="325"/>
        <v>4629441600</v>
      </c>
      <c r="U2102">
        <f t="shared" si="326"/>
        <v>314987206464000</v>
      </c>
      <c r="V2102">
        <f t="shared" si="327"/>
        <v>2.143172952781056E+19</v>
      </c>
      <c r="W2102">
        <f t="shared" si="328"/>
        <v>1.4582148770722305E+24</v>
      </c>
      <c r="X2102">
        <f t="shared" si="329"/>
        <v>9.9216940235994564E+28</v>
      </c>
      <c r="Y2102">
        <v>0</v>
      </c>
      <c r="AA2102" s="15">
        <v>82.866853258696537</v>
      </c>
      <c r="AB2102" s="15">
        <v>8.0000000000000004E-4</v>
      </c>
    </row>
    <row r="2103" spans="1:28">
      <c r="A2103" s="3">
        <v>-10266.538550629222</v>
      </c>
      <c r="B2103" s="3"/>
      <c r="C2103" s="1">
        <f t="shared" si="320"/>
        <v>68080</v>
      </c>
      <c r="D2103" s="1">
        <f>C2104</f>
        <v>68160</v>
      </c>
      <c r="E2103">
        <f>COUNTIF($A$2:$A$2502,"&gt;="&amp;C2103)</f>
        <v>0</v>
      </c>
      <c r="F2103">
        <f t="shared" si="321"/>
        <v>0</v>
      </c>
      <c r="G2103">
        <f>(C2103+D2103)/2</f>
        <v>68120</v>
      </c>
      <c r="H2103">
        <f t="shared" si="322"/>
        <v>0</v>
      </c>
      <c r="I2103">
        <f>(E2103+F2103)/2</f>
        <v>0</v>
      </c>
      <c r="J2103">
        <f t="shared" si="323"/>
        <v>0</v>
      </c>
      <c r="K2103">
        <f>SUM($J$2:J2103)</f>
        <v>1.0003999999999977</v>
      </c>
      <c r="M2103">
        <f>MAX(J2103:$J$2502)</f>
        <v>0</v>
      </c>
      <c r="N2103">
        <f t="shared" si="324"/>
        <v>0</v>
      </c>
      <c r="S2103">
        <v>68120</v>
      </c>
      <c r="T2103">
        <f t="shared" si="325"/>
        <v>4640334400</v>
      </c>
      <c r="U2103">
        <f t="shared" si="326"/>
        <v>316099579328000</v>
      </c>
      <c r="V2103">
        <f t="shared" si="327"/>
        <v>2.153270334382336E+19</v>
      </c>
      <c r="W2103">
        <f t="shared" si="328"/>
        <v>1.4668077517812473E+24</v>
      </c>
      <c r="X2103">
        <f t="shared" si="329"/>
        <v>9.9918944051338558E+28</v>
      </c>
      <c r="Y2103">
        <v>0</v>
      </c>
      <c r="AA2103" s="15">
        <v>82.906837265093969</v>
      </c>
      <c r="AB2103" s="15">
        <v>8.0000000000000004E-4</v>
      </c>
    </row>
    <row r="2104" spans="1:28">
      <c r="A2104" s="3">
        <v>-5161.1535517975572</v>
      </c>
      <c r="B2104" s="3"/>
      <c r="C2104" s="1">
        <f t="shared" si="320"/>
        <v>68160</v>
      </c>
      <c r="D2104" s="1">
        <f>C2105</f>
        <v>68240</v>
      </c>
      <c r="E2104">
        <f>COUNTIF($A$2:$A$2502,"&gt;="&amp;C2104)</f>
        <v>0</v>
      </c>
      <c r="F2104">
        <f t="shared" si="321"/>
        <v>0</v>
      </c>
      <c r="G2104">
        <f>(C2104+D2104)/2</f>
        <v>68200</v>
      </c>
      <c r="H2104">
        <f t="shared" si="322"/>
        <v>0</v>
      </c>
      <c r="I2104">
        <f>(E2104+F2104)/2</f>
        <v>0</v>
      </c>
      <c r="J2104">
        <f t="shared" si="323"/>
        <v>0</v>
      </c>
      <c r="K2104">
        <f>SUM($J$2:J2104)</f>
        <v>1.0003999999999977</v>
      </c>
      <c r="M2104">
        <f>MAX(J2104:$J$2502)</f>
        <v>0</v>
      </c>
      <c r="N2104">
        <f t="shared" si="324"/>
        <v>0</v>
      </c>
      <c r="S2104">
        <v>68200</v>
      </c>
      <c r="T2104">
        <f t="shared" si="325"/>
        <v>4651240000</v>
      </c>
      <c r="U2104">
        <f t="shared" si="326"/>
        <v>317214568000000</v>
      </c>
      <c r="V2104">
        <f t="shared" si="327"/>
        <v>2.16340335376E+19</v>
      </c>
      <c r="W2104">
        <f t="shared" si="328"/>
        <v>1.4754410872643201E+24</v>
      </c>
      <c r="X2104">
        <f t="shared" si="329"/>
        <v>1.0062508215142662E+29</v>
      </c>
      <c r="Y2104">
        <v>0</v>
      </c>
      <c r="AA2104" s="15">
        <v>82.946821271491416</v>
      </c>
      <c r="AB2104" s="15">
        <v>8.0000000000000004E-4</v>
      </c>
    </row>
    <row r="2105" spans="1:28">
      <c r="A2105" s="3">
        <v>-7070.4119862332009</v>
      </c>
      <c r="B2105" s="3"/>
      <c r="C2105" s="1">
        <f t="shared" si="320"/>
        <v>68240</v>
      </c>
      <c r="D2105" s="1">
        <f>C2106</f>
        <v>68320</v>
      </c>
      <c r="E2105">
        <f>COUNTIF($A$2:$A$2502,"&gt;="&amp;C2105)</f>
        <v>0</v>
      </c>
      <c r="F2105">
        <f t="shared" si="321"/>
        <v>0</v>
      </c>
      <c r="G2105">
        <f>(C2105+D2105)/2</f>
        <v>68280</v>
      </c>
      <c r="H2105">
        <f t="shared" si="322"/>
        <v>0</v>
      </c>
      <c r="I2105">
        <f>(E2105+F2105)/2</f>
        <v>0</v>
      </c>
      <c r="J2105">
        <f t="shared" si="323"/>
        <v>0</v>
      </c>
      <c r="K2105">
        <f>SUM($J$2:J2105)</f>
        <v>1.0003999999999977</v>
      </c>
      <c r="M2105">
        <f>MAX(J2105:$J$2502)</f>
        <v>0</v>
      </c>
      <c r="N2105">
        <f t="shared" si="324"/>
        <v>0</v>
      </c>
      <c r="S2105">
        <v>68280</v>
      </c>
      <c r="T2105">
        <f t="shared" si="325"/>
        <v>4662158400</v>
      </c>
      <c r="U2105">
        <f t="shared" si="326"/>
        <v>318332175552000</v>
      </c>
      <c r="V2105">
        <f t="shared" si="327"/>
        <v>2.173572094669056E+19</v>
      </c>
      <c r="W2105">
        <f t="shared" si="328"/>
        <v>1.4841150262400314E+24</v>
      </c>
      <c r="X2105">
        <f t="shared" si="329"/>
        <v>1.0133537399166934E+29</v>
      </c>
      <c r="Y2105">
        <v>0</v>
      </c>
      <c r="AA2105" s="15">
        <v>82.986805277888848</v>
      </c>
      <c r="AB2105" s="15">
        <v>8.0000000000000004E-4</v>
      </c>
    </row>
    <row r="2106" spans="1:28">
      <c r="A2106" s="3">
        <v>-9201.7778316965851</v>
      </c>
      <c r="B2106" s="3"/>
      <c r="C2106" s="1">
        <f t="shared" si="320"/>
        <v>68320</v>
      </c>
      <c r="D2106" s="1">
        <f>C2107</f>
        <v>68400</v>
      </c>
      <c r="E2106">
        <f>COUNTIF($A$2:$A$2502,"&gt;="&amp;C2106)</f>
        <v>0</v>
      </c>
      <c r="F2106">
        <f t="shared" si="321"/>
        <v>0</v>
      </c>
      <c r="G2106">
        <f>(C2106+D2106)/2</f>
        <v>68360</v>
      </c>
      <c r="H2106">
        <f t="shared" si="322"/>
        <v>0</v>
      </c>
      <c r="I2106">
        <f>(E2106+F2106)/2</f>
        <v>0</v>
      </c>
      <c r="J2106">
        <f t="shared" si="323"/>
        <v>0</v>
      </c>
      <c r="K2106">
        <f>SUM($J$2:J2106)</f>
        <v>1.0003999999999977</v>
      </c>
      <c r="M2106">
        <f>MAX(J2106:$J$2502)</f>
        <v>0</v>
      </c>
      <c r="N2106">
        <f t="shared" si="324"/>
        <v>0</v>
      </c>
      <c r="S2106">
        <v>68360</v>
      </c>
      <c r="T2106">
        <f t="shared" si="325"/>
        <v>4673089600</v>
      </c>
      <c r="U2106">
        <f t="shared" si="326"/>
        <v>319452405056000</v>
      </c>
      <c r="V2106">
        <f t="shared" si="327"/>
        <v>2.183776640962816E+19</v>
      </c>
      <c r="W2106">
        <f t="shared" si="328"/>
        <v>1.4928297117621809E+24</v>
      </c>
      <c r="X2106">
        <f t="shared" si="329"/>
        <v>1.0204983909606269E+29</v>
      </c>
      <c r="Y2106">
        <v>0</v>
      </c>
      <c r="AA2106" s="15">
        <v>83.026789284286295</v>
      </c>
      <c r="AB2106" s="15">
        <v>8.0000000000000004E-4</v>
      </c>
    </row>
    <row r="2107" spans="1:28">
      <c r="A2107" s="3">
        <v>16617.117836617865</v>
      </c>
      <c r="B2107" s="3"/>
      <c r="C2107" s="1">
        <f t="shared" si="320"/>
        <v>68400</v>
      </c>
      <c r="D2107" s="1">
        <f>C2108</f>
        <v>68480</v>
      </c>
      <c r="E2107">
        <f>COUNTIF($A$2:$A$2502,"&gt;="&amp;C2107)</f>
        <v>0</v>
      </c>
      <c r="F2107">
        <f t="shared" si="321"/>
        <v>0</v>
      </c>
      <c r="G2107">
        <f>(C2107+D2107)/2</f>
        <v>68440</v>
      </c>
      <c r="H2107">
        <f t="shared" si="322"/>
        <v>0</v>
      </c>
      <c r="I2107">
        <f>(E2107+F2107)/2</f>
        <v>0</v>
      </c>
      <c r="J2107">
        <f t="shared" si="323"/>
        <v>0</v>
      </c>
      <c r="K2107">
        <f>SUM($J$2:J2107)</f>
        <v>1.0003999999999977</v>
      </c>
      <c r="M2107">
        <f>MAX(J2107:$J$2502)</f>
        <v>0</v>
      </c>
      <c r="N2107">
        <f t="shared" si="324"/>
        <v>0</v>
      </c>
      <c r="S2107">
        <v>68440</v>
      </c>
      <c r="T2107">
        <f t="shared" si="325"/>
        <v>4684033600</v>
      </c>
      <c r="U2107">
        <f t="shared" si="326"/>
        <v>320575259584000</v>
      </c>
      <c r="V2107">
        <f t="shared" si="327"/>
        <v>2.194017076592896E+19</v>
      </c>
      <c r="W2107">
        <f t="shared" si="328"/>
        <v>1.501585287220178E+24</v>
      </c>
      <c r="X2107">
        <f t="shared" si="329"/>
        <v>1.0276849705734898E+29</v>
      </c>
      <c r="Y2107">
        <v>0</v>
      </c>
      <c r="AA2107" s="15">
        <v>83.066773290683741</v>
      </c>
      <c r="AB2107" s="15">
        <v>8.0000000000000004E-4</v>
      </c>
    </row>
    <row r="2108" spans="1:28">
      <c r="A2108" s="3">
        <v>-16727.892313044809</v>
      </c>
      <c r="B2108" s="3"/>
      <c r="C2108" s="1">
        <f t="shared" si="320"/>
        <v>68480</v>
      </c>
      <c r="D2108" s="1">
        <f>C2109</f>
        <v>68560</v>
      </c>
      <c r="E2108">
        <f>COUNTIF($A$2:$A$2502,"&gt;="&amp;C2108)</f>
        <v>0</v>
      </c>
      <c r="F2108">
        <f t="shared" si="321"/>
        <v>0</v>
      </c>
      <c r="G2108">
        <f>(C2108+D2108)/2</f>
        <v>68520</v>
      </c>
      <c r="H2108">
        <f t="shared" si="322"/>
        <v>0</v>
      </c>
      <c r="I2108">
        <f>(E2108+F2108)/2</f>
        <v>0</v>
      </c>
      <c r="J2108">
        <f t="shared" si="323"/>
        <v>0</v>
      </c>
      <c r="K2108">
        <f>SUM($J$2:J2108)</f>
        <v>1.0003999999999977</v>
      </c>
      <c r="M2108">
        <f>MAX(J2108:$J$2502)</f>
        <v>0</v>
      </c>
      <c r="N2108">
        <f t="shared" si="324"/>
        <v>0</v>
      </c>
      <c r="S2108">
        <v>68520</v>
      </c>
      <c r="T2108">
        <f t="shared" si="325"/>
        <v>4694990400</v>
      </c>
      <c r="U2108">
        <f t="shared" si="326"/>
        <v>321700742208000</v>
      </c>
      <c r="V2108">
        <f t="shared" si="327"/>
        <v>2.204293485609216E+19</v>
      </c>
      <c r="W2108">
        <f t="shared" si="328"/>
        <v>1.5103818963394349E+24</v>
      </c>
      <c r="X2108">
        <f t="shared" si="329"/>
        <v>1.0349136753717807E+29</v>
      </c>
      <c r="Y2108">
        <v>0</v>
      </c>
      <c r="AA2108" s="15">
        <v>83.106757297081174</v>
      </c>
      <c r="AB2108" s="15">
        <v>8.0000000000000004E-4</v>
      </c>
    </row>
    <row r="2109" spans="1:28">
      <c r="A2109" s="3">
        <v>7933.171118967206</v>
      </c>
      <c r="B2109" s="3"/>
      <c r="C2109" s="1">
        <f t="shared" si="320"/>
        <v>68560</v>
      </c>
      <c r="D2109" s="1">
        <f>C2110</f>
        <v>68640</v>
      </c>
      <c r="E2109">
        <f>COUNTIF($A$2:$A$2502,"&gt;="&amp;C2109)</f>
        <v>0</v>
      </c>
      <c r="F2109">
        <f t="shared" si="321"/>
        <v>0</v>
      </c>
      <c r="G2109">
        <f>(C2109+D2109)/2</f>
        <v>68600</v>
      </c>
      <c r="H2109">
        <f t="shared" si="322"/>
        <v>0</v>
      </c>
      <c r="I2109">
        <f>(E2109+F2109)/2</f>
        <v>0</v>
      </c>
      <c r="J2109">
        <f t="shared" si="323"/>
        <v>0</v>
      </c>
      <c r="K2109">
        <f>SUM($J$2:J2109)</f>
        <v>1.0003999999999977</v>
      </c>
      <c r="M2109">
        <f>MAX(J2109:$J$2502)</f>
        <v>0</v>
      </c>
      <c r="N2109">
        <f t="shared" si="324"/>
        <v>0</v>
      </c>
      <c r="S2109">
        <v>68600</v>
      </c>
      <c r="T2109">
        <f t="shared" si="325"/>
        <v>4705960000</v>
      </c>
      <c r="U2109">
        <f t="shared" si="326"/>
        <v>322828856000000</v>
      </c>
      <c r="V2109">
        <f t="shared" si="327"/>
        <v>2.21460595216E+19</v>
      </c>
      <c r="W2109">
        <f t="shared" si="328"/>
        <v>1.5192196831817599E+24</v>
      </c>
      <c r="X2109">
        <f t="shared" si="329"/>
        <v>1.0421847026626874E+29</v>
      </c>
      <c r="Y2109">
        <v>0</v>
      </c>
      <c r="AA2109" s="15">
        <v>83.14674130347862</v>
      </c>
      <c r="AB2109" s="15">
        <v>8.0000000000000004E-4</v>
      </c>
    </row>
    <row r="2110" spans="1:28">
      <c r="A2110" s="3">
        <v>3246.1296368627227</v>
      </c>
      <c r="B2110" s="3"/>
      <c r="C2110" s="1">
        <f t="shared" si="320"/>
        <v>68640</v>
      </c>
      <c r="D2110" s="1">
        <f>C2111</f>
        <v>68720</v>
      </c>
      <c r="E2110">
        <f>COUNTIF($A$2:$A$2502,"&gt;="&amp;C2110)</f>
        <v>0</v>
      </c>
      <c r="F2110">
        <f t="shared" si="321"/>
        <v>0</v>
      </c>
      <c r="G2110">
        <f>(C2110+D2110)/2</f>
        <v>68680</v>
      </c>
      <c r="H2110">
        <f t="shared" si="322"/>
        <v>0</v>
      </c>
      <c r="I2110">
        <f>(E2110+F2110)/2</f>
        <v>0</v>
      </c>
      <c r="J2110">
        <f t="shared" si="323"/>
        <v>0</v>
      </c>
      <c r="K2110">
        <f>SUM($J$2:J2110)</f>
        <v>1.0003999999999977</v>
      </c>
      <c r="M2110">
        <f>MAX(J2110:$J$2502)</f>
        <v>0</v>
      </c>
      <c r="N2110">
        <f t="shared" si="324"/>
        <v>0</v>
      </c>
      <c r="S2110">
        <v>68680</v>
      </c>
      <c r="T2110">
        <f t="shared" si="325"/>
        <v>4716942400</v>
      </c>
      <c r="U2110">
        <f t="shared" si="326"/>
        <v>323959604032000</v>
      </c>
      <c r="V2110">
        <f t="shared" si="327"/>
        <v>2.224954560491776E+19</v>
      </c>
      <c r="W2110">
        <f t="shared" si="328"/>
        <v>1.5280987921457518E+24</v>
      </c>
      <c r="X2110">
        <f t="shared" si="329"/>
        <v>1.0494982504457023E+29</v>
      </c>
      <c r="Y2110">
        <v>0</v>
      </c>
      <c r="AA2110" s="15">
        <v>83.186725309876053</v>
      </c>
      <c r="AB2110" s="15">
        <v>8.0000000000000004E-4</v>
      </c>
    </row>
    <row r="2111" spans="1:28">
      <c r="A2111" s="3">
        <v>-26174.075844338047</v>
      </c>
      <c r="B2111" s="3"/>
      <c r="C2111" s="1">
        <f t="shared" si="320"/>
        <v>68720</v>
      </c>
      <c r="D2111" s="1">
        <f>C2112</f>
        <v>68800</v>
      </c>
      <c r="E2111">
        <f>COUNTIF($A$2:$A$2502,"&gt;="&amp;C2111)</f>
        <v>0</v>
      </c>
      <c r="F2111">
        <f t="shared" si="321"/>
        <v>0</v>
      </c>
      <c r="G2111">
        <f>(C2111+D2111)/2</f>
        <v>68760</v>
      </c>
      <c r="H2111">
        <f t="shared" si="322"/>
        <v>0</v>
      </c>
      <c r="I2111">
        <f>(E2111+F2111)/2</f>
        <v>0</v>
      </c>
      <c r="J2111">
        <f t="shared" si="323"/>
        <v>0</v>
      </c>
      <c r="K2111">
        <f>SUM($J$2:J2111)</f>
        <v>1.0003999999999977</v>
      </c>
      <c r="M2111">
        <f>MAX(J2111:$J$2502)</f>
        <v>0</v>
      </c>
      <c r="N2111">
        <f t="shared" si="324"/>
        <v>0</v>
      </c>
      <c r="S2111">
        <v>68760</v>
      </c>
      <c r="T2111">
        <f t="shared" si="325"/>
        <v>4727937600</v>
      </c>
      <c r="U2111">
        <f t="shared" si="326"/>
        <v>325092989376000</v>
      </c>
      <c r="V2111">
        <f t="shared" si="327"/>
        <v>2.235339394949376E+19</v>
      </c>
      <c r="W2111">
        <f t="shared" si="328"/>
        <v>1.5370193679671909E+24</v>
      </c>
      <c r="X2111">
        <f t="shared" si="329"/>
        <v>1.0568545174142405E+29</v>
      </c>
      <c r="Y2111">
        <v>0</v>
      </c>
      <c r="AA2111" s="15">
        <v>83.226709316273499</v>
      </c>
      <c r="AB2111" s="15">
        <v>8.0000000000000004E-4</v>
      </c>
    </row>
    <row r="2112" spans="1:28">
      <c r="A2112" s="3">
        <v>4619.8208354667586</v>
      </c>
      <c r="B2112" s="3"/>
      <c r="C2112" s="1">
        <f t="shared" si="320"/>
        <v>68800</v>
      </c>
      <c r="D2112" s="1">
        <f>C2113</f>
        <v>68880</v>
      </c>
      <c r="E2112">
        <f>COUNTIF($A$2:$A$2502,"&gt;="&amp;C2112)</f>
        <v>0</v>
      </c>
      <c r="F2112">
        <f t="shared" si="321"/>
        <v>0</v>
      </c>
      <c r="G2112">
        <f>(C2112+D2112)/2</f>
        <v>68840</v>
      </c>
      <c r="H2112">
        <f t="shared" si="322"/>
        <v>0</v>
      </c>
      <c r="I2112">
        <f>(E2112+F2112)/2</f>
        <v>0</v>
      </c>
      <c r="J2112">
        <f t="shared" si="323"/>
        <v>0</v>
      </c>
      <c r="K2112">
        <f>SUM($J$2:J2112)</f>
        <v>1.0003999999999977</v>
      </c>
      <c r="M2112">
        <f>MAX(J2112:$J$2502)</f>
        <v>0</v>
      </c>
      <c r="N2112">
        <f t="shared" si="324"/>
        <v>0</v>
      </c>
      <c r="S2112">
        <v>68840</v>
      </c>
      <c r="T2112">
        <f t="shared" si="325"/>
        <v>4738945600</v>
      </c>
      <c r="U2112">
        <f t="shared" si="326"/>
        <v>326229015104000</v>
      </c>
      <c r="V2112">
        <f t="shared" si="327"/>
        <v>2.245760539975936E+19</v>
      </c>
      <c r="W2112">
        <f t="shared" si="328"/>
        <v>1.5459815557194344E+24</v>
      </c>
      <c r="X2112">
        <f t="shared" si="329"/>
        <v>1.0642537029572585E+29</v>
      </c>
      <c r="Y2112">
        <v>0</v>
      </c>
      <c r="AA2112" s="15">
        <v>83.266693322670946</v>
      </c>
      <c r="AB2112" s="15">
        <v>8.0000000000000004E-4</v>
      </c>
    </row>
    <row r="2113" spans="1:28">
      <c r="A2113" s="3">
        <v>4128.338719384541</v>
      </c>
      <c r="B2113" s="3"/>
      <c r="C2113" s="1">
        <f t="shared" si="320"/>
        <v>68880</v>
      </c>
      <c r="D2113" s="1">
        <f>C2114</f>
        <v>68960</v>
      </c>
      <c r="E2113">
        <f>COUNTIF($A$2:$A$2502,"&gt;="&amp;C2113)</f>
        <v>0</v>
      </c>
      <c r="F2113">
        <f t="shared" si="321"/>
        <v>0</v>
      </c>
      <c r="G2113">
        <f>(C2113+D2113)/2</f>
        <v>68920</v>
      </c>
      <c r="H2113">
        <f t="shared" si="322"/>
        <v>0</v>
      </c>
      <c r="I2113">
        <f>(E2113+F2113)/2</f>
        <v>0</v>
      </c>
      <c r="J2113">
        <f t="shared" si="323"/>
        <v>0</v>
      </c>
      <c r="K2113">
        <f>SUM($J$2:J2113)</f>
        <v>1.0003999999999977</v>
      </c>
      <c r="M2113">
        <f>MAX(J2113:$J$2502)</f>
        <v>0</v>
      </c>
      <c r="N2113">
        <f t="shared" si="324"/>
        <v>0</v>
      </c>
      <c r="S2113">
        <v>68920</v>
      </c>
      <c r="T2113">
        <f t="shared" si="325"/>
        <v>4749966400</v>
      </c>
      <c r="U2113">
        <f t="shared" si="326"/>
        <v>327367684288000</v>
      </c>
      <c r="V2113">
        <f t="shared" si="327"/>
        <v>2.256218080112896E+19</v>
      </c>
      <c r="W2113">
        <f t="shared" si="328"/>
        <v>1.5549855008138078E+24</v>
      </c>
      <c r="X2113">
        <f t="shared" si="329"/>
        <v>1.0716960071608763E+29</v>
      </c>
      <c r="Y2113">
        <v>0</v>
      </c>
      <c r="AA2113" s="15">
        <v>83.306677329068378</v>
      </c>
      <c r="AB2113" s="15">
        <v>8.0000000000000004E-4</v>
      </c>
    </row>
    <row r="2114" spans="1:28">
      <c r="A2114" s="3">
        <v>-15553.294649429357</v>
      </c>
      <c r="B2114" s="3"/>
      <c r="C2114" s="1">
        <f t="shared" si="320"/>
        <v>68960</v>
      </c>
      <c r="D2114" s="1">
        <f>C2115</f>
        <v>69040</v>
      </c>
      <c r="E2114">
        <f>COUNTIF($A$2:$A$2502,"&gt;="&amp;C2114)</f>
        <v>0</v>
      </c>
      <c r="F2114">
        <f t="shared" si="321"/>
        <v>0</v>
      </c>
      <c r="G2114">
        <f>(C2114+D2114)/2</f>
        <v>69000</v>
      </c>
      <c r="H2114">
        <f t="shared" si="322"/>
        <v>0</v>
      </c>
      <c r="I2114">
        <f>(E2114+F2114)/2</f>
        <v>0</v>
      </c>
      <c r="J2114">
        <f t="shared" si="323"/>
        <v>0</v>
      </c>
      <c r="K2114">
        <f>SUM($J$2:J2114)</f>
        <v>1.0003999999999977</v>
      </c>
      <c r="M2114">
        <f>MAX(J2114:$J$2502)</f>
        <v>0</v>
      </c>
      <c r="N2114">
        <f t="shared" si="324"/>
        <v>0</v>
      </c>
      <c r="S2114">
        <v>69000</v>
      </c>
      <c r="T2114">
        <f t="shared" si="325"/>
        <v>4761000000</v>
      </c>
      <c r="U2114">
        <f t="shared" si="326"/>
        <v>328509000000000</v>
      </c>
      <c r="V2114">
        <f t="shared" si="327"/>
        <v>2.2667121E+19</v>
      </c>
      <c r="W2114">
        <f t="shared" si="328"/>
        <v>1.564031349E+24</v>
      </c>
      <c r="X2114">
        <f t="shared" si="329"/>
        <v>1.0791816308100001E+29</v>
      </c>
      <c r="Y2114">
        <v>0</v>
      </c>
      <c r="AA2114" s="15">
        <v>83.346661335465825</v>
      </c>
      <c r="AB2114" s="15">
        <v>8.0000000000000004E-4</v>
      </c>
    </row>
    <row r="2115" spans="1:28">
      <c r="A2115" s="3">
        <v>-13962.079091182997</v>
      </c>
      <c r="B2115" s="3"/>
      <c r="C2115" s="1">
        <f t="shared" ref="C2115:C2178" si="330">C2114+80</f>
        <v>69040</v>
      </c>
      <c r="D2115" s="1">
        <f>C2116</f>
        <v>69120</v>
      </c>
      <c r="E2115">
        <f>COUNTIF($A$2:$A$2502,"&gt;="&amp;C2115)</f>
        <v>0</v>
      </c>
      <c r="F2115">
        <f t="shared" ref="F2115:F2178" si="331">COUNTIF($A$2:$A$2502,"&gt;="&amp;D2115)</f>
        <v>0</v>
      </c>
      <c r="G2115">
        <f>(C2115+D2115)/2</f>
        <v>69080</v>
      </c>
      <c r="H2115">
        <f t="shared" ref="H2115:H2178" si="332">E2115-F2115</f>
        <v>0</v>
      </c>
      <c r="I2115">
        <f>(E2115+F2115)/2</f>
        <v>0</v>
      </c>
      <c r="J2115">
        <f t="shared" ref="J2115:J2178" si="333">H2115/2500</f>
        <v>0</v>
      </c>
      <c r="K2115">
        <f>SUM($J$2:J2115)</f>
        <v>1.0003999999999977</v>
      </c>
      <c r="M2115">
        <f>MAX(J2115:$J$2502)</f>
        <v>0</v>
      </c>
      <c r="N2115">
        <f t="shared" ref="N2115:N2178" si="334">M2115*$P$2</f>
        <v>0</v>
      </c>
      <c r="S2115">
        <v>69080</v>
      </c>
      <c r="T2115">
        <f t="shared" ref="T2115:T2178" si="335">S2115^2</f>
        <v>4772046400</v>
      </c>
      <c r="U2115">
        <f t="shared" ref="U2115:U2178" si="336">S2115^3</f>
        <v>329652965312000</v>
      </c>
      <c r="V2115">
        <f t="shared" ref="V2115:V2178" si="337">S2115^4</f>
        <v>2.277242684375296E+19</v>
      </c>
      <c r="W2115">
        <f t="shared" ref="W2115:W2178" si="338">S2115^5</f>
        <v>1.5731192463664546E+24</v>
      </c>
      <c r="X2115">
        <f t="shared" ref="X2115:X2178" si="339">S2115^6</f>
        <v>1.0867107753899467E+29</v>
      </c>
      <c r="Y2115">
        <v>0</v>
      </c>
      <c r="AA2115" s="15">
        <v>83.386645341863272</v>
      </c>
      <c r="AB2115" s="15">
        <v>8.0000000000000004E-4</v>
      </c>
    </row>
    <row r="2116" spans="1:28">
      <c r="A2116" s="3">
        <v>-24737.578728793305</v>
      </c>
      <c r="B2116" s="3"/>
      <c r="C2116" s="1">
        <f t="shared" si="330"/>
        <v>69120</v>
      </c>
      <c r="D2116" s="1">
        <f>C2117</f>
        <v>69200</v>
      </c>
      <c r="E2116">
        <f>COUNTIF($A$2:$A$2502,"&gt;="&amp;C2116)</f>
        <v>0</v>
      </c>
      <c r="F2116">
        <f t="shared" si="331"/>
        <v>0</v>
      </c>
      <c r="G2116">
        <f>(C2116+D2116)/2</f>
        <v>69160</v>
      </c>
      <c r="H2116">
        <f t="shared" si="332"/>
        <v>0</v>
      </c>
      <c r="I2116">
        <f>(E2116+F2116)/2</f>
        <v>0</v>
      </c>
      <c r="J2116">
        <f t="shared" si="333"/>
        <v>0</v>
      </c>
      <c r="K2116">
        <f>SUM($J$2:J2116)</f>
        <v>1.0003999999999977</v>
      </c>
      <c r="M2116">
        <f>MAX(J2116:$J$2502)</f>
        <v>0</v>
      </c>
      <c r="N2116">
        <f t="shared" si="334"/>
        <v>0</v>
      </c>
      <c r="S2116">
        <v>69160</v>
      </c>
      <c r="T2116">
        <f t="shared" si="335"/>
        <v>4783105600</v>
      </c>
      <c r="U2116">
        <f t="shared" si="336"/>
        <v>330799583296000</v>
      </c>
      <c r="V2116">
        <f t="shared" si="337"/>
        <v>2.287809918075136E+19</v>
      </c>
      <c r="W2116">
        <f t="shared" si="338"/>
        <v>1.582249339340764E+24</v>
      </c>
      <c r="X2116">
        <f t="shared" si="339"/>
        <v>1.0942836430880724E+29</v>
      </c>
      <c r="Y2116">
        <v>0</v>
      </c>
      <c r="AA2116" s="15">
        <v>83.426629348260704</v>
      </c>
      <c r="AB2116" s="15">
        <v>1.1999999999999999E-3</v>
      </c>
    </row>
    <row r="2117" spans="1:28">
      <c r="A2117" s="3">
        <v>-21876.254562085931</v>
      </c>
      <c r="B2117" s="3"/>
      <c r="C2117" s="1">
        <f t="shared" si="330"/>
        <v>69200</v>
      </c>
      <c r="D2117" s="1">
        <f>C2118</f>
        <v>69280</v>
      </c>
      <c r="E2117">
        <f>COUNTIF($A$2:$A$2502,"&gt;="&amp;C2117)</f>
        <v>0</v>
      </c>
      <c r="F2117">
        <f t="shared" si="331"/>
        <v>0</v>
      </c>
      <c r="G2117">
        <f>(C2117+D2117)/2</f>
        <v>69240</v>
      </c>
      <c r="H2117">
        <f t="shared" si="332"/>
        <v>0</v>
      </c>
      <c r="I2117">
        <f>(E2117+F2117)/2</f>
        <v>0</v>
      </c>
      <c r="J2117">
        <f t="shared" si="333"/>
        <v>0</v>
      </c>
      <c r="K2117">
        <f>SUM($J$2:J2117)</f>
        <v>1.0003999999999977</v>
      </c>
      <c r="M2117">
        <f>MAX(J2117:$J$2502)</f>
        <v>0</v>
      </c>
      <c r="N2117">
        <f t="shared" si="334"/>
        <v>0</v>
      </c>
      <c r="S2117">
        <v>69240</v>
      </c>
      <c r="T2117">
        <f t="shared" si="335"/>
        <v>4794177600</v>
      </c>
      <c r="U2117">
        <f t="shared" si="336"/>
        <v>331948857024000</v>
      </c>
      <c r="V2117">
        <f t="shared" si="337"/>
        <v>2.298413886034176E+19</v>
      </c>
      <c r="W2117">
        <f t="shared" si="338"/>
        <v>1.5914217746900633E+24</v>
      </c>
      <c r="X2117">
        <f t="shared" si="339"/>
        <v>1.1019004367954E+29</v>
      </c>
      <c r="Y2117">
        <v>0</v>
      </c>
      <c r="AA2117" s="15">
        <v>83.466613354658151</v>
      </c>
      <c r="AB2117" s="15">
        <v>1.1999999999999999E-3</v>
      </c>
    </row>
    <row r="2118" spans="1:28">
      <c r="A2118" s="3">
        <v>-11466.048653129372</v>
      </c>
      <c r="B2118" s="3"/>
      <c r="C2118" s="1">
        <f t="shared" si="330"/>
        <v>69280</v>
      </c>
      <c r="D2118" s="1">
        <f>C2119</f>
        <v>69360</v>
      </c>
      <c r="E2118">
        <f>COUNTIF($A$2:$A$2502,"&gt;="&amp;C2118)</f>
        <v>0</v>
      </c>
      <c r="F2118">
        <f t="shared" si="331"/>
        <v>0</v>
      </c>
      <c r="G2118">
        <f>(C2118+D2118)/2</f>
        <v>69320</v>
      </c>
      <c r="H2118">
        <f t="shared" si="332"/>
        <v>0</v>
      </c>
      <c r="I2118">
        <f>(E2118+F2118)/2</f>
        <v>0</v>
      </c>
      <c r="J2118">
        <f t="shared" si="333"/>
        <v>0</v>
      </c>
      <c r="K2118">
        <f>SUM($J$2:J2118)</f>
        <v>1.0003999999999977</v>
      </c>
      <c r="M2118">
        <f>MAX(J2118:$J$2502)</f>
        <v>0</v>
      </c>
      <c r="N2118">
        <f t="shared" si="334"/>
        <v>0</v>
      </c>
      <c r="S2118">
        <v>69320</v>
      </c>
      <c r="T2118">
        <f t="shared" si="335"/>
        <v>4805262400</v>
      </c>
      <c r="U2118">
        <f t="shared" si="336"/>
        <v>333100789568000</v>
      </c>
      <c r="V2118">
        <f t="shared" si="337"/>
        <v>2.309054673285376E+19</v>
      </c>
      <c r="W2118">
        <f t="shared" si="338"/>
        <v>1.6006366995214227E+24</v>
      </c>
      <c r="X2118">
        <f t="shared" si="339"/>
        <v>1.1095613601082501E+29</v>
      </c>
      <c r="Y2118">
        <v>0</v>
      </c>
      <c r="AA2118" s="15">
        <v>83.506597361055583</v>
      </c>
      <c r="AB2118" s="15">
        <v>1.1999999999999999E-3</v>
      </c>
    </row>
    <row r="2119" spans="1:28">
      <c r="A2119" s="3">
        <v>-16155.495056660526</v>
      </c>
      <c r="B2119" s="3"/>
      <c r="C2119" s="1">
        <f t="shared" si="330"/>
        <v>69360</v>
      </c>
      <c r="D2119" s="1">
        <f>C2120</f>
        <v>69440</v>
      </c>
      <c r="E2119">
        <f>COUNTIF($A$2:$A$2502,"&gt;="&amp;C2119)</f>
        <v>0</v>
      </c>
      <c r="F2119">
        <f t="shared" si="331"/>
        <v>0</v>
      </c>
      <c r="G2119">
        <f>(C2119+D2119)/2</f>
        <v>69400</v>
      </c>
      <c r="H2119">
        <f t="shared" si="332"/>
        <v>0</v>
      </c>
      <c r="I2119">
        <f>(E2119+F2119)/2</f>
        <v>0</v>
      </c>
      <c r="J2119">
        <f t="shared" si="333"/>
        <v>0</v>
      </c>
      <c r="K2119">
        <f>SUM($J$2:J2119)</f>
        <v>1.0003999999999977</v>
      </c>
      <c r="M2119">
        <f>MAX(J2119:$J$2502)</f>
        <v>0</v>
      </c>
      <c r="N2119">
        <f t="shared" si="334"/>
        <v>0</v>
      </c>
      <c r="S2119">
        <v>69400</v>
      </c>
      <c r="T2119">
        <f t="shared" si="335"/>
        <v>4816360000</v>
      </c>
      <c r="U2119">
        <f t="shared" si="336"/>
        <v>334255384000000</v>
      </c>
      <c r="V2119">
        <f t="shared" si="337"/>
        <v>2.31973236496E+19</v>
      </c>
      <c r="W2119">
        <f t="shared" si="338"/>
        <v>1.6098942612822401E+24</v>
      </c>
      <c r="X2119">
        <f t="shared" si="339"/>
        <v>1.1172666173298745E+29</v>
      </c>
      <c r="Y2119">
        <v>0</v>
      </c>
      <c r="AA2119" s="15">
        <v>83.54658136745303</v>
      </c>
      <c r="AB2119" s="15">
        <v>1.1999999999999999E-3</v>
      </c>
    </row>
    <row r="2120" spans="1:28">
      <c r="A2120" s="3">
        <v>-2374.0939544515859</v>
      </c>
      <c r="B2120" s="3"/>
      <c r="C2120" s="1">
        <f t="shared" si="330"/>
        <v>69440</v>
      </c>
      <c r="D2120" s="1">
        <f>C2121</f>
        <v>69520</v>
      </c>
      <c r="E2120">
        <f>COUNTIF($A$2:$A$2502,"&gt;="&amp;C2120)</f>
        <v>0</v>
      </c>
      <c r="F2120">
        <f t="shared" si="331"/>
        <v>0</v>
      </c>
      <c r="G2120">
        <f>(C2120+D2120)/2</f>
        <v>69480</v>
      </c>
      <c r="H2120">
        <f t="shared" si="332"/>
        <v>0</v>
      </c>
      <c r="I2120">
        <f>(E2120+F2120)/2</f>
        <v>0</v>
      </c>
      <c r="J2120">
        <f t="shared" si="333"/>
        <v>0</v>
      </c>
      <c r="K2120">
        <f>SUM($J$2:J2120)</f>
        <v>1.0003999999999977</v>
      </c>
      <c r="M2120">
        <f>MAX(J2120:$J$2502)</f>
        <v>0</v>
      </c>
      <c r="N2120">
        <f t="shared" si="334"/>
        <v>0</v>
      </c>
      <c r="S2120">
        <v>69480</v>
      </c>
      <c r="T2120">
        <f t="shared" si="335"/>
        <v>4827470400</v>
      </c>
      <c r="U2120">
        <f t="shared" si="336"/>
        <v>335412643392000</v>
      </c>
      <c r="V2120">
        <f t="shared" si="337"/>
        <v>2.330447046287616E+19</v>
      </c>
      <c r="W2120">
        <f t="shared" si="338"/>
        <v>1.6191946077606356E+24</v>
      </c>
      <c r="X2120">
        <f t="shared" si="339"/>
        <v>1.1250164134720897E+29</v>
      </c>
      <c r="Y2120">
        <v>0</v>
      </c>
      <c r="AA2120" s="15">
        <v>83.586565373850476</v>
      </c>
      <c r="AB2120" s="15">
        <v>1.1999999999999999E-3</v>
      </c>
    </row>
    <row r="2121" spans="1:28">
      <c r="A2121" s="3">
        <v>-24287.738570015586</v>
      </c>
      <c r="B2121" s="3"/>
      <c r="C2121" s="1">
        <f t="shared" si="330"/>
        <v>69520</v>
      </c>
      <c r="D2121" s="1">
        <f>C2122</f>
        <v>69600</v>
      </c>
      <c r="E2121">
        <f>COUNTIF($A$2:$A$2502,"&gt;="&amp;C2121)</f>
        <v>0</v>
      </c>
      <c r="F2121">
        <f t="shared" si="331"/>
        <v>0</v>
      </c>
      <c r="G2121">
        <f>(C2121+D2121)/2</f>
        <v>69560</v>
      </c>
      <c r="H2121">
        <f t="shared" si="332"/>
        <v>0</v>
      </c>
      <c r="I2121">
        <f>(E2121+F2121)/2</f>
        <v>0</v>
      </c>
      <c r="J2121">
        <f t="shared" si="333"/>
        <v>0</v>
      </c>
      <c r="K2121">
        <f>SUM($J$2:J2121)</f>
        <v>1.0003999999999977</v>
      </c>
      <c r="M2121">
        <f>MAX(J2121:$J$2502)</f>
        <v>0</v>
      </c>
      <c r="N2121">
        <f t="shared" si="334"/>
        <v>0</v>
      </c>
      <c r="S2121">
        <v>69560</v>
      </c>
      <c r="T2121">
        <f t="shared" si="335"/>
        <v>4838593600</v>
      </c>
      <c r="U2121">
        <f t="shared" si="336"/>
        <v>336572570816000</v>
      </c>
      <c r="V2121">
        <f t="shared" si="337"/>
        <v>2.341198802596096E+19</v>
      </c>
      <c r="W2121">
        <f t="shared" si="338"/>
        <v>1.6285378870858443E+24</v>
      </c>
      <c r="X2121">
        <f t="shared" si="339"/>
        <v>1.1328109542569133E+29</v>
      </c>
      <c r="Y2121">
        <v>0</v>
      </c>
      <c r="AA2121" s="15">
        <v>83.626549380247909</v>
      </c>
      <c r="AB2121" s="15">
        <v>1.1999999999999999E-3</v>
      </c>
    </row>
    <row r="2122" spans="1:28">
      <c r="A2122" s="3">
        <v>5021.0465746363916</v>
      </c>
      <c r="B2122" s="3"/>
      <c r="C2122" s="1">
        <f t="shared" si="330"/>
        <v>69600</v>
      </c>
      <c r="D2122" s="1">
        <f>C2123</f>
        <v>69680</v>
      </c>
      <c r="E2122">
        <f>COUNTIF($A$2:$A$2502,"&gt;="&amp;C2122)</f>
        <v>0</v>
      </c>
      <c r="F2122">
        <f t="shared" si="331"/>
        <v>0</v>
      </c>
      <c r="G2122">
        <f>(C2122+D2122)/2</f>
        <v>69640</v>
      </c>
      <c r="H2122">
        <f t="shared" si="332"/>
        <v>0</v>
      </c>
      <c r="I2122">
        <f>(E2122+F2122)/2</f>
        <v>0</v>
      </c>
      <c r="J2122">
        <f t="shared" si="333"/>
        <v>0</v>
      </c>
      <c r="K2122">
        <f>SUM($J$2:J2122)</f>
        <v>1.0003999999999977</v>
      </c>
      <c r="M2122">
        <f>MAX(J2122:$J$2502)</f>
        <v>0</v>
      </c>
      <c r="N2122">
        <f t="shared" si="334"/>
        <v>0</v>
      </c>
      <c r="S2122">
        <v>69640</v>
      </c>
      <c r="T2122">
        <f t="shared" si="335"/>
        <v>4849729600</v>
      </c>
      <c r="U2122">
        <f t="shared" si="336"/>
        <v>337735169344000</v>
      </c>
      <c r="V2122">
        <f t="shared" si="337"/>
        <v>2.351987719311616E+19</v>
      </c>
      <c r="W2122">
        <f t="shared" si="338"/>
        <v>1.6379242477286093E+24</v>
      </c>
      <c r="X2122">
        <f t="shared" si="339"/>
        <v>1.1406504461182036E+29</v>
      </c>
      <c r="Y2122">
        <v>0</v>
      </c>
      <c r="AA2122" s="15">
        <v>83.666533386645355</v>
      </c>
      <c r="AB2122" s="15">
        <v>1.1999999999999999E-3</v>
      </c>
    </row>
    <row r="2123" spans="1:28">
      <c r="A2123" s="3">
        <v>10801.138333078212</v>
      </c>
      <c r="B2123" s="3"/>
      <c r="C2123" s="1">
        <f t="shared" si="330"/>
        <v>69680</v>
      </c>
      <c r="D2123" s="1">
        <f>C2124</f>
        <v>69760</v>
      </c>
      <c r="E2123">
        <f>COUNTIF($A$2:$A$2502,"&gt;="&amp;C2123)</f>
        <v>0</v>
      </c>
      <c r="F2123">
        <f t="shared" si="331"/>
        <v>0</v>
      </c>
      <c r="G2123">
        <f>(C2123+D2123)/2</f>
        <v>69720</v>
      </c>
      <c r="H2123">
        <f t="shared" si="332"/>
        <v>0</v>
      </c>
      <c r="I2123">
        <f>(E2123+F2123)/2</f>
        <v>0</v>
      </c>
      <c r="J2123">
        <f t="shared" si="333"/>
        <v>0</v>
      </c>
      <c r="K2123">
        <f>SUM($J$2:J2123)</f>
        <v>1.0003999999999977</v>
      </c>
      <c r="M2123">
        <f>MAX(J2123:$J$2502)</f>
        <v>0</v>
      </c>
      <c r="N2123">
        <f t="shared" si="334"/>
        <v>0</v>
      </c>
      <c r="S2123">
        <v>69720</v>
      </c>
      <c r="T2123">
        <f t="shared" si="335"/>
        <v>4860878400</v>
      </c>
      <c r="U2123">
        <f t="shared" si="336"/>
        <v>338900442048000</v>
      </c>
      <c r="V2123">
        <f t="shared" si="337"/>
        <v>2.362813881958656E+19</v>
      </c>
      <c r="W2123">
        <f t="shared" si="338"/>
        <v>1.647353838501575E+24</v>
      </c>
      <c r="X2123">
        <f t="shared" si="339"/>
        <v>1.148535096203298E+29</v>
      </c>
      <c r="Y2123">
        <v>0</v>
      </c>
      <c r="AA2123" s="15">
        <v>83.706517393042787</v>
      </c>
      <c r="AB2123" s="15">
        <v>1.1999999999999999E-3</v>
      </c>
    </row>
    <row r="2124" spans="1:28">
      <c r="A2124" s="3">
        <v>10629.645734926802</v>
      </c>
      <c r="B2124" s="3"/>
      <c r="C2124" s="1">
        <f t="shared" si="330"/>
        <v>69760</v>
      </c>
      <c r="D2124" s="1">
        <f>C2125</f>
        <v>69840</v>
      </c>
      <c r="E2124">
        <f>COUNTIF($A$2:$A$2502,"&gt;="&amp;C2124)</f>
        <v>0</v>
      </c>
      <c r="F2124">
        <f t="shared" si="331"/>
        <v>0</v>
      </c>
      <c r="G2124">
        <f>(C2124+D2124)/2</f>
        <v>69800</v>
      </c>
      <c r="H2124">
        <f t="shared" si="332"/>
        <v>0</v>
      </c>
      <c r="I2124">
        <f>(E2124+F2124)/2</f>
        <v>0</v>
      </c>
      <c r="J2124">
        <f t="shared" si="333"/>
        <v>0</v>
      </c>
      <c r="K2124">
        <f>SUM($J$2:J2124)</f>
        <v>1.0003999999999977</v>
      </c>
      <c r="M2124">
        <f>MAX(J2124:$J$2502)</f>
        <v>0</v>
      </c>
      <c r="N2124">
        <f t="shared" si="334"/>
        <v>0</v>
      </c>
      <c r="S2124">
        <v>69800</v>
      </c>
      <c r="T2124">
        <f t="shared" si="335"/>
        <v>4872040000</v>
      </c>
      <c r="U2124">
        <f t="shared" si="336"/>
        <v>340068392000000</v>
      </c>
      <c r="V2124">
        <f t="shared" si="337"/>
        <v>2.37367737616E+19</v>
      </c>
      <c r="W2124">
        <f t="shared" si="338"/>
        <v>1.65682680855968E+24</v>
      </c>
      <c r="X2124">
        <f t="shared" si="339"/>
        <v>1.1564651123746567E+29</v>
      </c>
      <c r="Y2124">
        <v>0</v>
      </c>
      <c r="AA2124" s="15">
        <v>83.746501399440234</v>
      </c>
      <c r="AB2124" s="15">
        <v>1.1999999999999999E-3</v>
      </c>
    </row>
    <row r="2125" spans="1:28">
      <c r="A2125" s="3">
        <v>-33743.34673808841</v>
      </c>
      <c r="B2125" s="3"/>
      <c r="C2125" s="1">
        <f t="shared" si="330"/>
        <v>69840</v>
      </c>
      <c r="D2125" s="1">
        <f>C2126</f>
        <v>69920</v>
      </c>
      <c r="E2125">
        <f>COUNTIF($A$2:$A$2502,"&gt;="&amp;C2125)</f>
        <v>0</v>
      </c>
      <c r="F2125">
        <f t="shared" si="331"/>
        <v>0</v>
      </c>
      <c r="G2125">
        <f>(C2125+D2125)/2</f>
        <v>69880</v>
      </c>
      <c r="H2125">
        <f t="shared" si="332"/>
        <v>0</v>
      </c>
      <c r="I2125">
        <f>(E2125+F2125)/2</f>
        <v>0</v>
      </c>
      <c r="J2125">
        <f t="shared" si="333"/>
        <v>0</v>
      </c>
      <c r="K2125">
        <f>SUM($J$2:J2125)</f>
        <v>1.0003999999999977</v>
      </c>
      <c r="M2125">
        <f>MAX(J2125:$J$2502)</f>
        <v>0</v>
      </c>
      <c r="N2125">
        <f t="shared" si="334"/>
        <v>0</v>
      </c>
      <c r="S2125">
        <v>69880</v>
      </c>
      <c r="T2125">
        <f t="shared" si="335"/>
        <v>4883214400</v>
      </c>
      <c r="U2125">
        <f t="shared" si="336"/>
        <v>341239022272000</v>
      </c>
      <c r="V2125">
        <f t="shared" si="337"/>
        <v>2.384578287636736E+19</v>
      </c>
      <c r="W2125">
        <f t="shared" si="338"/>
        <v>1.6663433074005511E+24</v>
      </c>
      <c r="X2125">
        <f t="shared" si="339"/>
        <v>1.1644407032115052E+29</v>
      </c>
      <c r="Y2125">
        <v>0</v>
      </c>
      <c r="AA2125" s="15">
        <v>83.786485405837681</v>
      </c>
      <c r="AB2125" s="15">
        <v>1.1999999999999999E-3</v>
      </c>
    </row>
    <row r="2126" spans="1:28">
      <c r="A2126" s="3">
        <v>-27908.59997665853</v>
      </c>
      <c r="B2126" s="3"/>
      <c r="C2126" s="1">
        <f t="shared" si="330"/>
        <v>69920</v>
      </c>
      <c r="D2126" s="1">
        <f>C2127</f>
        <v>70000</v>
      </c>
      <c r="E2126">
        <f>COUNTIF($A$2:$A$2502,"&gt;="&amp;C2126)</f>
        <v>0</v>
      </c>
      <c r="F2126">
        <f t="shared" si="331"/>
        <v>0</v>
      </c>
      <c r="G2126">
        <f>(C2126+D2126)/2</f>
        <v>69960</v>
      </c>
      <c r="H2126">
        <f t="shared" si="332"/>
        <v>0</v>
      </c>
      <c r="I2126">
        <f>(E2126+F2126)/2</f>
        <v>0</v>
      </c>
      <c r="J2126">
        <f t="shared" si="333"/>
        <v>0</v>
      </c>
      <c r="K2126">
        <f>SUM($J$2:J2126)</f>
        <v>1.0003999999999977</v>
      </c>
      <c r="M2126">
        <f>MAX(J2126:$J$2502)</f>
        <v>0</v>
      </c>
      <c r="N2126">
        <f t="shared" si="334"/>
        <v>0</v>
      </c>
      <c r="S2126">
        <v>69960</v>
      </c>
      <c r="T2126">
        <f t="shared" si="335"/>
        <v>4894401600</v>
      </c>
      <c r="U2126">
        <f t="shared" si="336"/>
        <v>342412335936000</v>
      </c>
      <c r="V2126">
        <f t="shared" si="337"/>
        <v>2.395516702208256E+19</v>
      </c>
      <c r="W2126">
        <f t="shared" si="338"/>
        <v>1.6759034848648959E+24</v>
      </c>
      <c r="X2126">
        <f t="shared" si="339"/>
        <v>1.1724620780114812E+29</v>
      </c>
      <c r="Y2126">
        <v>0</v>
      </c>
      <c r="AA2126" s="15">
        <v>83.826469412235113</v>
      </c>
      <c r="AB2126" s="15">
        <v>1.1999999999999999E-3</v>
      </c>
    </row>
    <row r="2127" spans="1:28">
      <c r="A2127" s="3">
        <v>-3321.6470481481228</v>
      </c>
      <c r="B2127" s="3"/>
      <c r="C2127" s="1">
        <f t="shared" si="330"/>
        <v>70000</v>
      </c>
      <c r="D2127" s="1">
        <f>C2128</f>
        <v>70080</v>
      </c>
      <c r="E2127">
        <f>COUNTIF($A$2:$A$2502,"&gt;="&amp;C2127)</f>
        <v>0</v>
      </c>
      <c r="F2127">
        <f t="shared" si="331"/>
        <v>0</v>
      </c>
      <c r="G2127">
        <f>(C2127+D2127)/2</f>
        <v>70040</v>
      </c>
      <c r="H2127">
        <f t="shared" si="332"/>
        <v>0</v>
      </c>
      <c r="I2127">
        <f>(E2127+F2127)/2</f>
        <v>0</v>
      </c>
      <c r="J2127">
        <f t="shared" si="333"/>
        <v>0</v>
      </c>
      <c r="K2127">
        <f>SUM($J$2:J2127)</f>
        <v>1.0003999999999977</v>
      </c>
      <c r="M2127">
        <f>MAX(J2127:$J$2502)</f>
        <v>0</v>
      </c>
      <c r="N2127">
        <f t="shared" si="334"/>
        <v>0</v>
      </c>
      <c r="S2127">
        <v>70040</v>
      </c>
      <c r="T2127">
        <f t="shared" si="335"/>
        <v>4905601600</v>
      </c>
      <c r="U2127">
        <f t="shared" si="336"/>
        <v>343588336064000</v>
      </c>
      <c r="V2127">
        <f t="shared" si="337"/>
        <v>2.406492705792256E+19</v>
      </c>
      <c r="W2127">
        <f t="shared" si="338"/>
        <v>1.6855074911368962E+24</v>
      </c>
      <c r="X2127">
        <f t="shared" si="339"/>
        <v>1.1805294467922821E+29</v>
      </c>
      <c r="Y2127">
        <v>0</v>
      </c>
      <c r="AA2127" s="15">
        <v>83.86645341863256</v>
      </c>
      <c r="AB2127" s="15">
        <v>1.1999999999999999E-3</v>
      </c>
    </row>
    <row r="2128" spans="1:28">
      <c r="A2128" s="3">
        <v>-29304.243155686767</v>
      </c>
      <c r="B2128" s="3"/>
      <c r="C2128" s="1">
        <f t="shared" si="330"/>
        <v>70080</v>
      </c>
      <c r="D2128" s="1">
        <f>C2129</f>
        <v>70160</v>
      </c>
      <c r="E2128">
        <f>COUNTIF($A$2:$A$2502,"&gt;="&amp;C2128)</f>
        <v>0</v>
      </c>
      <c r="F2128">
        <f t="shared" si="331"/>
        <v>0</v>
      </c>
      <c r="G2128">
        <f>(C2128+D2128)/2</f>
        <v>70120</v>
      </c>
      <c r="H2128">
        <f t="shared" si="332"/>
        <v>0</v>
      </c>
      <c r="I2128">
        <f>(E2128+F2128)/2</f>
        <v>0</v>
      </c>
      <c r="J2128">
        <f t="shared" si="333"/>
        <v>0</v>
      </c>
      <c r="K2128">
        <f>SUM($J$2:J2128)</f>
        <v>1.0003999999999977</v>
      </c>
      <c r="M2128">
        <f>MAX(J2128:$J$2502)</f>
        <v>0</v>
      </c>
      <c r="N2128">
        <f t="shared" si="334"/>
        <v>0</v>
      </c>
      <c r="S2128">
        <v>70120</v>
      </c>
      <c r="T2128">
        <f t="shared" si="335"/>
        <v>4916814400</v>
      </c>
      <c r="U2128">
        <f t="shared" si="336"/>
        <v>344767025728000</v>
      </c>
      <c r="V2128">
        <f t="shared" si="337"/>
        <v>2.417506384404736E+19</v>
      </c>
      <c r="W2128">
        <f t="shared" si="338"/>
        <v>1.6951554767446008E+24</v>
      </c>
      <c r="X2128">
        <f t="shared" si="339"/>
        <v>1.1886430202933142E+29</v>
      </c>
      <c r="Y2128">
        <v>0</v>
      </c>
      <c r="AA2128" s="15">
        <v>83.906437425029992</v>
      </c>
      <c r="AB2128" s="15">
        <v>1.1999999999999999E-3</v>
      </c>
    </row>
    <row r="2129" spans="1:28">
      <c r="A2129" s="3">
        <v>-13880.992878078483</v>
      </c>
      <c r="B2129" s="3"/>
      <c r="C2129" s="1">
        <f t="shared" si="330"/>
        <v>70160</v>
      </c>
      <c r="D2129" s="1">
        <f>C2130</f>
        <v>70240</v>
      </c>
      <c r="E2129">
        <f>COUNTIF($A$2:$A$2502,"&gt;="&amp;C2129)</f>
        <v>0</v>
      </c>
      <c r="F2129">
        <f t="shared" si="331"/>
        <v>0</v>
      </c>
      <c r="G2129">
        <f>(C2129+D2129)/2</f>
        <v>70200</v>
      </c>
      <c r="H2129">
        <f t="shared" si="332"/>
        <v>0</v>
      </c>
      <c r="I2129">
        <f>(E2129+F2129)/2</f>
        <v>0</v>
      </c>
      <c r="J2129">
        <f t="shared" si="333"/>
        <v>0</v>
      </c>
      <c r="K2129">
        <f>SUM($J$2:J2129)</f>
        <v>1.0003999999999977</v>
      </c>
      <c r="M2129">
        <f>MAX(J2129:$J$2502)</f>
        <v>0</v>
      </c>
      <c r="N2129">
        <f t="shared" si="334"/>
        <v>0</v>
      </c>
      <c r="S2129">
        <v>70200</v>
      </c>
      <c r="T2129">
        <f t="shared" si="335"/>
        <v>4928040000</v>
      </c>
      <c r="U2129">
        <f t="shared" si="336"/>
        <v>345948408000000</v>
      </c>
      <c r="V2129">
        <f t="shared" si="337"/>
        <v>2.42855782416E+19</v>
      </c>
      <c r="W2129">
        <f t="shared" si="338"/>
        <v>1.70484759256032E+24</v>
      </c>
      <c r="X2129">
        <f t="shared" si="339"/>
        <v>1.1968030099773447E+29</v>
      </c>
      <c r="Y2129">
        <v>0</v>
      </c>
      <c r="AA2129" s="15">
        <v>83.946421431427439</v>
      </c>
      <c r="AB2129" s="15">
        <v>1.1999999999999999E-3</v>
      </c>
    </row>
    <row r="2130" spans="1:28">
      <c r="A2130" s="3">
        <v>-6195.7980205964705</v>
      </c>
      <c r="B2130" s="3"/>
      <c r="C2130" s="1">
        <f t="shared" si="330"/>
        <v>70240</v>
      </c>
      <c r="D2130" s="1">
        <f>C2131</f>
        <v>70320</v>
      </c>
      <c r="E2130">
        <f>COUNTIF($A$2:$A$2502,"&gt;="&amp;C2130)</f>
        <v>0</v>
      </c>
      <c r="F2130">
        <f t="shared" si="331"/>
        <v>0</v>
      </c>
      <c r="G2130">
        <f>(C2130+D2130)/2</f>
        <v>70280</v>
      </c>
      <c r="H2130">
        <f t="shared" si="332"/>
        <v>0</v>
      </c>
      <c r="I2130">
        <f>(E2130+F2130)/2</f>
        <v>0</v>
      </c>
      <c r="J2130">
        <f t="shared" si="333"/>
        <v>0</v>
      </c>
      <c r="K2130">
        <f>SUM($J$2:J2130)</f>
        <v>1.0003999999999977</v>
      </c>
      <c r="M2130">
        <f>MAX(J2130:$J$2502)</f>
        <v>0</v>
      </c>
      <c r="N2130">
        <f t="shared" si="334"/>
        <v>0</v>
      </c>
      <c r="S2130">
        <v>70280</v>
      </c>
      <c r="T2130">
        <f t="shared" si="335"/>
        <v>4939278400</v>
      </c>
      <c r="U2130">
        <f t="shared" si="336"/>
        <v>347132485952000</v>
      </c>
      <c r="V2130">
        <f t="shared" si="337"/>
        <v>2.439647111270656E+19</v>
      </c>
      <c r="W2130">
        <f t="shared" si="338"/>
        <v>1.714583989801017E+24</v>
      </c>
      <c r="X2130">
        <f t="shared" si="339"/>
        <v>1.2050096280321548E+29</v>
      </c>
      <c r="Y2130">
        <v>0</v>
      </c>
      <c r="AA2130" s="15">
        <v>83.986405437824885</v>
      </c>
      <c r="AB2130" s="15">
        <v>1.1999999999999999E-3</v>
      </c>
    </row>
    <row r="2131" spans="1:28">
      <c r="A2131" s="3">
        <v>-17532.713978727057</v>
      </c>
      <c r="B2131" s="3"/>
      <c r="C2131" s="1">
        <f t="shared" si="330"/>
        <v>70320</v>
      </c>
      <c r="D2131" s="1">
        <f>C2132</f>
        <v>70400</v>
      </c>
      <c r="E2131">
        <f>COUNTIF($A$2:$A$2502,"&gt;="&amp;C2131)</f>
        <v>0</v>
      </c>
      <c r="F2131">
        <f t="shared" si="331"/>
        <v>0</v>
      </c>
      <c r="G2131">
        <f>(C2131+D2131)/2</f>
        <v>70360</v>
      </c>
      <c r="H2131">
        <f t="shared" si="332"/>
        <v>0</v>
      </c>
      <c r="I2131">
        <f>(E2131+F2131)/2</f>
        <v>0</v>
      </c>
      <c r="J2131">
        <f t="shared" si="333"/>
        <v>0</v>
      </c>
      <c r="K2131">
        <f>SUM($J$2:J2131)</f>
        <v>1.0003999999999977</v>
      </c>
      <c r="M2131">
        <f>MAX(J2131:$J$2502)</f>
        <v>0</v>
      </c>
      <c r="N2131">
        <f t="shared" si="334"/>
        <v>0</v>
      </c>
      <c r="S2131">
        <v>70360</v>
      </c>
      <c r="T2131">
        <f t="shared" si="335"/>
        <v>4950529600</v>
      </c>
      <c r="U2131">
        <f t="shared" si="336"/>
        <v>348319262656000</v>
      </c>
      <c r="V2131">
        <f t="shared" si="337"/>
        <v>2.450774332047616E+19</v>
      </c>
      <c r="W2131">
        <f t="shared" si="338"/>
        <v>1.7243648200287025E+24</v>
      </c>
      <c r="X2131">
        <f t="shared" si="339"/>
        <v>1.2132630873721951E+29</v>
      </c>
      <c r="Y2131">
        <v>0</v>
      </c>
      <c r="AA2131" s="15">
        <v>84.026389444222318</v>
      </c>
      <c r="AB2131" s="15">
        <v>1.1999999999999999E-3</v>
      </c>
    </row>
    <row r="2132" spans="1:28">
      <c r="A2132" s="3">
        <v>-11383.740678350034</v>
      </c>
      <c r="B2132" s="3"/>
      <c r="C2132" s="1">
        <f t="shared" si="330"/>
        <v>70400</v>
      </c>
      <c r="D2132" s="1">
        <f>C2133</f>
        <v>70480</v>
      </c>
      <c r="E2132">
        <f>COUNTIF($A$2:$A$2502,"&gt;="&amp;C2132)</f>
        <v>0</v>
      </c>
      <c r="F2132">
        <f t="shared" si="331"/>
        <v>0</v>
      </c>
      <c r="G2132">
        <f>(C2132+D2132)/2</f>
        <v>70440</v>
      </c>
      <c r="H2132">
        <f t="shared" si="332"/>
        <v>0</v>
      </c>
      <c r="I2132">
        <f>(E2132+F2132)/2</f>
        <v>0</v>
      </c>
      <c r="J2132">
        <f t="shared" si="333"/>
        <v>0</v>
      </c>
      <c r="K2132">
        <f>SUM($J$2:J2132)</f>
        <v>1.0003999999999977</v>
      </c>
      <c r="M2132">
        <f>MAX(J2132:$J$2502)</f>
        <v>0</v>
      </c>
      <c r="N2132">
        <f t="shared" si="334"/>
        <v>0</v>
      </c>
      <c r="S2132">
        <v>70440</v>
      </c>
      <c r="T2132">
        <f t="shared" si="335"/>
        <v>4961793600</v>
      </c>
      <c r="U2132">
        <f t="shared" si="336"/>
        <v>349508741184000</v>
      </c>
      <c r="V2132">
        <f t="shared" si="337"/>
        <v>2.461939572900096E+19</v>
      </c>
      <c r="W2132">
        <f t="shared" si="338"/>
        <v>1.7341902351508277E+24</v>
      </c>
      <c r="X2132">
        <f t="shared" si="339"/>
        <v>1.221563601640243E+29</v>
      </c>
      <c r="Y2132">
        <v>0</v>
      </c>
      <c r="AA2132" s="15">
        <v>84.066373450619764</v>
      </c>
      <c r="AB2132" s="15">
        <v>1.1999999999999999E-3</v>
      </c>
    </row>
    <row r="2133" spans="1:28">
      <c r="A2133" s="3">
        <v>7805.9946506897686</v>
      </c>
      <c r="B2133" s="3"/>
      <c r="C2133" s="1">
        <f t="shared" si="330"/>
        <v>70480</v>
      </c>
      <c r="D2133" s="1">
        <f>C2134</f>
        <v>70560</v>
      </c>
      <c r="E2133">
        <f>COUNTIF($A$2:$A$2502,"&gt;="&amp;C2133)</f>
        <v>0</v>
      </c>
      <c r="F2133">
        <f t="shared" si="331"/>
        <v>0</v>
      </c>
      <c r="G2133">
        <f>(C2133+D2133)/2</f>
        <v>70520</v>
      </c>
      <c r="H2133">
        <f t="shared" si="332"/>
        <v>0</v>
      </c>
      <c r="I2133">
        <f>(E2133+F2133)/2</f>
        <v>0</v>
      </c>
      <c r="J2133">
        <f t="shared" si="333"/>
        <v>0</v>
      </c>
      <c r="K2133">
        <f>SUM($J$2:J2133)</f>
        <v>1.0003999999999977</v>
      </c>
      <c r="M2133">
        <f>MAX(J2133:$J$2502)</f>
        <v>0</v>
      </c>
      <c r="N2133">
        <f t="shared" si="334"/>
        <v>0</v>
      </c>
      <c r="S2133">
        <v>70520</v>
      </c>
      <c r="T2133">
        <f t="shared" si="335"/>
        <v>4973070400</v>
      </c>
      <c r="U2133">
        <f t="shared" si="336"/>
        <v>350700924608000</v>
      </c>
      <c r="V2133">
        <f t="shared" si="337"/>
        <v>2.473142920335616E+19</v>
      </c>
      <c r="W2133">
        <f t="shared" si="338"/>
        <v>1.7440603874206764E+24</v>
      </c>
      <c r="X2133">
        <f t="shared" si="339"/>
        <v>1.229911385209061E+29</v>
      </c>
      <c r="Y2133">
        <v>0</v>
      </c>
      <c r="AA2133" s="15">
        <v>84.106357457017197</v>
      </c>
      <c r="AB2133" s="15">
        <v>1.1999999999999999E-3</v>
      </c>
    </row>
    <row r="2134" spans="1:28">
      <c r="A2134" s="3">
        <v>1688.2133091195137</v>
      </c>
      <c r="B2134" s="3"/>
      <c r="C2134" s="1">
        <f t="shared" si="330"/>
        <v>70560</v>
      </c>
      <c r="D2134" s="1">
        <f>C2135</f>
        <v>70640</v>
      </c>
      <c r="E2134">
        <f>COUNTIF($A$2:$A$2502,"&gt;="&amp;C2134)</f>
        <v>0</v>
      </c>
      <c r="F2134">
        <f t="shared" si="331"/>
        <v>0</v>
      </c>
      <c r="G2134">
        <f>(C2134+D2134)/2</f>
        <v>70600</v>
      </c>
      <c r="H2134">
        <f t="shared" si="332"/>
        <v>0</v>
      </c>
      <c r="I2134">
        <f>(E2134+F2134)/2</f>
        <v>0</v>
      </c>
      <c r="J2134">
        <f t="shared" si="333"/>
        <v>0</v>
      </c>
      <c r="K2134">
        <f>SUM($J$2:J2134)</f>
        <v>1.0003999999999977</v>
      </c>
      <c r="M2134">
        <f>MAX(J2134:$J$2502)</f>
        <v>0</v>
      </c>
      <c r="N2134">
        <f t="shared" si="334"/>
        <v>0</v>
      </c>
      <c r="S2134">
        <v>70600</v>
      </c>
      <c r="T2134">
        <f t="shared" si="335"/>
        <v>4984360000</v>
      </c>
      <c r="U2134">
        <f t="shared" si="336"/>
        <v>351895816000000</v>
      </c>
      <c r="V2134">
        <f t="shared" si="337"/>
        <v>2.48438446096E+19</v>
      </c>
      <c r="W2134">
        <f t="shared" si="338"/>
        <v>1.75397542943776E+24</v>
      </c>
      <c r="X2134">
        <f t="shared" si="339"/>
        <v>1.2383066531830586E+29</v>
      </c>
      <c r="Y2134">
        <v>0</v>
      </c>
      <c r="AA2134" s="15">
        <v>84.146341463414643</v>
      </c>
      <c r="AB2134" s="15">
        <v>1.1999999999999999E-3</v>
      </c>
    </row>
    <row r="2135" spans="1:28">
      <c r="A2135" s="3">
        <v>8316.0995063469454</v>
      </c>
      <c r="B2135" s="3"/>
      <c r="C2135" s="1">
        <f t="shared" si="330"/>
        <v>70640</v>
      </c>
      <c r="D2135" s="1">
        <f>C2136</f>
        <v>70720</v>
      </c>
      <c r="E2135">
        <f>COUNTIF($A$2:$A$2502,"&gt;="&amp;C2135)</f>
        <v>0</v>
      </c>
      <c r="F2135">
        <f t="shared" si="331"/>
        <v>0</v>
      </c>
      <c r="G2135">
        <f>(C2135+D2135)/2</f>
        <v>70680</v>
      </c>
      <c r="H2135">
        <f t="shared" si="332"/>
        <v>0</v>
      </c>
      <c r="I2135">
        <f>(E2135+F2135)/2</f>
        <v>0</v>
      </c>
      <c r="J2135">
        <f t="shared" si="333"/>
        <v>0</v>
      </c>
      <c r="K2135">
        <f>SUM($J$2:J2135)</f>
        <v>1.0003999999999977</v>
      </c>
      <c r="M2135">
        <f>MAX(J2135:$J$2502)</f>
        <v>0</v>
      </c>
      <c r="N2135">
        <f t="shared" si="334"/>
        <v>0</v>
      </c>
      <c r="S2135">
        <v>70680</v>
      </c>
      <c r="T2135">
        <f t="shared" si="335"/>
        <v>4995662400</v>
      </c>
      <c r="U2135">
        <f t="shared" si="336"/>
        <v>353093418432000</v>
      </c>
      <c r="V2135">
        <f t="shared" si="337"/>
        <v>2.495664281477376E+19</v>
      </c>
      <c r="W2135">
        <f t="shared" si="338"/>
        <v>1.7639355141482094E+24</v>
      </c>
      <c r="X2135">
        <f t="shared" si="339"/>
        <v>1.2467496213999544E+29</v>
      </c>
      <c r="Y2135">
        <v>0</v>
      </c>
      <c r="AA2135" s="15">
        <v>84.18632546981209</v>
      </c>
      <c r="AB2135" s="15">
        <v>1.1999999999999999E-3</v>
      </c>
    </row>
    <row r="2136" spans="1:28">
      <c r="A2136" s="3">
        <v>-17967.363647513237</v>
      </c>
      <c r="B2136" s="3"/>
      <c r="C2136" s="1">
        <f t="shared" si="330"/>
        <v>70720</v>
      </c>
      <c r="D2136" s="1">
        <f>C2137</f>
        <v>70800</v>
      </c>
      <c r="E2136">
        <f>COUNTIF($A$2:$A$2502,"&gt;="&amp;C2136)</f>
        <v>0</v>
      </c>
      <c r="F2136">
        <f t="shared" si="331"/>
        <v>0</v>
      </c>
      <c r="G2136">
        <f>(C2136+D2136)/2</f>
        <v>70760</v>
      </c>
      <c r="H2136">
        <f t="shared" si="332"/>
        <v>0</v>
      </c>
      <c r="I2136">
        <f>(E2136+F2136)/2</f>
        <v>0</v>
      </c>
      <c r="J2136">
        <f t="shared" si="333"/>
        <v>0</v>
      </c>
      <c r="K2136">
        <f>SUM($J$2:J2136)</f>
        <v>1.0003999999999977</v>
      </c>
      <c r="M2136">
        <f>MAX(J2136:$J$2502)</f>
        <v>0</v>
      </c>
      <c r="N2136">
        <f t="shared" si="334"/>
        <v>0</v>
      </c>
      <c r="S2136">
        <v>70760</v>
      </c>
      <c r="T2136">
        <f t="shared" si="335"/>
        <v>5006977600</v>
      </c>
      <c r="U2136">
        <f t="shared" si="336"/>
        <v>354293734976000</v>
      </c>
      <c r="V2136">
        <f t="shared" si="337"/>
        <v>2.506982468690176E+19</v>
      </c>
      <c r="W2136">
        <f t="shared" si="338"/>
        <v>1.7739407948451685E+24</v>
      </c>
      <c r="X2136">
        <f t="shared" si="339"/>
        <v>1.2552405064324413E+29</v>
      </c>
      <c r="Y2136">
        <v>0</v>
      </c>
      <c r="AA2136" s="15">
        <v>84.226309476209522</v>
      </c>
      <c r="AB2136" s="15">
        <v>1.1999999999999999E-3</v>
      </c>
    </row>
    <row r="2137" spans="1:28">
      <c r="A2137" s="3">
        <v>-14860.625704990351</v>
      </c>
      <c r="B2137" s="3"/>
      <c r="C2137" s="1">
        <f t="shared" si="330"/>
        <v>70800</v>
      </c>
      <c r="D2137" s="1">
        <f>C2138</f>
        <v>70880</v>
      </c>
      <c r="E2137">
        <f>COUNTIF($A$2:$A$2502,"&gt;="&amp;C2137)</f>
        <v>0</v>
      </c>
      <c r="F2137">
        <f t="shared" si="331"/>
        <v>0</v>
      </c>
      <c r="G2137">
        <f>(C2137+D2137)/2</f>
        <v>70840</v>
      </c>
      <c r="H2137">
        <f t="shared" si="332"/>
        <v>0</v>
      </c>
      <c r="I2137">
        <f>(E2137+F2137)/2</f>
        <v>0</v>
      </c>
      <c r="J2137">
        <f t="shared" si="333"/>
        <v>0</v>
      </c>
      <c r="K2137">
        <f>SUM($J$2:J2137)</f>
        <v>1.0003999999999977</v>
      </c>
      <c r="M2137">
        <f>MAX(J2137:$J$2502)</f>
        <v>0</v>
      </c>
      <c r="N2137">
        <f t="shared" si="334"/>
        <v>0</v>
      </c>
      <c r="S2137">
        <v>70840</v>
      </c>
      <c r="T2137">
        <f t="shared" si="335"/>
        <v>5018305600</v>
      </c>
      <c r="U2137">
        <f t="shared" si="336"/>
        <v>355496768704000</v>
      </c>
      <c r="V2137">
        <f t="shared" si="337"/>
        <v>2.518339109499136E+19</v>
      </c>
      <c r="W2137">
        <f t="shared" si="338"/>
        <v>1.7839914251691881E+24</v>
      </c>
      <c r="X2137">
        <f t="shared" si="339"/>
        <v>1.2637795255898527E+29</v>
      </c>
      <c r="Y2137">
        <v>0</v>
      </c>
      <c r="AA2137" s="15">
        <v>84.266293482606969</v>
      </c>
      <c r="AB2137" s="15">
        <v>1.1999999999999999E-3</v>
      </c>
    </row>
    <row r="2138" spans="1:28">
      <c r="A2138" s="3">
        <v>11425.366308203404</v>
      </c>
      <c r="B2138" s="3"/>
      <c r="C2138" s="1">
        <f t="shared" si="330"/>
        <v>70880</v>
      </c>
      <c r="D2138" s="1">
        <f>C2139</f>
        <v>70960</v>
      </c>
      <c r="E2138">
        <f>COUNTIF($A$2:$A$2502,"&gt;="&amp;C2138)</f>
        <v>0</v>
      </c>
      <c r="F2138">
        <f t="shared" si="331"/>
        <v>0</v>
      </c>
      <c r="G2138">
        <f>(C2138+D2138)/2</f>
        <v>70920</v>
      </c>
      <c r="H2138">
        <f t="shared" si="332"/>
        <v>0</v>
      </c>
      <c r="I2138">
        <f>(E2138+F2138)/2</f>
        <v>0</v>
      </c>
      <c r="J2138">
        <f t="shared" si="333"/>
        <v>0</v>
      </c>
      <c r="K2138">
        <f>SUM($J$2:J2138)</f>
        <v>1.0003999999999977</v>
      </c>
      <c r="M2138">
        <f>MAX(J2138:$J$2502)</f>
        <v>0</v>
      </c>
      <c r="N2138">
        <f t="shared" si="334"/>
        <v>0</v>
      </c>
      <c r="S2138">
        <v>70920</v>
      </c>
      <c r="T2138">
        <f t="shared" si="335"/>
        <v>5029646400</v>
      </c>
      <c r="U2138">
        <f t="shared" si="336"/>
        <v>356702522688000</v>
      </c>
      <c r="V2138">
        <f t="shared" si="337"/>
        <v>2.529734290903296E+19</v>
      </c>
      <c r="W2138">
        <f t="shared" si="338"/>
        <v>1.7940875591086176E+24</v>
      </c>
      <c r="X2138">
        <f t="shared" si="339"/>
        <v>1.2723668969198315E+29</v>
      </c>
      <c r="Y2138">
        <v>0</v>
      </c>
      <c r="AA2138" s="15">
        <v>84.306277489004415</v>
      </c>
      <c r="AB2138" s="15">
        <v>1.1999999999999999E-3</v>
      </c>
    </row>
    <row r="2139" spans="1:28">
      <c r="A2139" s="3">
        <v>9520.8370379946136</v>
      </c>
      <c r="B2139" s="3"/>
      <c r="C2139" s="1">
        <f t="shared" si="330"/>
        <v>70960</v>
      </c>
      <c r="D2139" s="1">
        <f>C2140</f>
        <v>71040</v>
      </c>
      <c r="E2139">
        <f>COUNTIF($A$2:$A$2502,"&gt;="&amp;C2139)</f>
        <v>0</v>
      </c>
      <c r="F2139">
        <f t="shared" si="331"/>
        <v>0</v>
      </c>
      <c r="G2139">
        <f>(C2139+D2139)/2</f>
        <v>71000</v>
      </c>
      <c r="H2139">
        <f t="shared" si="332"/>
        <v>0</v>
      </c>
      <c r="I2139">
        <f>(E2139+F2139)/2</f>
        <v>0</v>
      </c>
      <c r="J2139">
        <f t="shared" si="333"/>
        <v>0</v>
      </c>
      <c r="K2139">
        <f>SUM($J$2:J2139)</f>
        <v>1.0003999999999977</v>
      </c>
      <c r="M2139">
        <f>MAX(J2139:$J$2502)</f>
        <v>0</v>
      </c>
      <c r="N2139">
        <f t="shared" si="334"/>
        <v>0</v>
      </c>
      <c r="S2139">
        <v>71000</v>
      </c>
      <c r="T2139">
        <f t="shared" si="335"/>
        <v>5041000000</v>
      </c>
      <c r="U2139">
        <f t="shared" si="336"/>
        <v>357911000000000</v>
      </c>
      <c r="V2139">
        <f t="shared" si="337"/>
        <v>2.5411681E+19</v>
      </c>
      <c r="W2139">
        <f t="shared" si="338"/>
        <v>1.8042293510000001E+24</v>
      </c>
      <c r="X2139">
        <f t="shared" si="339"/>
        <v>1.28100283921E+29</v>
      </c>
      <c r="Y2139">
        <v>0</v>
      </c>
      <c r="AA2139" s="15">
        <v>84.346261495401848</v>
      </c>
      <c r="AB2139" s="15">
        <v>1.1999999999999999E-3</v>
      </c>
    </row>
    <row r="2140" spans="1:28">
      <c r="A2140" s="3">
        <v>-3802.4980251413945</v>
      </c>
      <c r="B2140" s="3"/>
      <c r="C2140" s="1">
        <f t="shared" si="330"/>
        <v>71040</v>
      </c>
      <c r="D2140" s="1">
        <f>C2141</f>
        <v>71120</v>
      </c>
      <c r="E2140">
        <f>COUNTIF($A$2:$A$2502,"&gt;="&amp;C2140)</f>
        <v>0</v>
      </c>
      <c r="F2140">
        <f t="shared" si="331"/>
        <v>0</v>
      </c>
      <c r="G2140">
        <f>(C2140+D2140)/2</f>
        <v>71080</v>
      </c>
      <c r="H2140">
        <f t="shared" si="332"/>
        <v>0</v>
      </c>
      <c r="I2140">
        <f>(E2140+F2140)/2</f>
        <v>0</v>
      </c>
      <c r="J2140">
        <f t="shared" si="333"/>
        <v>0</v>
      </c>
      <c r="K2140">
        <f>SUM($J$2:J2140)</f>
        <v>1.0003999999999977</v>
      </c>
      <c r="M2140">
        <f>MAX(J2140:$J$2502)</f>
        <v>0</v>
      </c>
      <c r="N2140">
        <f t="shared" si="334"/>
        <v>0</v>
      </c>
      <c r="S2140">
        <v>71080</v>
      </c>
      <c r="T2140">
        <f t="shared" si="335"/>
        <v>5052366400</v>
      </c>
      <c r="U2140">
        <f t="shared" si="336"/>
        <v>359122203712000</v>
      </c>
      <c r="V2140">
        <f t="shared" si="337"/>
        <v>2.552640623984896E+19</v>
      </c>
      <c r="W2140">
        <f t="shared" si="338"/>
        <v>1.814416955528464E+24</v>
      </c>
      <c r="X2140">
        <f t="shared" si="339"/>
        <v>1.2896875719896323E+29</v>
      </c>
      <c r="Y2140">
        <v>0</v>
      </c>
      <c r="AA2140" s="15">
        <v>84.386245501799294</v>
      </c>
      <c r="AB2140" s="15">
        <v>1.1999999999999999E-3</v>
      </c>
    </row>
    <row r="2141" spans="1:28">
      <c r="A2141" s="3">
        <v>12949.490710022103</v>
      </c>
      <c r="B2141" s="3"/>
      <c r="C2141" s="1">
        <f t="shared" si="330"/>
        <v>71120</v>
      </c>
      <c r="D2141" s="1">
        <f>C2142</f>
        <v>71200</v>
      </c>
      <c r="E2141">
        <f>COUNTIF($A$2:$A$2502,"&gt;="&amp;C2141)</f>
        <v>0</v>
      </c>
      <c r="F2141">
        <f t="shared" si="331"/>
        <v>0</v>
      </c>
      <c r="G2141">
        <f>(C2141+D2141)/2</f>
        <v>71160</v>
      </c>
      <c r="H2141">
        <f t="shared" si="332"/>
        <v>0</v>
      </c>
      <c r="I2141">
        <f>(E2141+F2141)/2</f>
        <v>0</v>
      </c>
      <c r="J2141">
        <f t="shared" si="333"/>
        <v>0</v>
      </c>
      <c r="K2141">
        <f>SUM($J$2:J2141)</f>
        <v>1.0003999999999977</v>
      </c>
      <c r="M2141">
        <f>MAX(J2141:$J$2502)</f>
        <v>0</v>
      </c>
      <c r="N2141">
        <f t="shared" si="334"/>
        <v>0</v>
      </c>
      <c r="S2141">
        <v>71160</v>
      </c>
      <c r="T2141">
        <f t="shared" si="335"/>
        <v>5063745600</v>
      </c>
      <c r="U2141">
        <f t="shared" si="336"/>
        <v>360336136896000</v>
      </c>
      <c r="V2141">
        <f t="shared" si="337"/>
        <v>2.564151950151936E+19</v>
      </c>
      <c r="W2141">
        <f t="shared" si="338"/>
        <v>1.8246505277281175E+24</v>
      </c>
      <c r="X2141">
        <f t="shared" si="339"/>
        <v>1.2984213155313284E+29</v>
      </c>
      <c r="Y2141">
        <v>0</v>
      </c>
      <c r="AA2141" s="15">
        <v>84.426229508196727</v>
      </c>
      <c r="AB2141" s="15">
        <v>1.1999999999999999E-3</v>
      </c>
    </row>
    <row r="2142" spans="1:28">
      <c r="A2142" s="3">
        <v>-13225.464373074472</v>
      </c>
      <c r="B2142" s="3"/>
      <c r="C2142" s="1">
        <f t="shared" si="330"/>
        <v>71200</v>
      </c>
      <c r="D2142" s="1">
        <f>C2143</f>
        <v>71280</v>
      </c>
      <c r="E2142">
        <f>COUNTIF($A$2:$A$2502,"&gt;="&amp;C2142)</f>
        <v>0</v>
      </c>
      <c r="F2142">
        <f t="shared" si="331"/>
        <v>0</v>
      </c>
      <c r="G2142">
        <f>(C2142+D2142)/2</f>
        <v>71240</v>
      </c>
      <c r="H2142">
        <f t="shared" si="332"/>
        <v>0</v>
      </c>
      <c r="I2142">
        <f>(E2142+F2142)/2</f>
        <v>0</v>
      </c>
      <c r="J2142">
        <f t="shared" si="333"/>
        <v>0</v>
      </c>
      <c r="K2142">
        <f>SUM($J$2:J2142)</f>
        <v>1.0003999999999977</v>
      </c>
      <c r="M2142">
        <f>MAX(J2142:$J$2502)</f>
        <v>0</v>
      </c>
      <c r="N2142">
        <f t="shared" si="334"/>
        <v>0</v>
      </c>
      <c r="S2142">
        <v>71240</v>
      </c>
      <c r="T2142">
        <f t="shared" si="335"/>
        <v>5075137600</v>
      </c>
      <c r="U2142">
        <f t="shared" si="336"/>
        <v>361552802624000</v>
      </c>
      <c r="V2142">
        <f t="shared" si="337"/>
        <v>2.575702165893376E+19</v>
      </c>
      <c r="W2142">
        <f t="shared" si="338"/>
        <v>1.834930222982441E+24</v>
      </c>
      <c r="X2142">
        <f t="shared" si="339"/>
        <v>1.307204290852691E+29</v>
      </c>
      <c r="Y2142">
        <v>0</v>
      </c>
      <c r="AA2142" s="15">
        <v>84.466213514594173</v>
      </c>
      <c r="AB2142" s="15">
        <v>1.1999999999999999E-3</v>
      </c>
    </row>
    <row r="2143" spans="1:28">
      <c r="A2143" s="3">
        <v>-7911.8002969415975</v>
      </c>
      <c r="B2143" s="3"/>
      <c r="C2143" s="1">
        <f t="shared" si="330"/>
        <v>71280</v>
      </c>
      <c r="D2143" s="1">
        <f>C2144</f>
        <v>71360</v>
      </c>
      <c r="E2143">
        <f>COUNTIF($A$2:$A$2502,"&gt;="&amp;C2143)</f>
        <v>0</v>
      </c>
      <c r="F2143">
        <f t="shared" si="331"/>
        <v>0</v>
      </c>
      <c r="G2143">
        <f>(C2143+D2143)/2</f>
        <v>71320</v>
      </c>
      <c r="H2143">
        <f t="shared" si="332"/>
        <v>0</v>
      </c>
      <c r="I2143">
        <f>(E2143+F2143)/2</f>
        <v>0</v>
      </c>
      <c r="J2143">
        <f t="shared" si="333"/>
        <v>0</v>
      </c>
      <c r="K2143">
        <f>SUM($J$2:J2143)</f>
        <v>1.0003999999999977</v>
      </c>
      <c r="M2143">
        <f>MAX(J2143:$J$2502)</f>
        <v>0</v>
      </c>
      <c r="N2143">
        <f t="shared" si="334"/>
        <v>0</v>
      </c>
      <c r="S2143">
        <v>71320</v>
      </c>
      <c r="T2143">
        <f t="shared" si="335"/>
        <v>5086542400</v>
      </c>
      <c r="U2143">
        <f t="shared" si="336"/>
        <v>362772203968000</v>
      </c>
      <c r="V2143">
        <f t="shared" si="337"/>
        <v>2.587291358699776E+19</v>
      </c>
      <c r="W2143">
        <f t="shared" si="338"/>
        <v>1.8452561970246804E+24</v>
      </c>
      <c r="X2143">
        <f t="shared" si="339"/>
        <v>1.3160367197180019E+29</v>
      </c>
      <c r="Y2143">
        <v>0</v>
      </c>
      <c r="AA2143" s="15">
        <v>84.50619752099162</v>
      </c>
      <c r="AB2143" s="15">
        <v>1.1999999999999999E-3</v>
      </c>
    </row>
    <row r="2144" spans="1:28">
      <c r="A2144" s="3">
        <v>-26857.065611645143</v>
      </c>
      <c r="B2144" s="3"/>
      <c r="C2144" s="1">
        <f t="shared" si="330"/>
        <v>71360</v>
      </c>
      <c r="D2144" s="1">
        <f>C2145</f>
        <v>71440</v>
      </c>
      <c r="E2144">
        <f>COUNTIF($A$2:$A$2502,"&gt;="&amp;C2144)</f>
        <v>0</v>
      </c>
      <c r="F2144">
        <f t="shared" si="331"/>
        <v>0</v>
      </c>
      <c r="G2144">
        <f>(C2144+D2144)/2</f>
        <v>71400</v>
      </c>
      <c r="H2144">
        <f t="shared" si="332"/>
        <v>0</v>
      </c>
      <c r="I2144">
        <f>(E2144+F2144)/2</f>
        <v>0</v>
      </c>
      <c r="J2144">
        <f t="shared" si="333"/>
        <v>0</v>
      </c>
      <c r="K2144">
        <f>SUM($J$2:J2144)</f>
        <v>1.0003999999999977</v>
      </c>
      <c r="M2144">
        <f>MAX(J2144:$J$2502)</f>
        <v>0</v>
      </c>
      <c r="N2144">
        <f t="shared" si="334"/>
        <v>0</v>
      </c>
      <c r="S2144">
        <v>71400</v>
      </c>
      <c r="T2144">
        <f t="shared" si="335"/>
        <v>5097960000</v>
      </c>
      <c r="U2144">
        <f t="shared" si="336"/>
        <v>363994344000000</v>
      </c>
      <c r="V2144">
        <f t="shared" si="337"/>
        <v>2.59891961616E+19</v>
      </c>
      <c r="W2144">
        <f t="shared" si="338"/>
        <v>1.8556286059382401E+24</v>
      </c>
      <c r="X2144">
        <f t="shared" si="339"/>
        <v>1.3249188246399034E+29</v>
      </c>
      <c r="Y2144">
        <v>0</v>
      </c>
      <c r="AA2144" s="15">
        <v>84.546181527389052</v>
      </c>
      <c r="AB2144" s="15">
        <v>1.1999999999999999E-3</v>
      </c>
    </row>
    <row r="2145" spans="1:28">
      <c r="A2145" s="3">
        <v>13154.19439171534</v>
      </c>
      <c r="B2145" s="3"/>
      <c r="C2145" s="1">
        <f t="shared" si="330"/>
        <v>71440</v>
      </c>
      <c r="D2145" s="1">
        <f>C2146</f>
        <v>71520</v>
      </c>
      <c r="E2145">
        <f>COUNTIF($A$2:$A$2502,"&gt;="&amp;C2145)</f>
        <v>0</v>
      </c>
      <c r="F2145">
        <f t="shared" si="331"/>
        <v>0</v>
      </c>
      <c r="G2145">
        <f>(C2145+D2145)/2</f>
        <v>71480</v>
      </c>
      <c r="H2145">
        <f t="shared" si="332"/>
        <v>0</v>
      </c>
      <c r="I2145">
        <f>(E2145+F2145)/2</f>
        <v>0</v>
      </c>
      <c r="J2145">
        <f t="shared" si="333"/>
        <v>0</v>
      </c>
      <c r="K2145">
        <f>SUM($J$2:J2145)</f>
        <v>1.0003999999999977</v>
      </c>
      <c r="M2145">
        <f>MAX(J2145:$J$2502)</f>
        <v>0</v>
      </c>
      <c r="N2145">
        <f t="shared" si="334"/>
        <v>0</v>
      </c>
      <c r="S2145">
        <v>71480</v>
      </c>
      <c r="T2145">
        <f t="shared" si="335"/>
        <v>5109390400</v>
      </c>
      <c r="U2145">
        <f t="shared" si="336"/>
        <v>365219225792000</v>
      </c>
      <c r="V2145">
        <f t="shared" si="337"/>
        <v>2.610587025961216E+19</v>
      </c>
      <c r="W2145">
        <f t="shared" si="338"/>
        <v>1.8660476061570771E+24</v>
      </c>
      <c r="X2145">
        <f t="shared" si="339"/>
        <v>1.3338508288810788E+29</v>
      </c>
      <c r="Y2145">
        <v>0</v>
      </c>
      <c r="AA2145" s="15">
        <v>84.586165533786499</v>
      </c>
      <c r="AB2145" s="15">
        <v>1.1999999999999999E-3</v>
      </c>
    </row>
    <row r="2146" spans="1:28">
      <c r="A2146" s="3">
        <v>-18943.541818638507</v>
      </c>
      <c r="B2146" s="3"/>
      <c r="C2146" s="1">
        <f t="shared" si="330"/>
        <v>71520</v>
      </c>
      <c r="D2146" s="1">
        <f>C2147</f>
        <v>71600</v>
      </c>
      <c r="E2146">
        <f>COUNTIF($A$2:$A$2502,"&gt;="&amp;C2146)</f>
        <v>0</v>
      </c>
      <c r="F2146">
        <f t="shared" si="331"/>
        <v>0</v>
      </c>
      <c r="G2146">
        <f>(C2146+D2146)/2</f>
        <v>71560</v>
      </c>
      <c r="H2146">
        <f t="shared" si="332"/>
        <v>0</v>
      </c>
      <c r="I2146">
        <f>(E2146+F2146)/2</f>
        <v>0</v>
      </c>
      <c r="J2146">
        <f t="shared" si="333"/>
        <v>0</v>
      </c>
      <c r="K2146">
        <f>SUM($J$2:J2146)</f>
        <v>1.0003999999999977</v>
      </c>
      <c r="M2146">
        <f>MAX(J2146:$J$2502)</f>
        <v>0</v>
      </c>
      <c r="N2146">
        <f t="shared" si="334"/>
        <v>0</v>
      </c>
      <c r="S2146">
        <v>71560</v>
      </c>
      <c r="T2146">
        <f t="shared" si="335"/>
        <v>5120833600</v>
      </c>
      <c r="U2146">
        <f t="shared" si="336"/>
        <v>366446852416000</v>
      </c>
      <c r="V2146">
        <f t="shared" si="337"/>
        <v>2.622293675888896E+19</v>
      </c>
      <c r="W2146">
        <f t="shared" si="338"/>
        <v>1.876513354466094E+24</v>
      </c>
      <c r="X2146">
        <f t="shared" si="339"/>
        <v>1.3428329564559369E+29</v>
      </c>
      <c r="Y2146">
        <v>0</v>
      </c>
      <c r="AA2146" s="15">
        <v>84.626149540183931</v>
      </c>
      <c r="AB2146" s="15">
        <v>1.1999999999999999E-3</v>
      </c>
    </row>
    <row r="2147" spans="1:28">
      <c r="A2147" s="3">
        <v>-26389.838668181386</v>
      </c>
      <c r="B2147" s="3"/>
      <c r="C2147" s="1">
        <f t="shared" si="330"/>
        <v>71600</v>
      </c>
      <c r="D2147" s="1">
        <f>C2148</f>
        <v>71680</v>
      </c>
      <c r="E2147">
        <f>COUNTIF($A$2:$A$2502,"&gt;="&amp;C2147)</f>
        <v>0</v>
      </c>
      <c r="F2147">
        <f t="shared" si="331"/>
        <v>0</v>
      </c>
      <c r="G2147">
        <f>(C2147+D2147)/2</f>
        <v>71640</v>
      </c>
      <c r="H2147">
        <f t="shared" si="332"/>
        <v>0</v>
      </c>
      <c r="I2147">
        <f>(E2147+F2147)/2</f>
        <v>0</v>
      </c>
      <c r="J2147">
        <f t="shared" si="333"/>
        <v>0</v>
      </c>
      <c r="K2147">
        <f>SUM($J$2:J2147)</f>
        <v>1.0003999999999977</v>
      </c>
      <c r="M2147">
        <f>MAX(J2147:$J$2502)</f>
        <v>0</v>
      </c>
      <c r="N2147">
        <f t="shared" si="334"/>
        <v>0</v>
      </c>
      <c r="S2147">
        <v>71640</v>
      </c>
      <c r="T2147">
        <f t="shared" si="335"/>
        <v>5132289600</v>
      </c>
      <c r="U2147">
        <f t="shared" si="336"/>
        <v>367677226944000</v>
      </c>
      <c r="V2147">
        <f t="shared" si="337"/>
        <v>2.634039653826816E+19</v>
      </c>
      <c r="W2147">
        <f t="shared" si="338"/>
        <v>1.8870260080015311E+24</v>
      </c>
      <c r="X2147">
        <f t="shared" si="339"/>
        <v>1.3518654321322968E+29</v>
      </c>
      <c r="Y2147">
        <v>0</v>
      </c>
      <c r="AA2147" s="15">
        <v>84.666133546581378</v>
      </c>
      <c r="AB2147" s="15">
        <v>1.1999999999999999E-3</v>
      </c>
    </row>
    <row r="2148" spans="1:28">
      <c r="A2148" s="3">
        <v>1272.2421659419488</v>
      </c>
      <c r="B2148" s="3"/>
      <c r="C2148" s="1">
        <f t="shared" si="330"/>
        <v>71680</v>
      </c>
      <c r="D2148" s="1">
        <f>C2149</f>
        <v>71760</v>
      </c>
      <c r="E2148">
        <f>COUNTIF($A$2:$A$2502,"&gt;="&amp;C2148)</f>
        <v>0</v>
      </c>
      <c r="F2148">
        <f t="shared" si="331"/>
        <v>0</v>
      </c>
      <c r="G2148">
        <f>(C2148+D2148)/2</f>
        <v>71720</v>
      </c>
      <c r="H2148">
        <f t="shared" si="332"/>
        <v>0</v>
      </c>
      <c r="I2148">
        <f>(E2148+F2148)/2</f>
        <v>0</v>
      </c>
      <c r="J2148">
        <f t="shared" si="333"/>
        <v>0</v>
      </c>
      <c r="K2148">
        <f>SUM($J$2:J2148)</f>
        <v>1.0003999999999977</v>
      </c>
      <c r="M2148">
        <f>MAX(J2148:$J$2502)</f>
        <v>0</v>
      </c>
      <c r="N2148">
        <f t="shared" si="334"/>
        <v>0</v>
      </c>
      <c r="S2148">
        <v>71720</v>
      </c>
      <c r="T2148">
        <f t="shared" si="335"/>
        <v>5143758400</v>
      </c>
      <c r="U2148">
        <f t="shared" si="336"/>
        <v>368910352448000</v>
      </c>
      <c r="V2148">
        <f t="shared" si="337"/>
        <v>2.645825047757056E+19</v>
      </c>
      <c r="W2148">
        <f t="shared" si="338"/>
        <v>1.8975857242513605E+24</v>
      </c>
      <c r="X2148">
        <f t="shared" si="339"/>
        <v>1.3609484814330758E+29</v>
      </c>
      <c r="Y2148">
        <v>0</v>
      </c>
      <c r="AA2148" s="15">
        <v>84.706117552978824</v>
      </c>
      <c r="AB2148" s="15">
        <v>1.1999999999999999E-3</v>
      </c>
    </row>
    <row r="2149" spans="1:28">
      <c r="A2149" s="3">
        <v>-9091.2158337949659</v>
      </c>
      <c r="B2149" s="3"/>
      <c r="C2149" s="1">
        <f t="shared" si="330"/>
        <v>71760</v>
      </c>
      <c r="D2149" s="1">
        <f>C2150</f>
        <v>71840</v>
      </c>
      <c r="E2149">
        <f>COUNTIF($A$2:$A$2502,"&gt;="&amp;C2149)</f>
        <v>0</v>
      </c>
      <c r="F2149">
        <f t="shared" si="331"/>
        <v>0</v>
      </c>
      <c r="G2149">
        <f>(C2149+D2149)/2</f>
        <v>71800</v>
      </c>
      <c r="H2149">
        <f t="shared" si="332"/>
        <v>0</v>
      </c>
      <c r="I2149">
        <f>(E2149+F2149)/2</f>
        <v>0</v>
      </c>
      <c r="J2149">
        <f t="shared" si="333"/>
        <v>0</v>
      </c>
      <c r="K2149">
        <f>SUM($J$2:J2149)</f>
        <v>1.0003999999999977</v>
      </c>
      <c r="M2149">
        <f>MAX(J2149:$J$2502)</f>
        <v>0</v>
      </c>
      <c r="N2149">
        <f t="shared" si="334"/>
        <v>0</v>
      </c>
      <c r="S2149">
        <v>71800</v>
      </c>
      <c r="T2149">
        <f t="shared" si="335"/>
        <v>5155240000</v>
      </c>
      <c r="U2149">
        <f t="shared" si="336"/>
        <v>370146232000000</v>
      </c>
      <c r="V2149">
        <f t="shared" si="337"/>
        <v>2.65764994576E+19</v>
      </c>
      <c r="W2149">
        <f t="shared" si="338"/>
        <v>1.90819266105568E+24</v>
      </c>
      <c r="X2149">
        <f t="shared" si="339"/>
        <v>1.3700823306379783E+29</v>
      </c>
      <c r="Y2149">
        <v>0</v>
      </c>
      <c r="AA2149" s="15">
        <v>84.746101559376257</v>
      </c>
      <c r="AB2149" s="15">
        <v>1.1999999999999999E-3</v>
      </c>
    </row>
    <row r="2150" spans="1:28">
      <c r="A2150" s="3">
        <v>16362.197700360732</v>
      </c>
      <c r="B2150" s="3"/>
      <c r="C2150" s="1">
        <f t="shared" si="330"/>
        <v>71840</v>
      </c>
      <c r="D2150" s="1">
        <f>C2151</f>
        <v>71920</v>
      </c>
      <c r="E2150">
        <f>COUNTIF($A$2:$A$2502,"&gt;="&amp;C2150)</f>
        <v>0</v>
      </c>
      <c r="F2150">
        <f t="shared" si="331"/>
        <v>0</v>
      </c>
      <c r="G2150">
        <f>(C2150+D2150)/2</f>
        <v>71880</v>
      </c>
      <c r="H2150">
        <f t="shared" si="332"/>
        <v>0</v>
      </c>
      <c r="I2150">
        <f>(E2150+F2150)/2</f>
        <v>0</v>
      </c>
      <c r="J2150">
        <f t="shared" si="333"/>
        <v>0</v>
      </c>
      <c r="K2150">
        <f>SUM($J$2:J2150)</f>
        <v>1.0003999999999977</v>
      </c>
      <c r="M2150">
        <f>MAX(J2150:$J$2502)</f>
        <v>0</v>
      </c>
      <c r="N2150">
        <f t="shared" si="334"/>
        <v>0</v>
      </c>
      <c r="S2150">
        <v>71880</v>
      </c>
      <c r="T2150">
        <f t="shared" si="335"/>
        <v>5166734400</v>
      </c>
      <c r="U2150">
        <f t="shared" si="336"/>
        <v>371384868672000</v>
      </c>
      <c r="V2150">
        <f t="shared" si="337"/>
        <v>2.669514436014336E+19</v>
      </c>
      <c r="W2150">
        <f t="shared" si="338"/>
        <v>1.9188469766071048E+24</v>
      </c>
      <c r="X2150">
        <f t="shared" si="339"/>
        <v>1.3792672067851869E+29</v>
      </c>
      <c r="Y2150">
        <v>0</v>
      </c>
      <c r="AA2150" s="15">
        <v>84.786085565773703</v>
      </c>
      <c r="AB2150" s="15">
        <v>1.1999999999999999E-3</v>
      </c>
    </row>
    <row r="2151" spans="1:28">
      <c r="A2151" s="3">
        <v>-12738.353751865914</v>
      </c>
      <c r="B2151" s="3"/>
      <c r="C2151" s="1">
        <f t="shared" si="330"/>
        <v>71920</v>
      </c>
      <c r="D2151" s="1">
        <f>C2152</f>
        <v>72000</v>
      </c>
      <c r="E2151">
        <f>COUNTIF($A$2:$A$2502,"&gt;="&amp;C2151)</f>
        <v>0</v>
      </c>
      <c r="F2151">
        <f t="shared" si="331"/>
        <v>0</v>
      </c>
      <c r="G2151">
        <f>(C2151+D2151)/2</f>
        <v>71960</v>
      </c>
      <c r="H2151">
        <f t="shared" si="332"/>
        <v>0</v>
      </c>
      <c r="I2151">
        <f>(E2151+F2151)/2</f>
        <v>0</v>
      </c>
      <c r="J2151">
        <f t="shared" si="333"/>
        <v>0</v>
      </c>
      <c r="K2151">
        <f>SUM($J$2:J2151)</f>
        <v>1.0003999999999977</v>
      </c>
      <c r="M2151">
        <f>MAX(J2151:$J$2502)</f>
        <v>0</v>
      </c>
      <c r="N2151">
        <f t="shared" si="334"/>
        <v>0</v>
      </c>
      <c r="S2151">
        <v>71960</v>
      </c>
      <c r="T2151">
        <f t="shared" si="335"/>
        <v>5178241600</v>
      </c>
      <c r="U2151">
        <f t="shared" si="336"/>
        <v>372626265536000</v>
      </c>
      <c r="V2151">
        <f t="shared" si="337"/>
        <v>2.681418606797056E+19</v>
      </c>
      <c r="W2151">
        <f t="shared" si="338"/>
        <v>1.9295488294511614E+24</v>
      </c>
      <c r="X2151">
        <f t="shared" si="339"/>
        <v>1.3885033376730558E+29</v>
      </c>
      <c r="Y2151">
        <v>0</v>
      </c>
      <c r="AA2151" s="15">
        <v>84.826069572171136</v>
      </c>
      <c r="AB2151" s="15">
        <v>1.1999999999999999E-3</v>
      </c>
    </row>
    <row r="2152" spans="1:28">
      <c r="A2152" s="3">
        <v>-30121.379905855545</v>
      </c>
      <c r="B2152" s="3"/>
      <c r="C2152" s="1">
        <f t="shared" si="330"/>
        <v>72000</v>
      </c>
      <c r="D2152" s="1">
        <f>C2153</f>
        <v>72080</v>
      </c>
      <c r="E2152">
        <f>COUNTIF($A$2:$A$2502,"&gt;="&amp;C2152)</f>
        <v>0</v>
      </c>
      <c r="F2152">
        <f t="shared" si="331"/>
        <v>0</v>
      </c>
      <c r="G2152">
        <f>(C2152+D2152)/2</f>
        <v>72040</v>
      </c>
      <c r="H2152">
        <f t="shared" si="332"/>
        <v>0</v>
      </c>
      <c r="I2152">
        <f>(E2152+F2152)/2</f>
        <v>0</v>
      </c>
      <c r="J2152">
        <f t="shared" si="333"/>
        <v>0</v>
      </c>
      <c r="K2152">
        <f>SUM($J$2:J2152)</f>
        <v>1.0003999999999977</v>
      </c>
      <c r="M2152">
        <f>MAX(J2152:$J$2502)</f>
        <v>0</v>
      </c>
      <c r="N2152">
        <f t="shared" si="334"/>
        <v>0</v>
      </c>
      <c r="S2152">
        <v>72040</v>
      </c>
      <c r="T2152">
        <f t="shared" si="335"/>
        <v>5189761600</v>
      </c>
      <c r="U2152">
        <f t="shared" si="336"/>
        <v>373870425664000</v>
      </c>
      <c r="V2152">
        <f t="shared" si="337"/>
        <v>2.693362546483456E+19</v>
      </c>
      <c r="W2152">
        <f t="shared" si="338"/>
        <v>1.9402983784866816E+24</v>
      </c>
      <c r="X2152">
        <f t="shared" si="339"/>
        <v>1.3977909518618055E+29</v>
      </c>
      <c r="Y2152">
        <v>0</v>
      </c>
      <c r="AA2152" s="15">
        <v>84.866053578568582</v>
      </c>
      <c r="AB2152" s="15">
        <v>1.1999999999999999E-3</v>
      </c>
    </row>
    <row r="2153" spans="1:28">
      <c r="A2153" s="3">
        <v>3496.8503073911706</v>
      </c>
      <c r="B2153" s="3"/>
      <c r="C2153" s="1">
        <f t="shared" si="330"/>
        <v>72080</v>
      </c>
      <c r="D2153" s="1">
        <f>C2154</f>
        <v>72160</v>
      </c>
      <c r="E2153">
        <f>COUNTIF($A$2:$A$2502,"&gt;="&amp;C2153)</f>
        <v>0</v>
      </c>
      <c r="F2153">
        <f t="shared" si="331"/>
        <v>0</v>
      </c>
      <c r="G2153">
        <f>(C2153+D2153)/2</f>
        <v>72120</v>
      </c>
      <c r="H2153">
        <f t="shared" si="332"/>
        <v>0</v>
      </c>
      <c r="I2153">
        <f>(E2153+F2153)/2</f>
        <v>0</v>
      </c>
      <c r="J2153">
        <f t="shared" si="333"/>
        <v>0</v>
      </c>
      <c r="K2153">
        <f>SUM($J$2:J2153)</f>
        <v>1.0003999999999977</v>
      </c>
      <c r="M2153">
        <f>MAX(J2153:$J$2502)</f>
        <v>0</v>
      </c>
      <c r="N2153">
        <f t="shared" si="334"/>
        <v>0</v>
      </c>
      <c r="S2153">
        <v>72120</v>
      </c>
      <c r="T2153">
        <f t="shared" si="335"/>
        <v>5201294400</v>
      </c>
      <c r="U2153">
        <f t="shared" si="336"/>
        <v>375117352128000</v>
      </c>
      <c r="V2153">
        <f t="shared" si="337"/>
        <v>2.705346343547136E+19</v>
      </c>
      <c r="W2153">
        <f t="shared" si="338"/>
        <v>1.9510957829661946E+24</v>
      </c>
      <c r="X2153">
        <f t="shared" si="339"/>
        <v>1.4071302786752195E+29</v>
      </c>
      <c r="Y2153">
        <v>0</v>
      </c>
      <c r="AA2153" s="15">
        <v>84.906037584966029</v>
      </c>
      <c r="AB2153" s="15">
        <v>1.1999999999999999E-3</v>
      </c>
    </row>
    <row r="2154" spans="1:28">
      <c r="A2154" s="3">
        <v>661.43238054265385</v>
      </c>
      <c r="B2154" s="3"/>
      <c r="C2154" s="1">
        <f t="shared" si="330"/>
        <v>72160</v>
      </c>
      <c r="D2154" s="1">
        <f>C2155</f>
        <v>72240</v>
      </c>
      <c r="E2154">
        <f>COUNTIF($A$2:$A$2502,"&gt;="&amp;C2154)</f>
        <v>0</v>
      </c>
      <c r="F2154">
        <f t="shared" si="331"/>
        <v>0</v>
      </c>
      <c r="G2154">
        <f>(C2154+D2154)/2</f>
        <v>72200</v>
      </c>
      <c r="H2154">
        <f t="shared" si="332"/>
        <v>0</v>
      </c>
      <c r="I2154">
        <f>(E2154+F2154)/2</f>
        <v>0</v>
      </c>
      <c r="J2154">
        <f t="shared" si="333"/>
        <v>0</v>
      </c>
      <c r="K2154">
        <f>SUM($J$2:J2154)</f>
        <v>1.0003999999999977</v>
      </c>
      <c r="M2154">
        <f>MAX(J2154:$J$2502)</f>
        <v>0</v>
      </c>
      <c r="N2154">
        <f t="shared" si="334"/>
        <v>0</v>
      </c>
      <c r="S2154">
        <v>72200</v>
      </c>
      <c r="T2154">
        <f t="shared" si="335"/>
        <v>5212840000</v>
      </c>
      <c r="U2154">
        <f t="shared" si="336"/>
        <v>376367048000000</v>
      </c>
      <c r="V2154">
        <f t="shared" si="337"/>
        <v>2.71737008656E+19</v>
      </c>
      <c r="W2154">
        <f t="shared" si="338"/>
        <v>1.9619412024963201E+24</v>
      </c>
      <c r="X2154">
        <f t="shared" si="339"/>
        <v>1.4165215482023431E+29</v>
      </c>
      <c r="Y2154">
        <v>0</v>
      </c>
      <c r="AA2154" s="15">
        <v>84.946021591363461</v>
      </c>
      <c r="AB2154" s="15">
        <v>1.1999999999999999E-3</v>
      </c>
    </row>
    <row r="2155" spans="1:28">
      <c r="A2155" s="3">
        <v>-14352.664885707549</v>
      </c>
      <c r="B2155" s="3"/>
      <c r="C2155" s="1">
        <f t="shared" si="330"/>
        <v>72240</v>
      </c>
      <c r="D2155" s="1">
        <f>C2156</f>
        <v>72320</v>
      </c>
      <c r="E2155">
        <f>COUNTIF($A$2:$A$2502,"&gt;="&amp;C2155)</f>
        <v>0</v>
      </c>
      <c r="F2155">
        <f t="shared" si="331"/>
        <v>0</v>
      </c>
      <c r="G2155">
        <f>(C2155+D2155)/2</f>
        <v>72280</v>
      </c>
      <c r="H2155">
        <f t="shared" si="332"/>
        <v>0</v>
      </c>
      <c r="I2155">
        <f>(E2155+F2155)/2</f>
        <v>0</v>
      </c>
      <c r="J2155">
        <f t="shared" si="333"/>
        <v>0</v>
      </c>
      <c r="K2155">
        <f>SUM($J$2:J2155)</f>
        <v>1.0003999999999977</v>
      </c>
      <c r="M2155">
        <f>MAX(J2155:$J$2502)</f>
        <v>0</v>
      </c>
      <c r="N2155">
        <f t="shared" si="334"/>
        <v>0</v>
      </c>
      <c r="S2155">
        <v>72280</v>
      </c>
      <c r="T2155">
        <f t="shared" si="335"/>
        <v>5224398400</v>
      </c>
      <c r="U2155">
        <f t="shared" si="336"/>
        <v>377619516352000</v>
      </c>
      <c r="V2155">
        <f t="shared" si="337"/>
        <v>2.729433864192256E+19</v>
      </c>
      <c r="W2155">
        <f t="shared" si="338"/>
        <v>1.9728347970381628E+24</v>
      </c>
      <c r="X2155">
        <f t="shared" si="339"/>
        <v>1.425964991299184E+29</v>
      </c>
      <c r="Y2155">
        <v>0</v>
      </c>
      <c r="AA2155" s="15">
        <v>84.986005597760908</v>
      </c>
      <c r="AB2155" s="15">
        <v>1.1999999999999999E-3</v>
      </c>
    </row>
    <row r="2156" spans="1:28">
      <c r="A2156" s="3">
        <v>-53053.807179733587</v>
      </c>
      <c r="B2156" s="3"/>
      <c r="C2156" s="1">
        <f t="shared" si="330"/>
        <v>72320</v>
      </c>
      <c r="D2156" s="1">
        <f>C2157</f>
        <v>72400</v>
      </c>
      <c r="E2156">
        <f>COUNTIF($A$2:$A$2502,"&gt;="&amp;C2156)</f>
        <v>0</v>
      </c>
      <c r="F2156">
        <f t="shared" si="331"/>
        <v>0</v>
      </c>
      <c r="G2156">
        <f>(C2156+D2156)/2</f>
        <v>72360</v>
      </c>
      <c r="H2156">
        <f t="shared" si="332"/>
        <v>0</v>
      </c>
      <c r="I2156">
        <f>(E2156+F2156)/2</f>
        <v>0</v>
      </c>
      <c r="J2156">
        <f t="shared" si="333"/>
        <v>0</v>
      </c>
      <c r="K2156">
        <f>SUM($J$2:J2156)</f>
        <v>1.0003999999999977</v>
      </c>
      <c r="M2156">
        <f>MAX(J2156:$J$2502)</f>
        <v>0</v>
      </c>
      <c r="N2156">
        <f t="shared" si="334"/>
        <v>0</v>
      </c>
      <c r="S2156">
        <v>72360</v>
      </c>
      <c r="T2156">
        <f t="shared" si="335"/>
        <v>5235969600</v>
      </c>
      <c r="U2156">
        <f t="shared" si="336"/>
        <v>378874760256000</v>
      </c>
      <c r="V2156">
        <f t="shared" si="337"/>
        <v>2.741537765212416E+19</v>
      </c>
      <c r="W2156">
        <f t="shared" si="338"/>
        <v>1.9837767269077041E+24</v>
      </c>
      <c r="X2156">
        <f t="shared" si="339"/>
        <v>1.4354608395904147E+29</v>
      </c>
      <c r="Y2156">
        <v>0</v>
      </c>
      <c r="AA2156" s="15">
        <v>85.02598960415834</v>
      </c>
      <c r="AB2156" s="15">
        <v>1.1999999999999999E-3</v>
      </c>
    </row>
    <row r="2157" spans="1:28">
      <c r="A2157" s="3">
        <v>5451.6600916555908</v>
      </c>
      <c r="B2157" s="3"/>
      <c r="C2157" s="1">
        <f t="shared" si="330"/>
        <v>72400</v>
      </c>
      <c r="D2157" s="1">
        <f>C2158</f>
        <v>72480</v>
      </c>
      <c r="E2157">
        <f>COUNTIF($A$2:$A$2502,"&gt;="&amp;C2157)</f>
        <v>0</v>
      </c>
      <c r="F2157">
        <f t="shared" si="331"/>
        <v>0</v>
      </c>
      <c r="G2157">
        <f>(C2157+D2157)/2</f>
        <v>72440</v>
      </c>
      <c r="H2157">
        <f t="shared" si="332"/>
        <v>0</v>
      </c>
      <c r="I2157">
        <f>(E2157+F2157)/2</f>
        <v>0</v>
      </c>
      <c r="J2157">
        <f t="shared" si="333"/>
        <v>0</v>
      </c>
      <c r="K2157">
        <f>SUM($J$2:J2157)</f>
        <v>1.0003999999999977</v>
      </c>
      <c r="M2157">
        <f>MAX(J2157:$J$2502)</f>
        <v>0</v>
      </c>
      <c r="N2157">
        <f t="shared" si="334"/>
        <v>0</v>
      </c>
      <c r="S2157">
        <v>72440</v>
      </c>
      <c r="T2157">
        <f t="shared" si="335"/>
        <v>5247553600</v>
      </c>
      <c r="U2157">
        <f t="shared" si="336"/>
        <v>380132782784000</v>
      </c>
      <c r="V2157">
        <f t="shared" si="337"/>
        <v>2.753681878487296E+19</v>
      </c>
      <c r="W2157">
        <f t="shared" si="338"/>
        <v>1.9947671527761971E+24</v>
      </c>
      <c r="X2157">
        <f t="shared" si="339"/>
        <v>1.4450093254710773E+29</v>
      </c>
      <c r="Y2157">
        <v>0</v>
      </c>
      <c r="AA2157" s="15">
        <v>85.065973610555787</v>
      </c>
      <c r="AB2157" s="15">
        <v>1.1999999999999999E-3</v>
      </c>
    </row>
    <row r="2158" spans="1:28">
      <c r="A2158" s="3">
        <v>3236.7678900253086</v>
      </c>
      <c r="B2158" s="3"/>
      <c r="C2158" s="1">
        <f t="shared" si="330"/>
        <v>72480</v>
      </c>
      <c r="D2158" s="1">
        <f>C2159</f>
        <v>72560</v>
      </c>
      <c r="E2158">
        <f>COUNTIF($A$2:$A$2502,"&gt;="&amp;C2158)</f>
        <v>0</v>
      </c>
      <c r="F2158">
        <f t="shared" si="331"/>
        <v>0</v>
      </c>
      <c r="G2158">
        <f>(C2158+D2158)/2</f>
        <v>72520</v>
      </c>
      <c r="H2158">
        <f t="shared" si="332"/>
        <v>0</v>
      </c>
      <c r="I2158">
        <f>(E2158+F2158)/2</f>
        <v>0</v>
      </c>
      <c r="J2158">
        <f t="shared" si="333"/>
        <v>0</v>
      </c>
      <c r="K2158">
        <f>SUM($J$2:J2158)</f>
        <v>1.0003999999999977</v>
      </c>
      <c r="M2158">
        <f>MAX(J2158:$J$2502)</f>
        <v>0</v>
      </c>
      <c r="N2158">
        <f t="shared" si="334"/>
        <v>0</v>
      </c>
      <c r="S2158">
        <v>72520</v>
      </c>
      <c r="T2158">
        <f t="shared" si="335"/>
        <v>5259150400</v>
      </c>
      <c r="U2158">
        <f t="shared" si="336"/>
        <v>381393587008000</v>
      </c>
      <c r="V2158">
        <f t="shared" si="337"/>
        <v>2.765866292982016E+19</v>
      </c>
      <c r="W2158">
        <f t="shared" si="338"/>
        <v>2.0058062356705579E+24</v>
      </c>
      <c r="X2158">
        <f t="shared" si="339"/>
        <v>1.4546106821082887E+29</v>
      </c>
      <c r="Y2158">
        <v>0</v>
      </c>
      <c r="AA2158" s="15">
        <v>85.105957616953233</v>
      </c>
      <c r="AB2158" s="15">
        <v>1.1999999999999999E-3</v>
      </c>
    </row>
    <row r="2159" spans="1:28">
      <c r="A2159" s="3">
        <v>-6929.6696541684214</v>
      </c>
      <c r="B2159" s="3"/>
      <c r="C2159" s="1">
        <f t="shared" si="330"/>
        <v>72560</v>
      </c>
      <c r="D2159" s="1">
        <f>C2160</f>
        <v>72640</v>
      </c>
      <c r="E2159">
        <f>COUNTIF($A$2:$A$2502,"&gt;="&amp;C2159)</f>
        <v>0</v>
      </c>
      <c r="F2159">
        <f t="shared" si="331"/>
        <v>0</v>
      </c>
      <c r="G2159">
        <f>(C2159+D2159)/2</f>
        <v>72600</v>
      </c>
      <c r="H2159">
        <f t="shared" si="332"/>
        <v>0</v>
      </c>
      <c r="I2159">
        <f>(E2159+F2159)/2</f>
        <v>0</v>
      </c>
      <c r="J2159">
        <f t="shared" si="333"/>
        <v>0</v>
      </c>
      <c r="K2159">
        <f>SUM($J$2:J2159)</f>
        <v>1.0003999999999977</v>
      </c>
      <c r="M2159">
        <f>MAX(J2159:$J$2502)</f>
        <v>0</v>
      </c>
      <c r="N2159">
        <f t="shared" si="334"/>
        <v>0</v>
      </c>
      <c r="S2159">
        <v>72600</v>
      </c>
      <c r="T2159">
        <f t="shared" si="335"/>
        <v>5270760000</v>
      </c>
      <c r="U2159">
        <f t="shared" si="336"/>
        <v>382657176000000</v>
      </c>
      <c r="V2159">
        <f t="shared" si="337"/>
        <v>2.77809109776E+19</v>
      </c>
      <c r="W2159">
        <f t="shared" si="338"/>
        <v>2.01689413697376E+24</v>
      </c>
      <c r="X2159">
        <f t="shared" si="339"/>
        <v>1.4642651434429497E+29</v>
      </c>
      <c r="Y2159">
        <v>0</v>
      </c>
      <c r="AA2159" s="15">
        <v>85.145941623350666</v>
      </c>
      <c r="AB2159" s="15">
        <v>1.1999999999999999E-3</v>
      </c>
    </row>
    <row r="2160" spans="1:28">
      <c r="A2160" s="3">
        <v>13335.692111108889</v>
      </c>
      <c r="B2160" s="3"/>
      <c r="C2160" s="1">
        <f t="shared" si="330"/>
        <v>72640</v>
      </c>
      <c r="D2160" s="1">
        <f>C2161</f>
        <v>72720</v>
      </c>
      <c r="E2160">
        <f>COUNTIF($A$2:$A$2502,"&gt;="&amp;C2160)</f>
        <v>0</v>
      </c>
      <c r="F2160">
        <f t="shared" si="331"/>
        <v>0</v>
      </c>
      <c r="G2160">
        <f>(C2160+D2160)/2</f>
        <v>72680</v>
      </c>
      <c r="H2160">
        <f t="shared" si="332"/>
        <v>0</v>
      </c>
      <c r="I2160">
        <f>(E2160+F2160)/2</f>
        <v>0</v>
      </c>
      <c r="J2160">
        <f t="shared" si="333"/>
        <v>0</v>
      </c>
      <c r="K2160">
        <f>SUM($J$2:J2160)</f>
        <v>1.0003999999999977</v>
      </c>
      <c r="M2160">
        <f>MAX(J2160:$J$2502)</f>
        <v>0</v>
      </c>
      <c r="N2160">
        <f t="shared" si="334"/>
        <v>0</v>
      </c>
      <c r="S2160">
        <v>72680</v>
      </c>
      <c r="T2160">
        <f t="shared" si="335"/>
        <v>5282382400</v>
      </c>
      <c r="U2160">
        <f t="shared" si="336"/>
        <v>383923552832000</v>
      </c>
      <c r="V2160">
        <f t="shared" si="337"/>
        <v>2.790356381982976E+19</v>
      </c>
      <c r="W2160">
        <f t="shared" si="338"/>
        <v>2.0280310184252269E+24</v>
      </c>
      <c r="X2160">
        <f t="shared" si="339"/>
        <v>1.473972944191455E+29</v>
      </c>
      <c r="Y2160">
        <v>0</v>
      </c>
      <c r="AA2160" s="15">
        <v>85.185925629748112</v>
      </c>
      <c r="AB2160" s="15">
        <v>1.1999999999999999E-3</v>
      </c>
    </row>
    <row r="2161" spans="1:28">
      <c r="A2161" s="3">
        <v>-36029.021004956798</v>
      </c>
      <c r="B2161" s="3"/>
      <c r="C2161" s="1">
        <f t="shared" si="330"/>
        <v>72720</v>
      </c>
      <c r="D2161" s="1">
        <f>C2162</f>
        <v>72800</v>
      </c>
      <c r="E2161">
        <f>COUNTIF($A$2:$A$2502,"&gt;="&amp;C2161)</f>
        <v>0</v>
      </c>
      <c r="F2161">
        <f t="shared" si="331"/>
        <v>0</v>
      </c>
      <c r="G2161">
        <f>(C2161+D2161)/2</f>
        <v>72760</v>
      </c>
      <c r="H2161">
        <f t="shared" si="332"/>
        <v>0</v>
      </c>
      <c r="I2161">
        <f>(E2161+F2161)/2</f>
        <v>0</v>
      </c>
      <c r="J2161">
        <f t="shared" si="333"/>
        <v>0</v>
      </c>
      <c r="K2161">
        <f>SUM($J$2:J2161)</f>
        <v>1.0003999999999977</v>
      </c>
      <c r="M2161">
        <f>MAX(J2161:$J$2502)</f>
        <v>0</v>
      </c>
      <c r="N2161">
        <f t="shared" si="334"/>
        <v>0</v>
      </c>
      <c r="S2161">
        <v>72760</v>
      </c>
      <c r="T2161">
        <f t="shared" si="335"/>
        <v>5294017600</v>
      </c>
      <c r="U2161">
        <f t="shared" si="336"/>
        <v>385192720576000</v>
      </c>
      <c r="V2161">
        <f t="shared" si="337"/>
        <v>2.802662234910976E+19</v>
      </c>
      <c r="W2161">
        <f t="shared" si="338"/>
        <v>2.0392170421212261E+24</v>
      </c>
      <c r="X2161">
        <f t="shared" si="339"/>
        <v>1.4837343198474041E+29</v>
      </c>
      <c r="Y2161">
        <v>0</v>
      </c>
      <c r="AA2161" s="15">
        <v>85.225909636145545</v>
      </c>
      <c r="AB2161" s="15">
        <v>1.1999999999999999E-3</v>
      </c>
    </row>
    <row r="2162" spans="1:28">
      <c r="A2162" s="3">
        <v>-13075.035768302565</v>
      </c>
      <c r="B2162" s="3"/>
      <c r="C2162" s="1">
        <f t="shared" si="330"/>
        <v>72800</v>
      </c>
      <c r="D2162" s="1">
        <f>C2163</f>
        <v>72880</v>
      </c>
      <c r="E2162">
        <f>COUNTIF($A$2:$A$2502,"&gt;="&amp;C2162)</f>
        <v>0</v>
      </c>
      <c r="F2162">
        <f t="shared" si="331"/>
        <v>0</v>
      </c>
      <c r="G2162">
        <f>(C2162+D2162)/2</f>
        <v>72840</v>
      </c>
      <c r="H2162">
        <f t="shared" si="332"/>
        <v>0</v>
      </c>
      <c r="I2162">
        <f>(E2162+F2162)/2</f>
        <v>0</v>
      </c>
      <c r="J2162">
        <f t="shared" si="333"/>
        <v>0</v>
      </c>
      <c r="K2162">
        <f>SUM($J$2:J2162)</f>
        <v>1.0003999999999977</v>
      </c>
      <c r="M2162">
        <f>MAX(J2162:$J$2502)</f>
        <v>0</v>
      </c>
      <c r="N2162">
        <f t="shared" si="334"/>
        <v>0</v>
      </c>
      <c r="S2162">
        <v>72840</v>
      </c>
      <c r="T2162">
        <f t="shared" si="335"/>
        <v>5305665600</v>
      </c>
      <c r="U2162">
        <f t="shared" si="336"/>
        <v>386464682304000</v>
      </c>
      <c r="V2162">
        <f t="shared" si="337"/>
        <v>2.815008745902336E+19</v>
      </c>
      <c r="W2162">
        <f t="shared" si="338"/>
        <v>2.0504523705152616E+24</v>
      </c>
      <c r="X2162">
        <f t="shared" si="339"/>
        <v>1.4935495066833165E+29</v>
      </c>
      <c r="Y2162">
        <v>0</v>
      </c>
      <c r="AA2162" s="15">
        <v>85.265893642542991</v>
      </c>
      <c r="AB2162" s="15">
        <v>1.1999999999999999E-3</v>
      </c>
    </row>
    <row r="2163" spans="1:28">
      <c r="A2163" s="3">
        <v>-9204.6430344467226</v>
      </c>
      <c r="B2163" s="3"/>
      <c r="C2163" s="1">
        <f t="shared" si="330"/>
        <v>72880</v>
      </c>
      <c r="D2163" s="1">
        <f>C2164</f>
        <v>72960</v>
      </c>
      <c r="E2163">
        <f>COUNTIF($A$2:$A$2502,"&gt;="&amp;C2163)</f>
        <v>0</v>
      </c>
      <c r="F2163">
        <f t="shared" si="331"/>
        <v>0</v>
      </c>
      <c r="G2163">
        <f>(C2163+D2163)/2</f>
        <v>72920</v>
      </c>
      <c r="H2163">
        <f t="shared" si="332"/>
        <v>0</v>
      </c>
      <c r="I2163">
        <f>(E2163+F2163)/2</f>
        <v>0</v>
      </c>
      <c r="J2163">
        <f t="shared" si="333"/>
        <v>0</v>
      </c>
      <c r="K2163">
        <f>SUM($J$2:J2163)</f>
        <v>1.0003999999999977</v>
      </c>
      <c r="M2163">
        <f>MAX(J2163:$J$2502)</f>
        <v>0</v>
      </c>
      <c r="N2163">
        <f t="shared" si="334"/>
        <v>0</v>
      </c>
      <c r="S2163">
        <v>72920</v>
      </c>
      <c r="T2163">
        <f t="shared" si="335"/>
        <v>5317326400</v>
      </c>
      <c r="U2163">
        <f t="shared" si="336"/>
        <v>387739441088000</v>
      </c>
      <c r="V2163">
        <f t="shared" si="337"/>
        <v>2.827396004413696E+19</v>
      </c>
      <c r="W2163">
        <f t="shared" si="338"/>
        <v>2.061737166418467E+24</v>
      </c>
      <c r="X2163">
        <f t="shared" si="339"/>
        <v>1.5034187417523462E+29</v>
      </c>
      <c r="Y2163">
        <v>0</v>
      </c>
      <c r="AA2163" s="15">
        <v>85.305877648940438</v>
      </c>
      <c r="AB2163" s="15">
        <v>1.1999999999999999E-3</v>
      </c>
    </row>
    <row r="2164" spans="1:28">
      <c r="A2164" s="3">
        <v>9281.2770645206037</v>
      </c>
      <c r="B2164" s="3"/>
      <c r="C2164" s="1">
        <f t="shared" si="330"/>
        <v>72960</v>
      </c>
      <c r="D2164" s="1">
        <f>C2165</f>
        <v>73040</v>
      </c>
      <c r="E2164">
        <f>COUNTIF($A$2:$A$2502,"&gt;="&amp;C2164)</f>
        <v>0</v>
      </c>
      <c r="F2164">
        <f t="shared" si="331"/>
        <v>0</v>
      </c>
      <c r="G2164">
        <f>(C2164+D2164)/2</f>
        <v>73000</v>
      </c>
      <c r="H2164">
        <f t="shared" si="332"/>
        <v>0</v>
      </c>
      <c r="I2164">
        <f>(E2164+F2164)/2</f>
        <v>0</v>
      </c>
      <c r="J2164">
        <f t="shared" si="333"/>
        <v>0</v>
      </c>
      <c r="K2164">
        <f>SUM($J$2:J2164)</f>
        <v>1.0003999999999977</v>
      </c>
      <c r="M2164">
        <f>MAX(J2164:$J$2502)</f>
        <v>0</v>
      </c>
      <c r="N2164">
        <f t="shared" si="334"/>
        <v>0</v>
      </c>
      <c r="S2164">
        <v>73000</v>
      </c>
      <c r="T2164">
        <f t="shared" si="335"/>
        <v>5329000000</v>
      </c>
      <c r="U2164">
        <f t="shared" si="336"/>
        <v>389017000000000</v>
      </c>
      <c r="V2164">
        <f t="shared" si="337"/>
        <v>2.8398241E+19</v>
      </c>
      <c r="W2164">
        <f t="shared" si="338"/>
        <v>2.0730715930000001E+24</v>
      </c>
      <c r="X2164">
        <f t="shared" si="339"/>
        <v>1.5133422628900001E+29</v>
      </c>
      <c r="Y2164">
        <v>0</v>
      </c>
      <c r="AA2164" s="15">
        <v>85.34586165533787</v>
      </c>
      <c r="AB2164" s="15">
        <v>1.1999999999999999E-3</v>
      </c>
    </row>
    <row r="2165" spans="1:28">
      <c r="A2165" s="3">
        <v>-12384.655957395589</v>
      </c>
      <c r="B2165" s="3"/>
      <c r="C2165" s="1">
        <f t="shared" si="330"/>
        <v>73040</v>
      </c>
      <c r="D2165" s="1">
        <f>C2166</f>
        <v>73120</v>
      </c>
      <c r="E2165">
        <f>COUNTIF($A$2:$A$2502,"&gt;="&amp;C2165)</f>
        <v>0</v>
      </c>
      <c r="F2165">
        <f t="shared" si="331"/>
        <v>0</v>
      </c>
      <c r="G2165">
        <f>(C2165+D2165)/2</f>
        <v>73080</v>
      </c>
      <c r="H2165">
        <f t="shared" si="332"/>
        <v>0</v>
      </c>
      <c r="I2165">
        <f>(E2165+F2165)/2</f>
        <v>0</v>
      </c>
      <c r="J2165">
        <f t="shared" si="333"/>
        <v>0</v>
      </c>
      <c r="K2165">
        <f>SUM($J$2:J2165)</f>
        <v>1.0003999999999977</v>
      </c>
      <c r="M2165">
        <f>MAX(J2165:$J$2502)</f>
        <v>0</v>
      </c>
      <c r="N2165">
        <f t="shared" si="334"/>
        <v>0</v>
      </c>
      <c r="S2165">
        <v>73080</v>
      </c>
      <c r="T2165">
        <f t="shared" si="335"/>
        <v>5340686400</v>
      </c>
      <c r="U2165">
        <f t="shared" si="336"/>
        <v>390297362112000</v>
      </c>
      <c r="V2165">
        <f t="shared" si="337"/>
        <v>2.852293122314496E+19</v>
      </c>
      <c r="W2165">
        <f t="shared" si="338"/>
        <v>2.0844558137874337E+24</v>
      </c>
      <c r="X2165">
        <f t="shared" si="339"/>
        <v>1.5233203087158566E+29</v>
      </c>
      <c r="Y2165">
        <v>0</v>
      </c>
      <c r="AA2165" s="15">
        <v>85.385845661735317</v>
      </c>
      <c r="AB2165" s="15">
        <v>1.1999999999999999E-3</v>
      </c>
    </row>
    <row r="2166" spans="1:28">
      <c r="A2166" s="3">
        <v>-3385.6180029896786</v>
      </c>
      <c r="B2166" s="3"/>
      <c r="C2166" s="1">
        <f t="shared" si="330"/>
        <v>73120</v>
      </c>
      <c r="D2166" s="1">
        <f>C2167</f>
        <v>73200</v>
      </c>
      <c r="E2166">
        <f>COUNTIF($A$2:$A$2502,"&gt;="&amp;C2166)</f>
        <v>0</v>
      </c>
      <c r="F2166">
        <f t="shared" si="331"/>
        <v>0</v>
      </c>
      <c r="G2166">
        <f>(C2166+D2166)/2</f>
        <v>73160</v>
      </c>
      <c r="H2166">
        <f t="shared" si="332"/>
        <v>0</v>
      </c>
      <c r="I2166">
        <f>(E2166+F2166)/2</f>
        <v>0</v>
      </c>
      <c r="J2166">
        <f t="shared" si="333"/>
        <v>0</v>
      </c>
      <c r="K2166">
        <f>SUM($J$2:J2166)</f>
        <v>1.0003999999999977</v>
      </c>
      <c r="M2166">
        <f>MAX(J2166:$J$2502)</f>
        <v>0</v>
      </c>
      <c r="N2166">
        <f t="shared" si="334"/>
        <v>0</v>
      </c>
      <c r="S2166">
        <v>73160</v>
      </c>
      <c r="T2166">
        <f t="shared" si="335"/>
        <v>5352385600</v>
      </c>
      <c r="U2166">
        <f t="shared" si="336"/>
        <v>391580530496000</v>
      </c>
      <c r="V2166">
        <f t="shared" si="337"/>
        <v>2.864803161108736E+19</v>
      </c>
      <c r="W2166">
        <f t="shared" si="338"/>
        <v>2.0958899926671513E+24</v>
      </c>
      <c r="X2166">
        <f t="shared" si="339"/>
        <v>1.5333531186352878E+29</v>
      </c>
      <c r="Y2166">
        <v>0</v>
      </c>
      <c r="AA2166" s="15">
        <v>85.425829668132764</v>
      </c>
      <c r="AB2166" s="15">
        <v>1.1999999999999999E-3</v>
      </c>
    </row>
    <row r="2167" spans="1:28">
      <c r="A2167" s="3">
        <v>-3223.1981830529112</v>
      </c>
      <c r="B2167" s="3"/>
      <c r="C2167" s="1">
        <f t="shared" si="330"/>
        <v>73200</v>
      </c>
      <c r="D2167" s="1">
        <f>C2168</f>
        <v>73280</v>
      </c>
      <c r="E2167">
        <f>COUNTIF($A$2:$A$2502,"&gt;="&amp;C2167)</f>
        <v>0</v>
      </c>
      <c r="F2167">
        <f t="shared" si="331"/>
        <v>0</v>
      </c>
      <c r="G2167">
        <f>(C2167+D2167)/2</f>
        <v>73240</v>
      </c>
      <c r="H2167">
        <f t="shared" si="332"/>
        <v>0</v>
      </c>
      <c r="I2167">
        <f>(E2167+F2167)/2</f>
        <v>0</v>
      </c>
      <c r="J2167">
        <f t="shared" si="333"/>
        <v>0</v>
      </c>
      <c r="K2167">
        <f>SUM($J$2:J2167)</f>
        <v>1.0003999999999977</v>
      </c>
      <c r="M2167">
        <f>MAX(J2167:$J$2502)</f>
        <v>0</v>
      </c>
      <c r="N2167">
        <f t="shared" si="334"/>
        <v>0</v>
      </c>
      <c r="S2167">
        <v>73240</v>
      </c>
      <c r="T2167">
        <f t="shared" si="335"/>
        <v>5364097600</v>
      </c>
      <c r="U2167">
        <f t="shared" si="336"/>
        <v>392866508224000</v>
      </c>
      <c r="V2167">
        <f t="shared" si="337"/>
        <v>2.877354306232576E+19</v>
      </c>
      <c r="W2167">
        <f t="shared" si="338"/>
        <v>2.1073742938847385E+24</v>
      </c>
      <c r="X2167">
        <f t="shared" si="339"/>
        <v>1.5434409328411827E+29</v>
      </c>
      <c r="Y2167">
        <v>0</v>
      </c>
      <c r="AA2167" s="15">
        <v>85.465813674530196</v>
      </c>
      <c r="AB2167" s="15">
        <v>1.1999999999999999E-3</v>
      </c>
    </row>
    <row r="2168" spans="1:28">
      <c r="A2168" s="3">
        <v>-8559.9689714372216</v>
      </c>
      <c r="B2168" s="3"/>
      <c r="C2168" s="1">
        <f t="shared" si="330"/>
        <v>73280</v>
      </c>
      <c r="D2168" s="1">
        <f>C2169</f>
        <v>73360</v>
      </c>
      <c r="E2168">
        <f>COUNTIF($A$2:$A$2502,"&gt;="&amp;C2168)</f>
        <v>0</v>
      </c>
      <c r="F2168">
        <f t="shared" si="331"/>
        <v>0</v>
      </c>
      <c r="G2168">
        <f>(C2168+D2168)/2</f>
        <v>73320</v>
      </c>
      <c r="H2168">
        <f t="shared" si="332"/>
        <v>0</v>
      </c>
      <c r="I2168">
        <f>(E2168+F2168)/2</f>
        <v>0</v>
      </c>
      <c r="J2168">
        <f t="shared" si="333"/>
        <v>0</v>
      </c>
      <c r="K2168">
        <f>SUM($J$2:J2168)</f>
        <v>1.0003999999999977</v>
      </c>
      <c r="M2168">
        <f>MAX(J2168:$J$2502)</f>
        <v>0</v>
      </c>
      <c r="N2168">
        <f t="shared" si="334"/>
        <v>0</v>
      </c>
      <c r="S2168">
        <v>73320</v>
      </c>
      <c r="T2168">
        <f t="shared" si="335"/>
        <v>5375822400</v>
      </c>
      <c r="U2168">
        <f t="shared" si="336"/>
        <v>394155298368000</v>
      </c>
      <c r="V2168">
        <f t="shared" si="337"/>
        <v>2.889946647634176E+19</v>
      </c>
      <c r="W2168">
        <f t="shared" si="338"/>
        <v>2.1189088820453778E+24</v>
      </c>
      <c r="X2168">
        <f t="shared" si="339"/>
        <v>1.5535839923156711E+29</v>
      </c>
      <c r="Y2168">
        <v>0</v>
      </c>
      <c r="AA2168" s="15">
        <v>85.505797680927643</v>
      </c>
      <c r="AB2168" s="15">
        <v>1.1999999999999999E-3</v>
      </c>
    </row>
    <row r="2169" spans="1:28">
      <c r="A2169" s="3">
        <v>1420.3606678300421</v>
      </c>
      <c r="B2169" s="3"/>
      <c r="C2169" s="1">
        <f t="shared" si="330"/>
        <v>73360</v>
      </c>
      <c r="D2169" s="1">
        <f>C2170</f>
        <v>73440</v>
      </c>
      <c r="E2169">
        <f>COUNTIF($A$2:$A$2502,"&gt;="&amp;C2169)</f>
        <v>0</v>
      </c>
      <c r="F2169">
        <f t="shared" si="331"/>
        <v>0</v>
      </c>
      <c r="G2169">
        <f>(C2169+D2169)/2</f>
        <v>73400</v>
      </c>
      <c r="H2169">
        <f t="shared" si="332"/>
        <v>0</v>
      </c>
      <c r="I2169">
        <f>(E2169+F2169)/2</f>
        <v>0</v>
      </c>
      <c r="J2169">
        <f t="shared" si="333"/>
        <v>0</v>
      </c>
      <c r="K2169">
        <f>SUM($J$2:J2169)</f>
        <v>1.0003999999999977</v>
      </c>
      <c r="M2169">
        <f>MAX(J2169:$J$2502)</f>
        <v>0</v>
      </c>
      <c r="N2169">
        <f t="shared" si="334"/>
        <v>0</v>
      </c>
      <c r="S2169">
        <v>73400</v>
      </c>
      <c r="T2169">
        <f t="shared" si="335"/>
        <v>5387560000</v>
      </c>
      <c r="U2169">
        <f t="shared" si="336"/>
        <v>395446904000000</v>
      </c>
      <c r="V2169">
        <f t="shared" si="337"/>
        <v>2.90258027536E+19</v>
      </c>
      <c r="W2169">
        <f t="shared" si="338"/>
        <v>2.13049392211424E+24</v>
      </c>
      <c r="X2169">
        <f t="shared" si="339"/>
        <v>1.5637825388318522E+29</v>
      </c>
      <c r="Y2169">
        <v>0</v>
      </c>
      <c r="AA2169" s="15">
        <v>85.545781687325075</v>
      </c>
      <c r="AB2169" s="15">
        <v>1.1999999999999999E-3</v>
      </c>
    </row>
    <row r="2170" spans="1:28">
      <c r="A2170" s="3">
        <v>7100.5511969203944</v>
      </c>
      <c r="B2170" s="3"/>
      <c r="C2170" s="1">
        <f t="shared" si="330"/>
        <v>73440</v>
      </c>
      <c r="D2170" s="1">
        <f>C2171</f>
        <v>73520</v>
      </c>
      <c r="E2170">
        <f>COUNTIF($A$2:$A$2502,"&gt;="&amp;C2170)</f>
        <v>0</v>
      </c>
      <c r="F2170">
        <f t="shared" si="331"/>
        <v>0</v>
      </c>
      <c r="G2170">
        <f>(C2170+D2170)/2</f>
        <v>73480</v>
      </c>
      <c r="H2170">
        <f t="shared" si="332"/>
        <v>0</v>
      </c>
      <c r="I2170">
        <f>(E2170+F2170)/2</f>
        <v>0</v>
      </c>
      <c r="J2170">
        <f t="shared" si="333"/>
        <v>0</v>
      </c>
      <c r="K2170">
        <f>SUM($J$2:J2170)</f>
        <v>1.0003999999999977</v>
      </c>
      <c r="M2170">
        <f>MAX(J2170:$J$2502)</f>
        <v>0</v>
      </c>
      <c r="N2170">
        <f t="shared" si="334"/>
        <v>0</v>
      </c>
      <c r="S2170">
        <v>73480</v>
      </c>
      <c r="T2170">
        <f t="shared" si="335"/>
        <v>5399310400</v>
      </c>
      <c r="U2170">
        <f t="shared" si="336"/>
        <v>396741328192000</v>
      </c>
      <c r="V2170">
        <f t="shared" si="337"/>
        <v>2.915255279554816E+19</v>
      </c>
      <c r="W2170">
        <f t="shared" si="338"/>
        <v>2.1421295794168788E+24</v>
      </c>
      <c r="X2170">
        <f t="shared" si="339"/>
        <v>1.5740368149555226E+29</v>
      </c>
      <c r="Y2170">
        <v>0</v>
      </c>
      <c r="AA2170" s="15">
        <v>85.585765693722522</v>
      </c>
      <c r="AB2170" s="15">
        <v>1.1999999999999999E-3</v>
      </c>
    </row>
    <row r="2171" spans="1:28">
      <c r="A2171" s="3">
        <v>19539.651028996159</v>
      </c>
      <c r="B2171" s="3"/>
      <c r="C2171" s="1">
        <f t="shared" si="330"/>
        <v>73520</v>
      </c>
      <c r="D2171" s="1">
        <f>C2172</f>
        <v>73600</v>
      </c>
      <c r="E2171">
        <f>COUNTIF($A$2:$A$2502,"&gt;="&amp;C2171)</f>
        <v>0</v>
      </c>
      <c r="F2171">
        <f t="shared" si="331"/>
        <v>0</v>
      </c>
      <c r="G2171">
        <f>(C2171+D2171)/2</f>
        <v>73560</v>
      </c>
      <c r="H2171">
        <f t="shared" si="332"/>
        <v>0</v>
      </c>
      <c r="I2171">
        <f>(E2171+F2171)/2</f>
        <v>0</v>
      </c>
      <c r="J2171">
        <f t="shared" si="333"/>
        <v>0</v>
      </c>
      <c r="K2171">
        <f>SUM($J$2:J2171)</f>
        <v>1.0003999999999977</v>
      </c>
      <c r="M2171">
        <f>MAX(J2171:$J$2502)</f>
        <v>0</v>
      </c>
      <c r="N2171">
        <f t="shared" si="334"/>
        <v>0</v>
      </c>
      <c r="S2171">
        <v>73560</v>
      </c>
      <c r="T2171">
        <f t="shared" si="335"/>
        <v>5411073600</v>
      </c>
      <c r="U2171">
        <f t="shared" si="336"/>
        <v>398038574016000</v>
      </c>
      <c r="V2171">
        <f t="shared" si="337"/>
        <v>2.927971750461696E+19</v>
      </c>
      <c r="W2171">
        <f t="shared" si="338"/>
        <v>2.1538160196396236E+24</v>
      </c>
      <c r="X2171">
        <f t="shared" si="339"/>
        <v>1.584347064046907E+29</v>
      </c>
      <c r="Y2171">
        <v>0</v>
      </c>
      <c r="AA2171" s="15">
        <v>85.625749700119968</v>
      </c>
      <c r="AB2171" s="15">
        <v>1.1999999999999999E-3</v>
      </c>
    </row>
    <row r="2172" spans="1:28">
      <c r="A2172" s="3">
        <v>22308.431671100669</v>
      </c>
      <c r="B2172" s="3"/>
      <c r="C2172" s="1">
        <f t="shared" si="330"/>
        <v>73600</v>
      </c>
      <c r="D2172" s="1">
        <f>C2173</f>
        <v>73680</v>
      </c>
      <c r="E2172">
        <f>COUNTIF($A$2:$A$2502,"&gt;="&amp;C2172)</f>
        <v>0</v>
      </c>
      <c r="F2172">
        <f t="shared" si="331"/>
        <v>0</v>
      </c>
      <c r="G2172">
        <f>(C2172+D2172)/2</f>
        <v>73640</v>
      </c>
      <c r="H2172">
        <f t="shared" si="332"/>
        <v>0</v>
      </c>
      <c r="I2172">
        <f>(E2172+F2172)/2</f>
        <v>0</v>
      </c>
      <c r="J2172">
        <f t="shared" si="333"/>
        <v>0</v>
      </c>
      <c r="K2172">
        <f>SUM($J$2:J2172)</f>
        <v>1.0003999999999977</v>
      </c>
      <c r="M2172">
        <f>MAX(J2172:$J$2502)</f>
        <v>0</v>
      </c>
      <c r="N2172">
        <f t="shared" si="334"/>
        <v>0</v>
      </c>
      <c r="S2172">
        <v>73640</v>
      </c>
      <c r="T2172">
        <f t="shared" si="335"/>
        <v>5422849600</v>
      </c>
      <c r="U2172">
        <f t="shared" si="336"/>
        <v>399338644544000</v>
      </c>
      <c r="V2172">
        <f t="shared" si="337"/>
        <v>2.940729778422016E+19</v>
      </c>
      <c r="W2172">
        <f t="shared" si="338"/>
        <v>2.1655534088299726E+24</v>
      </c>
      <c r="X2172">
        <f t="shared" si="339"/>
        <v>1.5947135302623919E+29</v>
      </c>
      <c r="Y2172">
        <v>0</v>
      </c>
      <c r="AA2172" s="15">
        <v>85.6657337065174</v>
      </c>
      <c r="AB2172" s="15">
        <v>1.1999999999999999E-3</v>
      </c>
    </row>
    <row r="2173" spans="1:28">
      <c r="A2173" s="3">
        <v>2792.5128514400276</v>
      </c>
      <c r="B2173" s="3"/>
      <c r="C2173" s="1">
        <f t="shared" si="330"/>
        <v>73680</v>
      </c>
      <c r="D2173" s="1">
        <f>C2174</f>
        <v>73760</v>
      </c>
      <c r="E2173">
        <f>COUNTIF($A$2:$A$2502,"&gt;="&amp;C2173)</f>
        <v>0</v>
      </c>
      <c r="F2173">
        <f t="shared" si="331"/>
        <v>0</v>
      </c>
      <c r="G2173">
        <f>(C2173+D2173)/2</f>
        <v>73720</v>
      </c>
      <c r="H2173">
        <f t="shared" si="332"/>
        <v>0</v>
      </c>
      <c r="I2173">
        <f>(E2173+F2173)/2</f>
        <v>0</v>
      </c>
      <c r="J2173">
        <f t="shared" si="333"/>
        <v>0</v>
      </c>
      <c r="K2173">
        <f>SUM($J$2:J2173)</f>
        <v>1.0003999999999977</v>
      </c>
      <c r="M2173">
        <f>MAX(J2173:$J$2502)</f>
        <v>0</v>
      </c>
      <c r="N2173">
        <f t="shared" si="334"/>
        <v>0</v>
      </c>
      <c r="S2173">
        <v>73720</v>
      </c>
      <c r="T2173">
        <f t="shared" si="335"/>
        <v>5434638400</v>
      </c>
      <c r="U2173">
        <f t="shared" si="336"/>
        <v>400641542848000</v>
      </c>
      <c r="V2173">
        <f t="shared" si="337"/>
        <v>2.953529453875456E+19</v>
      </c>
      <c r="W2173">
        <f t="shared" si="338"/>
        <v>2.1773419133969863E+24</v>
      </c>
      <c r="X2173">
        <f t="shared" si="339"/>
        <v>1.605136458556258E+29</v>
      </c>
      <c r="Y2173">
        <v>0</v>
      </c>
      <c r="AA2173" s="15">
        <v>85.705717712914847</v>
      </c>
      <c r="AB2173" s="15">
        <v>1.1999999999999999E-3</v>
      </c>
    </row>
    <row r="2174" spans="1:28">
      <c r="A2174" s="3">
        <v>-1982.3790972137067</v>
      </c>
      <c r="B2174" s="3"/>
      <c r="C2174" s="1">
        <f t="shared" si="330"/>
        <v>73760</v>
      </c>
      <c r="D2174" s="1">
        <f>C2175</f>
        <v>73840</v>
      </c>
      <c r="E2174">
        <f>COUNTIF($A$2:$A$2502,"&gt;="&amp;C2174)</f>
        <v>0</v>
      </c>
      <c r="F2174">
        <f t="shared" si="331"/>
        <v>0</v>
      </c>
      <c r="G2174">
        <f>(C2174+D2174)/2</f>
        <v>73800</v>
      </c>
      <c r="H2174">
        <f t="shared" si="332"/>
        <v>0</v>
      </c>
      <c r="I2174">
        <f>(E2174+F2174)/2</f>
        <v>0</v>
      </c>
      <c r="J2174">
        <f t="shared" si="333"/>
        <v>0</v>
      </c>
      <c r="K2174">
        <f>SUM($J$2:J2174)</f>
        <v>1.0003999999999977</v>
      </c>
      <c r="M2174">
        <f>MAX(J2174:$J$2502)</f>
        <v>0</v>
      </c>
      <c r="N2174">
        <f t="shared" si="334"/>
        <v>0</v>
      </c>
      <c r="S2174">
        <v>73800</v>
      </c>
      <c r="T2174">
        <f t="shared" si="335"/>
        <v>5446440000</v>
      </c>
      <c r="U2174">
        <f t="shared" si="336"/>
        <v>401947272000000</v>
      </c>
      <c r="V2174">
        <f t="shared" si="337"/>
        <v>2.96637086736E+19</v>
      </c>
      <c r="W2174">
        <f t="shared" si="338"/>
        <v>2.18918170011168E+24</v>
      </c>
      <c r="X2174">
        <f t="shared" si="339"/>
        <v>1.61561609468242E+29</v>
      </c>
      <c r="Y2174">
        <v>0</v>
      </c>
      <c r="AA2174" s="15">
        <v>85.745701719312279</v>
      </c>
      <c r="AB2174" s="15">
        <v>1.1999999999999999E-3</v>
      </c>
    </row>
    <row r="2175" spans="1:28">
      <c r="A2175" s="3">
        <v>12623.790002159541</v>
      </c>
      <c r="B2175" s="3"/>
      <c r="C2175" s="1">
        <f t="shared" si="330"/>
        <v>73840</v>
      </c>
      <c r="D2175" s="1">
        <f>C2176</f>
        <v>73920</v>
      </c>
      <c r="E2175">
        <f>COUNTIF($A$2:$A$2502,"&gt;="&amp;C2175)</f>
        <v>0</v>
      </c>
      <c r="F2175">
        <f t="shared" si="331"/>
        <v>0</v>
      </c>
      <c r="G2175">
        <f>(C2175+D2175)/2</f>
        <v>73880</v>
      </c>
      <c r="H2175">
        <f t="shared" si="332"/>
        <v>0</v>
      </c>
      <c r="I2175">
        <f>(E2175+F2175)/2</f>
        <v>0</v>
      </c>
      <c r="J2175">
        <f t="shared" si="333"/>
        <v>0</v>
      </c>
      <c r="K2175">
        <f>SUM($J$2:J2175)</f>
        <v>1.0003999999999977</v>
      </c>
      <c r="M2175">
        <f>MAX(J2175:$J$2502)</f>
        <v>0</v>
      </c>
      <c r="N2175">
        <f t="shared" si="334"/>
        <v>0</v>
      </c>
      <c r="S2175">
        <v>73880</v>
      </c>
      <c r="T2175">
        <f t="shared" si="335"/>
        <v>5458254400</v>
      </c>
      <c r="U2175">
        <f t="shared" si="336"/>
        <v>403255835072000</v>
      </c>
      <c r="V2175">
        <f t="shared" si="337"/>
        <v>2.979254109511936E+19</v>
      </c>
      <c r="W2175">
        <f t="shared" si="338"/>
        <v>2.2010729361074183E+24</v>
      </c>
      <c r="X2175">
        <f t="shared" si="339"/>
        <v>1.6261526851961607E+29</v>
      </c>
      <c r="Y2175">
        <v>0</v>
      </c>
      <c r="AA2175" s="15">
        <v>85.785685725709726</v>
      </c>
      <c r="AB2175" s="15">
        <v>1.1999999999999999E-3</v>
      </c>
    </row>
    <row r="2176" spans="1:28">
      <c r="A2176" s="3">
        <v>9142.5188642534195</v>
      </c>
      <c r="B2176" s="3"/>
      <c r="C2176" s="1">
        <f t="shared" si="330"/>
        <v>73920</v>
      </c>
      <c r="D2176" s="1">
        <f>C2177</f>
        <v>74000</v>
      </c>
      <c r="E2176">
        <f>COUNTIF($A$2:$A$2502,"&gt;="&amp;C2176)</f>
        <v>0</v>
      </c>
      <c r="F2176">
        <f t="shared" si="331"/>
        <v>0</v>
      </c>
      <c r="G2176">
        <f>(C2176+D2176)/2</f>
        <v>73960</v>
      </c>
      <c r="H2176">
        <f t="shared" si="332"/>
        <v>0</v>
      </c>
      <c r="I2176">
        <f>(E2176+F2176)/2</f>
        <v>0</v>
      </c>
      <c r="J2176">
        <f t="shared" si="333"/>
        <v>0</v>
      </c>
      <c r="K2176">
        <f>SUM($J$2:J2176)</f>
        <v>1.0003999999999977</v>
      </c>
      <c r="M2176">
        <f>MAX(J2176:$J$2502)</f>
        <v>0</v>
      </c>
      <c r="N2176">
        <f t="shared" si="334"/>
        <v>0</v>
      </c>
      <c r="S2176">
        <v>73960</v>
      </c>
      <c r="T2176">
        <f t="shared" si="335"/>
        <v>5470081600</v>
      </c>
      <c r="U2176">
        <f t="shared" si="336"/>
        <v>404567235136000</v>
      </c>
      <c r="V2176">
        <f t="shared" si="337"/>
        <v>2.992179271065856E+19</v>
      </c>
      <c r="W2176">
        <f t="shared" si="338"/>
        <v>2.213015788880307E+24</v>
      </c>
      <c r="X2176">
        <f t="shared" si="339"/>
        <v>1.6367464774558753E+29</v>
      </c>
      <c r="Y2176">
        <v>0</v>
      </c>
      <c r="AA2176" s="15">
        <v>85.825669732107173</v>
      </c>
      <c r="AB2176" s="15">
        <v>1.1999999999999999E-3</v>
      </c>
    </row>
    <row r="2177" spans="1:28">
      <c r="A2177" s="3">
        <v>-19340.078827966558</v>
      </c>
      <c r="B2177" s="3"/>
      <c r="C2177" s="1">
        <f t="shared" si="330"/>
        <v>74000</v>
      </c>
      <c r="D2177" s="1">
        <f>C2178</f>
        <v>74080</v>
      </c>
      <c r="E2177">
        <f>COUNTIF($A$2:$A$2502,"&gt;="&amp;C2177)</f>
        <v>0</v>
      </c>
      <c r="F2177">
        <f t="shared" si="331"/>
        <v>0</v>
      </c>
      <c r="G2177">
        <f>(C2177+D2177)/2</f>
        <v>74040</v>
      </c>
      <c r="H2177">
        <f t="shared" si="332"/>
        <v>0</v>
      </c>
      <c r="I2177">
        <f>(E2177+F2177)/2</f>
        <v>0</v>
      </c>
      <c r="J2177">
        <f t="shared" si="333"/>
        <v>0</v>
      </c>
      <c r="K2177">
        <f>SUM($J$2:J2177)</f>
        <v>1.0003999999999977</v>
      </c>
      <c r="M2177">
        <f>MAX(J2177:$J$2502)</f>
        <v>0</v>
      </c>
      <c r="N2177">
        <f t="shared" si="334"/>
        <v>0</v>
      </c>
      <c r="S2177">
        <v>74040</v>
      </c>
      <c r="T2177">
        <f t="shared" si="335"/>
        <v>5481921600</v>
      </c>
      <c r="U2177">
        <f t="shared" si="336"/>
        <v>405881475264000</v>
      </c>
      <c r="V2177">
        <f t="shared" si="337"/>
        <v>3.005146442854656E+19</v>
      </c>
      <c r="W2177">
        <f t="shared" si="338"/>
        <v>2.2250104262895872E+24</v>
      </c>
      <c r="X2177">
        <f t="shared" si="339"/>
        <v>1.6473977196248104E+29</v>
      </c>
      <c r="Y2177">
        <v>0</v>
      </c>
      <c r="AA2177" s="15">
        <v>85.865653738504605</v>
      </c>
      <c r="AB2177" s="15">
        <v>1.1999999999999999E-3</v>
      </c>
    </row>
    <row r="2178" spans="1:28">
      <c r="A2178" s="3">
        <v>-21076.035382739516</v>
      </c>
      <c r="B2178" s="3"/>
      <c r="C2178" s="1">
        <f t="shared" si="330"/>
        <v>74080</v>
      </c>
      <c r="D2178" s="1">
        <f>C2179</f>
        <v>74160</v>
      </c>
      <c r="E2178">
        <f>COUNTIF($A$2:$A$2502,"&gt;="&amp;C2178)</f>
        <v>0</v>
      </c>
      <c r="F2178">
        <f t="shared" si="331"/>
        <v>0</v>
      </c>
      <c r="G2178">
        <f>(C2178+D2178)/2</f>
        <v>74120</v>
      </c>
      <c r="H2178">
        <f t="shared" si="332"/>
        <v>0</v>
      </c>
      <c r="I2178">
        <f>(E2178+F2178)/2</f>
        <v>0</v>
      </c>
      <c r="J2178">
        <f t="shared" si="333"/>
        <v>0</v>
      </c>
      <c r="K2178">
        <f>SUM($J$2:J2178)</f>
        <v>1.0003999999999977</v>
      </c>
      <c r="M2178">
        <f>MAX(J2178:$J$2502)</f>
        <v>0</v>
      </c>
      <c r="N2178">
        <f t="shared" si="334"/>
        <v>0</v>
      </c>
      <c r="S2178">
        <v>74120</v>
      </c>
      <c r="T2178">
        <f t="shared" si="335"/>
        <v>5493774400</v>
      </c>
      <c r="U2178">
        <f t="shared" si="336"/>
        <v>407198558528000</v>
      </c>
      <c r="V2178">
        <f t="shared" si="337"/>
        <v>3.018155715809536E+19</v>
      </c>
      <c r="W2178">
        <f t="shared" si="338"/>
        <v>2.237057016558028E+24</v>
      </c>
      <c r="X2178">
        <f t="shared" si="339"/>
        <v>1.6581066606728103E+29</v>
      </c>
      <c r="Y2178">
        <v>0</v>
      </c>
      <c r="AA2178" s="15">
        <v>85.905637744902052</v>
      </c>
      <c r="AB2178" s="15">
        <v>1.1999999999999999E-3</v>
      </c>
    </row>
    <row r="2179" spans="1:28">
      <c r="A2179" s="3">
        <v>-12528.127708969667</v>
      </c>
      <c r="B2179" s="3"/>
      <c r="C2179" s="1">
        <f t="shared" ref="C2179:C2242" si="340">C2178+80</f>
        <v>74160</v>
      </c>
      <c r="D2179" s="1">
        <f>C2180</f>
        <v>74240</v>
      </c>
      <c r="E2179">
        <f>COUNTIF($A$2:$A$2502,"&gt;="&amp;C2179)</f>
        <v>0</v>
      </c>
      <c r="F2179">
        <f t="shared" ref="F2179:F2242" si="341">COUNTIF($A$2:$A$2502,"&gt;="&amp;D2179)</f>
        <v>0</v>
      </c>
      <c r="G2179">
        <f>(C2179+D2179)/2</f>
        <v>74200</v>
      </c>
      <c r="H2179">
        <f t="shared" ref="H2179:H2242" si="342">E2179-F2179</f>
        <v>0</v>
      </c>
      <c r="I2179">
        <f>(E2179+F2179)/2</f>
        <v>0</v>
      </c>
      <c r="J2179">
        <f t="shared" ref="J2179:J2242" si="343">H2179/2500</f>
        <v>0</v>
      </c>
      <c r="K2179">
        <f>SUM($J$2:J2179)</f>
        <v>1.0003999999999977</v>
      </c>
      <c r="M2179">
        <f>MAX(J2179:$J$2502)</f>
        <v>0</v>
      </c>
      <c r="N2179">
        <f t="shared" ref="N2179:N2242" si="344">M2179*$P$2</f>
        <v>0</v>
      </c>
      <c r="S2179">
        <v>74200</v>
      </c>
      <c r="T2179">
        <f t="shared" ref="T2179:T2242" si="345">S2179^2</f>
        <v>5505640000</v>
      </c>
      <c r="U2179">
        <f t="shared" ref="U2179:U2242" si="346">S2179^3</f>
        <v>408518488000000</v>
      </c>
      <c r="V2179">
        <f t="shared" ref="V2179:V2242" si="347">S2179^4</f>
        <v>3.03120718096E+19</v>
      </c>
      <c r="W2179">
        <f t="shared" ref="W2179:W2242" si="348">S2179^5</f>
        <v>2.2491557282723201E+24</v>
      </c>
      <c r="X2179">
        <f t="shared" ref="X2179:X2242" si="349">S2179^6</f>
        <v>1.6688735503780616E+29</v>
      </c>
      <c r="Y2179">
        <v>0</v>
      </c>
      <c r="AA2179" s="15">
        <v>85.945621751299484</v>
      </c>
      <c r="AB2179" s="15">
        <v>1.1999999999999999E-3</v>
      </c>
    </row>
    <row r="2180" spans="1:28">
      <c r="A2180" s="3">
        <v>-8066.6481194920489</v>
      </c>
      <c r="B2180" s="3"/>
      <c r="C2180" s="1">
        <f t="shared" si="340"/>
        <v>74240</v>
      </c>
      <c r="D2180" s="1">
        <f>C2181</f>
        <v>74320</v>
      </c>
      <c r="E2180">
        <f>COUNTIF($A$2:$A$2502,"&gt;="&amp;C2180)</f>
        <v>0</v>
      </c>
      <c r="F2180">
        <f t="shared" si="341"/>
        <v>0</v>
      </c>
      <c r="G2180">
        <f>(C2180+D2180)/2</f>
        <v>74280</v>
      </c>
      <c r="H2180">
        <f t="shared" si="342"/>
        <v>0</v>
      </c>
      <c r="I2180">
        <f>(E2180+F2180)/2</f>
        <v>0</v>
      </c>
      <c r="J2180">
        <f t="shared" si="343"/>
        <v>0</v>
      </c>
      <c r="K2180">
        <f>SUM($J$2:J2180)</f>
        <v>1.0003999999999977</v>
      </c>
      <c r="M2180">
        <f>MAX(J2180:$J$2502)</f>
        <v>0</v>
      </c>
      <c r="N2180">
        <f t="shared" si="344"/>
        <v>0</v>
      </c>
      <c r="S2180">
        <v>74280</v>
      </c>
      <c r="T2180">
        <f t="shared" si="345"/>
        <v>5517518400</v>
      </c>
      <c r="U2180">
        <f t="shared" si="346"/>
        <v>409841266752000</v>
      </c>
      <c r="V2180">
        <f t="shared" si="347"/>
        <v>3.044300929433856E+19</v>
      </c>
      <c r="W2180">
        <f t="shared" si="348"/>
        <v>2.2613067303834681E+24</v>
      </c>
      <c r="X2180">
        <f t="shared" si="349"/>
        <v>1.6796986393288403E+29</v>
      </c>
      <c r="Y2180">
        <v>0</v>
      </c>
      <c r="AA2180" s="15">
        <v>85.985605757696931</v>
      </c>
      <c r="AB2180" s="15">
        <v>1.1999999999999999E-3</v>
      </c>
    </row>
    <row r="2181" spans="1:28">
      <c r="A2181" s="3">
        <v>14928.696891473519</v>
      </c>
      <c r="B2181" s="3"/>
      <c r="C2181" s="1">
        <f t="shared" si="340"/>
        <v>74320</v>
      </c>
      <c r="D2181" s="1">
        <f>C2182</f>
        <v>74400</v>
      </c>
      <c r="E2181">
        <f>COUNTIF($A$2:$A$2502,"&gt;="&amp;C2181)</f>
        <v>0</v>
      </c>
      <c r="F2181">
        <f t="shared" si="341"/>
        <v>0</v>
      </c>
      <c r="G2181">
        <f>(C2181+D2181)/2</f>
        <v>74360</v>
      </c>
      <c r="H2181">
        <f t="shared" si="342"/>
        <v>0</v>
      </c>
      <c r="I2181">
        <f>(E2181+F2181)/2</f>
        <v>0</v>
      </c>
      <c r="J2181">
        <f t="shared" si="343"/>
        <v>0</v>
      </c>
      <c r="K2181">
        <f>SUM($J$2:J2181)</f>
        <v>1.0003999999999977</v>
      </c>
      <c r="M2181">
        <f>MAX(J2181:$J$2502)</f>
        <v>0</v>
      </c>
      <c r="N2181">
        <f t="shared" si="344"/>
        <v>0</v>
      </c>
      <c r="S2181">
        <v>74360</v>
      </c>
      <c r="T2181">
        <f t="shared" si="345"/>
        <v>5529409600</v>
      </c>
      <c r="U2181">
        <f t="shared" si="346"/>
        <v>411166897856000</v>
      </c>
      <c r="V2181">
        <f t="shared" si="347"/>
        <v>3.057437052457216E+19</v>
      </c>
      <c r="W2181">
        <f t="shared" si="348"/>
        <v>2.2735101922071859E+24</v>
      </c>
      <c r="X2181">
        <f t="shared" si="349"/>
        <v>1.6905821789252633E+29</v>
      </c>
      <c r="Y2181">
        <v>0</v>
      </c>
      <c r="AA2181" s="15">
        <v>86.025589764094377</v>
      </c>
      <c r="AB2181" s="15">
        <v>1.1999999999999999E-3</v>
      </c>
    </row>
    <row r="2182" spans="1:28">
      <c r="A2182" s="3">
        <v>-5011.0640318564838</v>
      </c>
      <c r="B2182" s="3"/>
      <c r="C2182" s="1">
        <f t="shared" si="340"/>
        <v>74400</v>
      </c>
      <c r="D2182" s="1">
        <f>C2183</f>
        <v>74480</v>
      </c>
      <c r="E2182">
        <f>COUNTIF($A$2:$A$2502,"&gt;="&amp;C2182)</f>
        <v>0</v>
      </c>
      <c r="F2182">
        <f t="shared" si="341"/>
        <v>0</v>
      </c>
      <c r="G2182">
        <f>(C2182+D2182)/2</f>
        <v>74440</v>
      </c>
      <c r="H2182">
        <f t="shared" si="342"/>
        <v>0</v>
      </c>
      <c r="I2182">
        <f>(E2182+F2182)/2</f>
        <v>0</v>
      </c>
      <c r="J2182">
        <f t="shared" si="343"/>
        <v>0</v>
      </c>
      <c r="K2182">
        <f>SUM($J$2:J2182)</f>
        <v>1.0003999999999977</v>
      </c>
      <c r="M2182">
        <f>MAX(J2182:$J$2502)</f>
        <v>0</v>
      </c>
      <c r="N2182">
        <f t="shared" si="344"/>
        <v>0</v>
      </c>
      <c r="S2182">
        <v>74440</v>
      </c>
      <c r="T2182">
        <f t="shared" si="345"/>
        <v>5541313600</v>
      </c>
      <c r="U2182">
        <f t="shared" si="346"/>
        <v>412495384384000</v>
      </c>
      <c r="V2182">
        <f t="shared" si="347"/>
        <v>3.070615641354496E+19</v>
      </c>
      <c r="W2182">
        <f t="shared" si="348"/>
        <v>2.285766283424287E+24</v>
      </c>
      <c r="X2182">
        <f t="shared" si="349"/>
        <v>1.7015244213810391E+29</v>
      </c>
      <c r="Y2182">
        <v>0</v>
      </c>
      <c r="AA2182" s="15">
        <v>86.06557377049181</v>
      </c>
      <c r="AB2182" s="15">
        <v>1.1999999999999999E-3</v>
      </c>
    </row>
    <row r="2183" spans="1:28">
      <c r="A2183" s="3">
        <v>6286.07538958441</v>
      </c>
      <c r="B2183" s="3"/>
      <c r="C2183" s="1">
        <f t="shared" si="340"/>
        <v>74480</v>
      </c>
      <c r="D2183" s="1">
        <f>C2184</f>
        <v>74560</v>
      </c>
      <c r="E2183">
        <f>COUNTIF($A$2:$A$2502,"&gt;="&amp;C2183)</f>
        <v>0</v>
      </c>
      <c r="F2183">
        <f t="shared" si="341"/>
        <v>0</v>
      </c>
      <c r="G2183">
        <f>(C2183+D2183)/2</f>
        <v>74520</v>
      </c>
      <c r="H2183">
        <f t="shared" si="342"/>
        <v>0</v>
      </c>
      <c r="I2183">
        <f>(E2183+F2183)/2</f>
        <v>0</v>
      </c>
      <c r="J2183">
        <f t="shared" si="343"/>
        <v>0</v>
      </c>
      <c r="K2183">
        <f>SUM($J$2:J2183)</f>
        <v>1.0003999999999977</v>
      </c>
      <c r="M2183">
        <f>MAX(J2183:$J$2502)</f>
        <v>0</v>
      </c>
      <c r="N2183">
        <f t="shared" si="344"/>
        <v>0</v>
      </c>
      <c r="S2183">
        <v>74520</v>
      </c>
      <c r="T2183">
        <f t="shared" si="345"/>
        <v>5553230400</v>
      </c>
      <c r="U2183">
        <f t="shared" si="346"/>
        <v>413826729408000</v>
      </c>
      <c r="V2183">
        <f t="shared" si="347"/>
        <v>3.083836787548416E+19</v>
      </c>
      <c r="W2183">
        <f t="shared" si="348"/>
        <v>2.2980751740810796E+24</v>
      </c>
      <c r="X2183">
        <f t="shared" si="349"/>
        <v>1.7125256197252206E+29</v>
      </c>
      <c r="Y2183">
        <v>0</v>
      </c>
      <c r="AA2183" s="15">
        <v>86.105557776889256</v>
      </c>
      <c r="AB2183" s="15">
        <v>1.1999999999999999E-3</v>
      </c>
    </row>
    <row r="2184" spans="1:28">
      <c r="A2184" s="3">
        <v>-710.03477236223989</v>
      </c>
      <c r="B2184" s="3"/>
      <c r="C2184" s="1">
        <f t="shared" si="340"/>
        <v>74560</v>
      </c>
      <c r="D2184" s="1">
        <f>C2185</f>
        <v>74640</v>
      </c>
      <c r="E2184">
        <f>COUNTIF($A$2:$A$2502,"&gt;="&amp;C2184)</f>
        <v>0</v>
      </c>
      <c r="F2184">
        <f t="shared" si="341"/>
        <v>0</v>
      </c>
      <c r="G2184">
        <f>(C2184+D2184)/2</f>
        <v>74600</v>
      </c>
      <c r="H2184">
        <f t="shared" si="342"/>
        <v>0</v>
      </c>
      <c r="I2184">
        <f>(E2184+F2184)/2</f>
        <v>0</v>
      </c>
      <c r="J2184">
        <f t="shared" si="343"/>
        <v>0</v>
      </c>
      <c r="K2184">
        <f>SUM($J$2:J2184)</f>
        <v>1.0003999999999977</v>
      </c>
      <c r="M2184">
        <f>MAX(J2184:$J$2502)</f>
        <v>0</v>
      </c>
      <c r="N2184">
        <f t="shared" si="344"/>
        <v>0</v>
      </c>
      <c r="S2184">
        <v>74600</v>
      </c>
      <c r="T2184">
        <f t="shared" si="345"/>
        <v>5565160000</v>
      </c>
      <c r="U2184">
        <f t="shared" si="346"/>
        <v>415160936000000</v>
      </c>
      <c r="V2184">
        <f t="shared" si="347"/>
        <v>3.09710058256E+19</v>
      </c>
      <c r="W2184">
        <f t="shared" si="348"/>
        <v>2.3104370345897601E+24</v>
      </c>
      <c r="X2184">
        <f t="shared" si="349"/>
        <v>1.7235860278039609E+29</v>
      </c>
      <c r="Y2184">
        <v>0</v>
      </c>
      <c r="AA2184" s="15">
        <v>86.145541783286689</v>
      </c>
      <c r="AB2184" s="15">
        <v>1.1999999999999999E-3</v>
      </c>
    </row>
    <row r="2185" spans="1:28">
      <c r="A2185" s="3">
        <v>-2878.9466418473748</v>
      </c>
      <c r="B2185" s="3"/>
      <c r="C2185" s="1">
        <f t="shared" si="340"/>
        <v>74640</v>
      </c>
      <c r="D2185" s="1">
        <f>C2186</f>
        <v>74720</v>
      </c>
      <c r="E2185">
        <f>COUNTIF($A$2:$A$2502,"&gt;="&amp;C2185)</f>
        <v>0</v>
      </c>
      <c r="F2185">
        <f t="shared" si="341"/>
        <v>0</v>
      </c>
      <c r="G2185">
        <f>(C2185+D2185)/2</f>
        <v>74680</v>
      </c>
      <c r="H2185">
        <f t="shared" si="342"/>
        <v>0</v>
      </c>
      <c r="I2185">
        <f>(E2185+F2185)/2</f>
        <v>0</v>
      </c>
      <c r="J2185">
        <f t="shared" si="343"/>
        <v>0</v>
      </c>
      <c r="K2185">
        <f>SUM($J$2:J2185)</f>
        <v>1.0003999999999977</v>
      </c>
      <c r="M2185">
        <f>MAX(J2185:$J$2502)</f>
        <v>0</v>
      </c>
      <c r="N2185">
        <f t="shared" si="344"/>
        <v>0</v>
      </c>
      <c r="S2185">
        <v>74680</v>
      </c>
      <c r="T2185">
        <f t="shared" si="345"/>
        <v>5577102400</v>
      </c>
      <c r="U2185">
        <f t="shared" si="346"/>
        <v>416498007232000</v>
      </c>
      <c r="V2185">
        <f t="shared" si="347"/>
        <v>3.110407118008576E+19</v>
      </c>
      <c r="W2185">
        <f t="shared" si="348"/>
        <v>2.3228520357288046E+24</v>
      </c>
      <c r="X2185">
        <f t="shared" si="349"/>
        <v>1.7347059002822712E+29</v>
      </c>
      <c r="Y2185">
        <v>0</v>
      </c>
      <c r="AA2185" s="15">
        <v>86.185525789684135</v>
      </c>
      <c r="AB2185" s="15">
        <v>1.1999999999999999E-3</v>
      </c>
    </row>
    <row r="2186" spans="1:28">
      <c r="A2186" s="3">
        <v>-9434.803344236454</v>
      </c>
      <c r="B2186" s="3"/>
      <c r="C2186" s="1">
        <f t="shared" si="340"/>
        <v>74720</v>
      </c>
      <c r="D2186" s="1">
        <f>C2187</f>
        <v>74800</v>
      </c>
      <c r="E2186">
        <f>COUNTIF($A$2:$A$2502,"&gt;="&amp;C2186)</f>
        <v>0</v>
      </c>
      <c r="F2186">
        <f t="shared" si="341"/>
        <v>0</v>
      </c>
      <c r="G2186">
        <f>(C2186+D2186)/2</f>
        <v>74760</v>
      </c>
      <c r="H2186">
        <f t="shared" si="342"/>
        <v>0</v>
      </c>
      <c r="I2186">
        <f>(E2186+F2186)/2</f>
        <v>0</v>
      </c>
      <c r="J2186">
        <f t="shared" si="343"/>
        <v>0</v>
      </c>
      <c r="K2186">
        <f>SUM($J$2:J2186)</f>
        <v>1.0003999999999977</v>
      </c>
      <c r="M2186">
        <f>MAX(J2186:$J$2502)</f>
        <v>0</v>
      </c>
      <c r="N2186">
        <f t="shared" si="344"/>
        <v>0</v>
      </c>
      <c r="S2186">
        <v>74760</v>
      </c>
      <c r="T2186">
        <f t="shared" si="345"/>
        <v>5589057600</v>
      </c>
      <c r="U2186">
        <f t="shared" si="346"/>
        <v>417837946176000</v>
      </c>
      <c r="V2186">
        <f t="shared" si="347"/>
        <v>3.123756485611776E+19</v>
      </c>
      <c r="W2186">
        <f t="shared" si="348"/>
        <v>2.3353203486433638E+24</v>
      </c>
      <c r="X2186">
        <f t="shared" si="349"/>
        <v>1.7458854926457789E+29</v>
      </c>
      <c r="Y2186">
        <v>0</v>
      </c>
      <c r="AA2186" s="15">
        <v>86.225509796081582</v>
      </c>
      <c r="AB2186" s="15">
        <v>1.1999999999999999E-3</v>
      </c>
    </row>
    <row r="2187" spans="1:28">
      <c r="A2187" s="3">
        <v>8499.9117369012383</v>
      </c>
      <c r="B2187" s="3"/>
      <c r="C2187" s="1">
        <f t="shared" si="340"/>
        <v>74800</v>
      </c>
      <c r="D2187" s="1">
        <f>C2188</f>
        <v>74880</v>
      </c>
      <c r="E2187">
        <f>COUNTIF($A$2:$A$2502,"&gt;="&amp;C2187)</f>
        <v>0</v>
      </c>
      <c r="F2187">
        <f t="shared" si="341"/>
        <v>0</v>
      </c>
      <c r="G2187">
        <f>(C2187+D2187)/2</f>
        <v>74840</v>
      </c>
      <c r="H2187">
        <f t="shared" si="342"/>
        <v>0</v>
      </c>
      <c r="I2187">
        <f>(E2187+F2187)/2</f>
        <v>0</v>
      </c>
      <c r="J2187">
        <f t="shared" si="343"/>
        <v>0</v>
      </c>
      <c r="K2187">
        <f>SUM($J$2:J2187)</f>
        <v>1.0003999999999977</v>
      </c>
      <c r="M2187">
        <f>MAX(J2187:$J$2502)</f>
        <v>0</v>
      </c>
      <c r="N2187">
        <f t="shared" si="344"/>
        <v>0</v>
      </c>
      <c r="S2187">
        <v>74840</v>
      </c>
      <c r="T2187">
        <f t="shared" si="345"/>
        <v>5601025600</v>
      </c>
      <c r="U2187">
        <f t="shared" si="346"/>
        <v>419180755904000</v>
      </c>
      <c r="V2187">
        <f t="shared" si="347"/>
        <v>3.137148777185536E+19</v>
      </c>
      <c r="W2187">
        <f t="shared" si="348"/>
        <v>2.3478421448456551E+24</v>
      </c>
      <c r="X2187">
        <f t="shared" si="349"/>
        <v>1.7571250612024883E+29</v>
      </c>
      <c r="Y2187">
        <v>0</v>
      </c>
      <c r="AA2187" s="15">
        <v>86.265493802479014</v>
      </c>
      <c r="AB2187" s="15">
        <v>1.1999999999999999E-3</v>
      </c>
    </row>
    <row r="2188" spans="1:28">
      <c r="A2188" s="3">
        <v>-13838.497276140406</v>
      </c>
      <c r="B2188" s="3"/>
      <c r="C2188" s="1">
        <f t="shared" si="340"/>
        <v>74880</v>
      </c>
      <c r="D2188" s="1">
        <f>C2189</f>
        <v>74960</v>
      </c>
      <c r="E2188">
        <f>COUNTIF($A$2:$A$2502,"&gt;="&amp;C2188)</f>
        <v>0</v>
      </c>
      <c r="F2188">
        <f t="shared" si="341"/>
        <v>0</v>
      </c>
      <c r="G2188">
        <f>(C2188+D2188)/2</f>
        <v>74920</v>
      </c>
      <c r="H2188">
        <f t="shared" si="342"/>
        <v>0</v>
      </c>
      <c r="I2188">
        <f>(E2188+F2188)/2</f>
        <v>0</v>
      </c>
      <c r="J2188">
        <f t="shared" si="343"/>
        <v>0</v>
      </c>
      <c r="K2188">
        <f>SUM($J$2:J2188)</f>
        <v>1.0003999999999977</v>
      </c>
      <c r="M2188">
        <f>MAX(J2188:$J$2502)</f>
        <v>0</v>
      </c>
      <c r="N2188">
        <f t="shared" si="344"/>
        <v>0</v>
      </c>
      <c r="S2188">
        <v>74920</v>
      </c>
      <c r="T2188">
        <f t="shared" si="345"/>
        <v>5613006400</v>
      </c>
      <c r="U2188">
        <f t="shared" si="346"/>
        <v>420526439488000</v>
      </c>
      <c r="V2188">
        <f t="shared" si="347"/>
        <v>3.150584084644096E+19</v>
      </c>
      <c r="W2188">
        <f t="shared" si="348"/>
        <v>2.3604175962153567E+24</v>
      </c>
      <c r="X2188">
        <f t="shared" si="349"/>
        <v>1.7684248630845454E+29</v>
      </c>
      <c r="Y2188">
        <v>0</v>
      </c>
      <c r="AA2188" s="15">
        <v>86.305477808876461</v>
      </c>
      <c r="AB2188" s="15">
        <v>1.1999999999999999E-3</v>
      </c>
    </row>
    <row r="2189" spans="1:28">
      <c r="A2189" s="3">
        <v>-2283.6066365021979</v>
      </c>
      <c r="B2189" s="3"/>
      <c r="C2189" s="1">
        <f t="shared" si="340"/>
        <v>74960</v>
      </c>
      <c r="D2189" s="1">
        <f>C2190</f>
        <v>75040</v>
      </c>
      <c r="E2189">
        <f>COUNTIF($A$2:$A$2502,"&gt;="&amp;C2189)</f>
        <v>0</v>
      </c>
      <c r="F2189">
        <f t="shared" si="341"/>
        <v>0</v>
      </c>
      <c r="G2189">
        <f>(C2189+D2189)/2</f>
        <v>75000</v>
      </c>
      <c r="H2189">
        <f t="shared" si="342"/>
        <v>0</v>
      </c>
      <c r="I2189">
        <f>(E2189+F2189)/2</f>
        <v>0</v>
      </c>
      <c r="J2189">
        <f t="shared" si="343"/>
        <v>0</v>
      </c>
      <c r="K2189">
        <f>SUM($J$2:J2189)</f>
        <v>1.0003999999999977</v>
      </c>
      <c r="M2189">
        <f>MAX(J2189:$J$2502)</f>
        <v>0</v>
      </c>
      <c r="N2189">
        <f t="shared" si="344"/>
        <v>0</v>
      </c>
      <c r="S2189">
        <v>75000</v>
      </c>
      <c r="T2189">
        <f t="shared" si="345"/>
        <v>5625000000</v>
      </c>
      <c r="U2189">
        <f t="shared" si="346"/>
        <v>421875000000000</v>
      </c>
      <c r="V2189">
        <f t="shared" si="347"/>
        <v>3.1640625E+19</v>
      </c>
      <c r="W2189">
        <f t="shared" si="348"/>
        <v>2.3730468749999999E+24</v>
      </c>
      <c r="X2189">
        <f t="shared" si="349"/>
        <v>1.7797851562499998E+29</v>
      </c>
      <c r="Y2189">
        <v>0</v>
      </c>
      <c r="AA2189" s="15">
        <v>86.345461815273907</v>
      </c>
      <c r="AB2189" s="15">
        <v>1.1999999999999999E-3</v>
      </c>
    </row>
    <row r="2190" spans="1:28">
      <c r="A2190" s="3">
        <v>-16577.320113550639</v>
      </c>
      <c r="B2190" s="3"/>
      <c r="C2190" s="1">
        <f t="shared" si="340"/>
        <v>75040</v>
      </c>
      <c r="D2190" s="1">
        <f>C2191</f>
        <v>75120</v>
      </c>
      <c r="E2190">
        <f>COUNTIF($A$2:$A$2502,"&gt;="&amp;C2190)</f>
        <v>0</v>
      </c>
      <c r="F2190">
        <f t="shared" si="341"/>
        <v>0</v>
      </c>
      <c r="G2190">
        <f>(C2190+D2190)/2</f>
        <v>75080</v>
      </c>
      <c r="H2190">
        <f t="shared" si="342"/>
        <v>0</v>
      </c>
      <c r="I2190">
        <f>(E2190+F2190)/2</f>
        <v>0</v>
      </c>
      <c r="J2190">
        <f t="shared" si="343"/>
        <v>0</v>
      </c>
      <c r="K2190">
        <f>SUM($J$2:J2190)</f>
        <v>1.0003999999999977</v>
      </c>
      <c r="M2190">
        <f>MAX(J2190:$J$2502)</f>
        <v>0</v>
      </c>
      <c r="N2190">
        <f t="shared" si="344"/>
        <v>0</v>
      </c>
      <c r="S2190">
        <v>75080</v>
      </c>
      <c r="T2190">
        <f t="shared" si="345"/>
        <v>5637006400</v>
      </c>
      <c r="U2190">
        <f t="shared" si="346"/>
        <v>423226440512000</v>
      </c>
      <c r="V2190">
        <f t="shared" si="347"/>
        <v>3.177584115364096E+19</v>
      </c>
      <c r="W2190">
        <f t="shared" si="348"/>
        <v>2.3857301538153633E+24</v>
      </c>
      <c r="X2190">
        <f t="shared" si="349"/>
        <v>1.7912061994845748E+29</v>
      </c>
      <c r="Y2190">
        <v>0</v>
      </c>
      <c r="AA2190" s="15">
        <v>86.38544582167134</v>
      </c>
      <c r="AB2190" s="15">
        <v>1.1999999999999999E-3</v>
      </c>
    </row>
    <row r="2191" spans="1:28">
      <c r="A2191" s="3">
        <v>-46338.95697185272</v>
      </c>
      <c r="B2191" s="3"/>
      <c r="C2191" s="1">
        <f t="shared" si="340"/>
        <v>75120</v>
      </c>
      <c r="D2191" s="1">
        <f>C2192</f>
        <v>75200</v>
      </c>
      <c r="E2191">
        <f>COUNTIF($A$2:$A$2502,"&gt;="&amp;C2191)</f>
        <v>0</v>
      </c>
      <c r="F2191">
        <f t="shared" si="341"/>
        <v>0</v>
      </c>
      <c r="G2191">
        <f>(C2191+D2191)/2</f>
        <v>75160</v>
      </c>
      <c r="H2191">
        <f t="shared" si="342"/>
        <v>0</v>
      </c>
      <c r="I2191">
        <f>(E2191+F2191)/2</f>
        <v>0</v>
      </c>
      <c r="J2191">
        <f t="shared" si="343"/>
        <v>0</v>
      </c>
      <c r="K2191">
        <f>SUM($J$2:J2191)</f>
        <v>1.0003999999999977</v>
      </c>
      <c r="M2191">
        <f>MAX(J2191:$J$2502)</f>
        <v>0</v>
      </c>
      <c r="N2191">
        <f t="shared" si="344"/>
        <v>0</v>
      </c>
      <c r="S2191">
        <v>75160</v>
      </c>
      <c r="T2191">
        <f t="shared" si="345"/>
        <v>5649025600</v>
      </c>
      <c r="U2191">
        <f t="shared" si="346"/>
        <v>424580764096000</v>
      </c>
      <c r="V2191">
        <f t="shared" si="347"/>
        <v>3.191149022945536E+19</v>
      </c>
      <c r="W2191">
        <f t="shared" si="348"/>
        <v>2.3984676056458648E+24</v>
      </c>
      <c r="X2191">
        <f t="shared" si="349"/>
        <v>1.8026882524034319E+29</v>
      </c>
      <c r="Y2191">
        <v>0</v>
      </c>
      <c r="AA2191" s="15">
        <v>86.425429828068786</v>
      </c>
      <c r="AB2191" s="15">
        <v>1.1999999999999999E-3</v>
      </c>
    </row>
    <row r="2192" spans="1:28">
      <c r="A2192" s="3">
        <v>32045.122170432849</v>
      </c>
      <c r="B2192" s="3"/>
      <c r="C2192" s="1">
        <f t="shared" si="340"/>
        <v>75200</v>
      </c>
      <c r="D2192" s="1">
        <f>C2193</f>
        <v>75280</v>
      </c>
      <c r="E2192">
        <f>COUNTIF($A$2:$A$2502,"&gt;="&amp;C2192)</f>
        <v>0</v>
      </c>
      <c r="F2192">
        <f t="shared" si="341"/>
        <v>0</v>
      </c>
      <c r="G2192">
        <f>(C2192+D2192)/2</f>
        <v>75240</v>
      </c>
      <c r="H2192">
        <f t="shared" si="342"/>
        <v>0</v>
      </c>
      <c r="I2192">
        <f>(E2192+F2192)/2</f>
        <v>0</v>
      </c>
      <c r="J2192">
        <f t="shared" si="343"/>
        <v>0</v>
      </c>
      <c r="K2192">
        <f>SUM($J$2:J2192)</f>
        <v>1.0003999999999977</v>
      </c>
      <c r="M2192">
        <f>MAX(J2192:$J$2502)</f>
        <v>0</v>
      </c>
      <c r="N2192">
        <f t="shared" si="344"/>
        <v>0</v>
      </c>
      <c r="S2192">
        <v>75240</v>
      </c>
      <c r="T2192">
        <f t="shared" si="345"/>
        <v>5661057600</v>
      </c>
      <c r="U2192">
        <f t="shared" si="346"/>
        <v>425937973824000</v>
      </c>
      <c r="V2192">
        <f t="shared" si="347"/>
        <v>3.204757315051776E+19</v>
      </c>
      <c r="W2192">
        <f t="shared" si="348"/>
        <v>2.4112594038449562E+24</v>
      </c>
      <c r="X2192">
        <f t="shared" si="349"/>
        <v>1.8142315754529451E+29</v>
      </c>
      <c r="Y2192">
        <v>0</v>
      </c>
      <c r="AA2192" s="15">
        <v>86.465413834466219</v>
      </c>
      <c r="AB2192" s="15">
        <v>1.1999999999999999E-3</v>
      </c>
    </row>
    <row r="2193" spans="1:28">
      <c r="A2193" s="3">
        <v>-36725.667061316795</v>
      </c>
      <c r="B2193" s="3"/>
      <c r="C2193" s="1">
        <f t="shared" si="340"/>
        <v>75280</v>
      </c>
      <c r="D2193" s="1">
        <f>C2194</f>
        <v>75360</v>
      </c>
      <c r="E2193">
        <f>COUNTIF($A$2:$A$2502,"&gt;="&amp;C2193)</f>
        <v>0</v>
      </c>
      <c r="F2193">
        <f t="shared" si="341"/>
        <v>0</v>
      </c>
      <c r="G2193">
        <f>(C2193+D2193)/2</f>
        <v>75320</v>
      </c>
      <c r="H2193">
        <f t="shared" si="342"/>
        <v>0</v>
      </c>
      <c r="I2193">
        <f>(E2193+F2193)/2</f>
        <v>0</v>
      </c>
      <c r="J2193">
        <f t="shared" si="343"/>
        <v>0</v>
      </c>
      <c r="K2193">
        <f>SUM($J$2:J2193)</f>
        <v>1.0003999999999977</v>
      </c>
      <c r="M2193">
        <f>MAX(J2193:$J$2502)</f>
        <v>0</v>
      </c>
      <c r="N2193">
        <f t="shared" si="344"/>
        <v>0</v>
      </c>
      <c r="S2193">
        <v>75320</v>
      </c>
      <c r="T2193">
        <f t="shared" si="345"/>
        <v>5673102400</v>
      </c>
      <c r="U2193">
        <f t="shared" si="346"/>
        <v>427298072768000</v>
      </c>
      <c r="V2193">
        <f t="shared" si="347"/>
        <v>3.218409084088576E+19</v>
      </c>
      <c r="W2193">
        <f t="shared" si="348"/>
        <v>2.4241057221355154E+24</v>
      </c>
      <c r="X2193">
        <f t="shared" si="349"/>
        <v>1.8258364299124702E+29</v>
      </c>
      <c r="Y2193">
        <v>0</v>
      </c>
      <c r="AA2193" s="15">
        <v>86.505397840863665</v>
      </c>
      <c r="AB2193" s="15">
        <v>1.1999999999999999E-3</v>
      </c>
    </row>
    <row r="2194" spans="1:28">
      <c r="A2194" s="3">
        <v>-7933.1624373407103</v>
      </c>
      <c r="B2194" s="3"/>
      <c r="C2194" s="1">
        <f t="shared" si="340"/>
        <v>75360</v>
      </c>
      <c r="D2194" s="1">
        <f>C2195</f>
        <v>75440</v>
      </c>
      <c r="E2194">
        <f>COUNTIF($A$2:$A$2502,"&gt;="&amp;C2194)</f>
        <v>0</v>
      </c>
      <c r="F2194">
        <f t="shared" si="341"/>
        <v>0</v>
      </c>
      <c r="G2194">
        <f>(C2194+D2194)/2</f>
        <v>75400</v>
      </c>
      <c r="H2194">
        <f t="shared" si="342"/>
        <v>0</v>
      </c>
      <c r="I2194">
        <f>(E2194+F2194)/2</f>
        <v>0</v>
      </c>
      <c r="J2194">
        <f t="shared" si="343"/>
        <v>0</v>
      </c>
      <c r="K2194">
        <f>SUM($J$2:J2194)</f>
        <v>1.0003999999999977</v>
      </c>
      <c r="M2194">
        <f>MAX(J2194:$J$2502)</f>
        <v>0</v>
      </c>
      <c r="N2194">
        <f t="shared" si="344"/>
        <v>0</v>
      </c>
      <c r="S2194">
        <v>75400</v>
      </c>
      <c r="T2194">
        <f t="shared" si="345"/>
        <v>5685160000</v>
      </c>
      <c r="U2194">
        <f t="shared" si="346"/>
        <v>428661064000000</v>
      </c>
      <c r="V2194">
        <f t="shared" si="347"/>
        <v>3.23210442256E+19</v>
      </c>
      <c r="W2194">
        <f t="shared" si="348"/>
        <v>2.4370067346102401E+24</v>
      </c>
      <c r="X2194">
        <f t="shared" si="349"/>
        <v>1.8375030778961209E+29</v>
      </c>
      <c r="Y2194">
        <v>0</v>
      </c>
      <c r="AA2194" s="15">
        <v>86.545381847261112</v>
      </c>
      <c r="AB2194" s="15">
        <v>1.1999999999999999E-3</v>
      </c>
    </row>
    <row r="2195" spans="1:28">
      <c r="A2195" s="3">
        <v>-11122.176596073783</v>
      </c>
      <c r="B2195" s="3"/>
      <c r="C2195" s="1">
        <f t="shared" si="340"/>
        <v>75440</v>
      </c>
      <c r="D2195" s="1">
        <f>C2196</f>
        <v>75520</v>
      </c>
      <c r="E2195">
        <f>COUNTIF($A$2:$A$2502,"&gt;="&amp;C2195)</f>
        <v>0</v>
      </c>
      <c r="F2195">
        <f t="shared" si="341"/>
        <v>0</v>
      </c>
      <c r="G2195">
        <f>(C2195+D2195)/2</f>
        <v>75480</v>
      </c>
      <c r="H2195">
        <f t="shared" si="342"/>
        <v>0</v>
      </c>
      <c r="I2195">
        <f>(E2195+F2195)/2</f>
        <v>0</v>
      </c>
      <c r="J2195">
        <f t="shared" si="343"/>
        <v>0</v>
      </c>
      <c r="K2195">
        <f>SUM($J$2:J2195)</f>
        <v>1.0003999999999977</v>
      </c>
      <c r="M2195">
        <f>MAX(J2195:$J$2502)</f>
        <v>0</v>
      </c>
      <c r="N2195">
        <f t="shared" si="344"/>
        <v>0</v>
      </c>
      <c r="S2195">
        <v>75480</v>
      </c>
      <c r="T2195">
        <f t="shared" si="345"/>
        <v>5697230400</v>
      </c>
      <c r="U2195">
        <f t="shared" si="346"/>
        <v>430026950592000</v>
      </c>
      <c r="V2195">
        <f t="shared" si="347"/>
        <v>3.245843423068416E+19</v>
      </c>
      <c r="W2195">
        <f t="shared" si="348"/>
        <v>2.4499626157320403E+24</v>
      </c>
      <c r="X2195">
        <f t="shared" si="349"/>
        <v>1.8492317823545442E+29</v>
      </c>
      <c r="Y2195">
        <v>0</v>
      </c>
      <c r="AA2195" s="15">
        <v>86.585365853658544</v>
      </c>
      <c r="AB2195" s="15">
        <v>1.1999999999999999E-3</v>
      </c>
    </row>
    <row r="2196" spans="1:28">
      <c r="A2196" s="3">
        <v>-5555.3324499277805</v>
      </c>
      <c r="B2196" s="3"/>
      <c r="C2196" s="1">
        <f t="shared" si="340"/>
        <v>75520</v>
      </c>
      <c r="D2196" s="1">
        <f>C2197</f>
        <v>75600</v>
      </c>
      <c r="E2196">
        <f>COUNTIF($A$2:$A$2502,"&gt;="&amp;C2196)</f>
        <v>0</v>
      </c>
      <c r="F2196">
        <f t="shared" si="341"/>
        <v>0</v>
      </c>
      <c r="G2196">
        <f>(C2196+D2196)/2</f>
        <v>75560</v>
      </c>
      <c r="H2196">
        <f t="shared" si="342"/>
        <v>0</v>
      </c>
      <c r="I2196">
        <f>(E2196+F2196)/2</f>
        <v>0</v>
      </c>
      <c r="J2196">
        <f t="shared" si="343"/>
        <v>0</v>
      </c>
      <c r="K2196">
        <f>SUM($J$2:J2196)</f>
        <v>1.0003999999999977</v>
      </c>
      <c r="M2196">
        <f>MAX(J2196:$J$2502)</f>
        <v>0</v>
      </c>
      <c r="N2196">
        <f t="shared" si="344"/>
        <v>0</v>
      </c>
      <c r="S2196">
        <v>75560</v>
      </c>
      <c r="T2196">
        <f t="shared" si="345"/>
        <v>5709313600</v>
      </c>
      <c r="U2196">
        <f t="shared" si="346"/>
        <v>431395735616000</v>
      </c>
      <c r="V2196">
        <f t="shared" si="347"/>
        <v>3.259626178314496E+19</v>
      </c>
      <c r="W2196">
        <f t="shared" si="348"/>
        <v>2.4629735403344333E+24</v>
      </c>
      <c r="X2196">
        <f t="shared" si="349"/>
        <v>1.8610228070766978E+29</v>
      </c>
      <c r="Y2196">
        <v>0</v>
      </c>
      <c r="AA2196" s="15">
        <v>86.625349860055991</v>
      </c>
      <c r="AB2196" s="15">
        <v>1.1999999999999999E-3</v>
      </c>
    </row>
    <row r="2197" spans="1:28">
      <c r="A2197" s="3">
        <v>-11800.224174595729</v>
      </c>
      <c r="B2197" s="3"/>
      <c r="C2197" s="1">
        <f t="shared" si="340"/>
        <v>75600</v>
      </c>
      <c r="D2197" s="1">
        <f>C2198</f>
        <v>75680</v>
      </c>
      <c r="E2197">
        <f>COUNTIF($A$2:$A$2502,"&gt;="&amp;C2197)</f>
        <v>0</v>
      </c>
      <c r="F2197">
        <f t="shared" si="341"/>
        <v>0</v>
      </c>
      <c r="G2197">
        <f>(C2197+D2197)/2</f>
        <v>75640</v>
      </c>
      <c r="H2197">
        <f t="shared" si="342"/>
        <v>0</v>
      </c>
      <c r="I2197">
        <f>(E2197+F2197)/2</f>
        <v>0</v>
      </c>
      <c r="J2197">
        <f t="shared" si="343"/>
        <v>0</v>
      </c>
      <c r="K2197">
        <f>SUM($J$2:J2197)</f>
        <v>1.0003999999999977</v>
      </c>
      <c r="M2197">
        <f>MAX(J2197:$J$2502)</f>
        <v>0</v>
      </c>
      <c r="N2197">
        <f t="shared" si="344"/>
        <v>0</v>
      </c>
      <c r="S2197">
        <v>75640</v>
      </c>
      <c r="T2197">
        <f t="shared" si="345"/>
        <v>5721409600</v>
      </c>
      <c r="U2197">
        <f t="shared" si="346"/>
        <v>432767422144000</v>
      </c>
      <c r="V2197">
        <f t="shared" si="347"/>
        <v>3.273452781097216E+19</v>
      </c>
      <c r="W2197">
        <f t="shared" si="348"/>
        <v>2.4760396836219341E+24</v>
      </c>
      <c r="X2197">
        <f t="shared" si="349"/>
        <v>1.8728764166916309E+29</v>
      </c>
      <c r="Y2197">
        <v>0</v>
      </c>
      <c r="AA2197" s="15">
        <v>86.665333866453423</v>
      </c>
      <c r="AB2197" s="15">
        <v>1.1999999999999999E-3</v>
      </c>
    </row>
    <row r="2198" spans="1:28">
      <c r="A2198" s="3">
        <v>-30377.219084403827</v>
      </c>
      <c r="B2198" s="3"/>
      <c r="C2198" s="1">
        <f t="shared" si="340"/>
        <v>75680</v>
      </c>
      <c r="D2198" s="1">
        <f>C2199</f>
        <v>75760</v>
      </c>
      <c r="E2198">
        <f>COUNTIF($A$2:$A$2502,"&gt;="&amp;C2198)</f>
        <v>0</v>
      </c>
      <c r="F2198">
        <f t="shared" si="341"/>
        <v>0</v>
      </c>
      <c r="G2198">
        <f>(C2198+D2198)/2</f>
        <v>75720</v>
      </c>
      <c r="H2198">
        <f t="shared" si="342"/>
        <v>0</v>
      </c>
      <c r="I2198">
        <f>(E2198+F2198)/2</f>
        <v>0</v>
      </c>
      <c r="J2198">
        <f t="shared" si="343"/>
        <v>0</v>
      </c>
      <c r="K2198">
        <f>SUM($J$2:J2198)</f>
        <v>1.0003999999999977</v>
      </c>
      <c r="M2198">
        <f>MAX(J2198:$J$2502)</f>
        <v>0</v>
      </c>
      <c r="N2198">
        <f t="shared" si="344"/>
        <v>0</v>
      </c>
      <c r="S2198">
        <v>75720</v>
      </c>
      <c r="T2198">
        <f t="shared" si="345"/>
        <v>5733518400</v>
      </c>
      <c r="U2198">
        <f t="shared" si="346"/>
        <v>434142013248000</v>
      </c>
      <c r="V2198">
        <f t="shared" si="347"/>
        <v>3.287323324313856E+19</v>
      </c>
      <c r="W2198">
        <f t="shared" si="348"/>
        <v>2.4891612211704516E+24</v>
      </c>
      <c r="X2198">
        <f t="shared" si="349"/>
        <v>1.8847928766702661E+29</v>
      </c>
      <c r="Y2198">
        <v>0</v>
      </c>
      <c r="AA2198" s="15">
        <v>86.70531787285087</v>
      </c>
      <c r="AB2198" s="15">
        <v>1.1999999999999999E-3</v>
      </c>
    </row>
    <row r="2199" spans="1:28">
      <c r="A2199" s="3">
        <v>-5663.8965553617745</v>
      </c>
      <c r="B2199" s="3"/>
      <c r="C2199" s="1">
        <f t="shared" si="340"/>
        <v>75760</v>
      </c>
      <c r="D2199" s="1">
        <f>C2200</f>
        <v>75840</v>
      </c>
      <c r="E2199">
        <f>COUNTIF($A$2:$A$2502,"&gt;="&amp;C2199)</f>
        <v>0</v>
      </c>
      <c r="F2199">
        <f t="shared" si="341"/>
        <v>0</v>
      </c>
      <c r="G2199">
        <f>(C2199+D2199)/2</f>
        <v>75800</v>
      </c>
      <c r="H2199">
        <f t="shared" si="342"/>
        <v>0</v>
      </c>
      <c r="I2199">
        <f>(E2199+F2199)/2</f>
        <v>0</v>
      </c>
      <c r="J2199">
        <f t="shared" si="343"/>
        <v>0</v>
      </c>
      <c r="K2199">
        <f>SUM($J$2:J2199)</f>
        <v>1.0003999999999977</v>
      </c>
      <c r="M2199">
        <f>MAX(J2199:$J$2502)</f>
        <v>0</v>
      </c>
      <c r="N2199">
        <f t="shared" si="344"/>
        <v>0</v>
      </c>
      <c r="S2199">
        <v>75800</v>
      </c>
      <c r="T2199">
        <f t="shared" si="345"/>
        <v>5745640000</v>
      </c>
      <c r="U2199">
        <f t="shared" si="346"/>
        <v>435519512000000</v>
      </c>
      <c r="V2199">
        <f t="shared" si="347"/>
        <v>3.30123790096E+19</v>
      </c>
      <c r="W2199">
        <f t="shared" si="348"/>
        <v>2.5023383289276799E+24</v>
      </c>
      <c r="X2199">
        <f t="shared" si="349"/>
        <v>1.8967724533271815E+29</v>
      </c>
      <c r="Y2199">
        <v>0</v>
      </c>
      <c r="AA2199" s="15">
        <v>86.745301879248316</v>
      </c>
      <c r="AB2199" s="15">
        <v>1.1999999999999999E-3</v>
      </c>
    </row>
    <row r="2200" spans="1:28">
      <c r="A2200" s="3">
        <v>-15270.578916361264</v>
      </c>
      <c r="B2200" s="3"/>
      <c r="C2200" s="1">
        <f t="shared" si="340"/>
        <v>75840</v>
      </c>
      <c r="D2200" s="1">
        <f>C2201</f>
        <v>75920</v>
      </c>
      <c r="E2200">
        <f>COUNTIF($A$2:$A$2502,"&gt;="&amp;C2200)</f>
        <v>0</v>
      </c>
      <c r="F2200">
        <f t="shared" si="341"/>
        <v>0</v>
      </c>
      <c r="G2200">
        <f>(C2200+D2200)/2</f>
        <v>75880</v>
      </c>
      <c r="H2200">
        <f t="shared" si="342"/>
        <v>0</v>
      </c>
      <c r="I2200">
        <f>(E2200+F2200)/2</f>
        <v>0</v>
      </c>
      <c r="J2200">
        <f t="shared" si="343"/>
        <v>0</v>
      </c>
      <c r="K2200">
        <f>SUM($J$2:J2200)</f>
        <v>1.0003999999999977</v>
      </c>
      <c r="M2200">
        <f>MAX(J2200:$J$2502)</f>
        <v>0</v>
      </c>
      <c r="N2200">
        <f t="shared" si="344"/>
        <v>0</v>
      </c>
      <c r="S2200">
        <v>75880</v>
      </c>
      <c r="T2200">
        <f t="shared" si="345"/>
        <v>5757774400</v>
      </c>
      <c r="U2200">
        <f t="shared" si="346"/>
        <v>436899921472000</v>
      </c>
      <c r="V2200">
        <f t="shared" si="347"/>
        <v>3.315196604129536E+19</v>
      </c>
      <c r="W2200">
        <f t="shared" si="348"/>
        <v>2.515571183213492E+24</v>
      </c>
      <c r="X2200">
        <f t="shared" si="349"/>
        <v>1.9088154138223977E+29</v>
      </c>
      <c r="Y2200">
        <v>0</v>
      </c>
      <c r="AA2200" s="15">
        <v>86.785285885645749</v>
      </c>
      <c r="AB2200" s="15">
        <v>1.1999999999999999E-3</v>
      </c>
    </row>
    <row r="2201" spans="1:28">
      <c r="A2201" s="3">
        <v>-32763.952981163224</v>
      </c>
      <c r="B2201" s="3"/>
      <c r="C2201" s="1">
        <f t="shared" si="340"/>
        <v>75920</v>
      </c>
      <c r="D2201" s="1">
        <f>C2202</f>
        <v>76000</v>
      </c>
      <c r="E2201">
        <f>COUNTIF($A$2:$A$2502,"&gt;="&amp;C2201)</f>
        <v>0</v>
      </c>
      <c r="F2201">
        <f t="shared" si="341"/>
        <v>0</v>
      </c>
      <c r="G2201">
        <f>(C2201+D2201)/2</f>
        <v>75960</v>
      </c>
      <c r="H2201">
        <f t="shared" si="342"/>
        <v>0</v>
      </c>
      <c r="I2201">
        <f>(E2201+F2201)/2</f>
        <v>0</v>
      </c>
      <c r="J2201">
        <f t="shared" si="343"/>
        <v>0</v>
      </c>
      <c r="K2201">
        <f>SUM($J$2:J2201)</f>
        <v>1.0003999999999977</v>
      </c>
      <c r="M2201">
        <f>MAX(J2201:$J$2502)</f>
        <v>0</v>
      </c>
      <c r="N2201">
        <f t="shared" si="344"/>
        <v>0</v>
      </c>
      <c r="S2201">
        <v>75960</v>
      </c>
      <c r="T2201">
        <f t="shared" si="345"/>
        <v>5769921600</v>
      </c>
      <c r="U2201">
        <f t="shared" si="346"/>
        <v>438283244736000</v>
      </c>
      <c r="V2201">
        <f t="shared" si="347"/>
        <v>3.329199527014656E+19</v>
      </c>
      <c r="W2201">
        <f t="shared" si="348"/>
        <v>2.5288599607203326E+24</v>
      </c>
      <c r="X2201">
        <f t="shared" si="349"/>
        <v>1.9209220261631646E+29</v>
      </c>
      <c r="Y2201">
        <v>0</v>
      </c>
      <c r="AA2201" s="15">
        <v>86.825269892043195</v>
      </c>
      <c r="AB2201" s="15">
        <v>1.1999999999999999E-3</v>
      </c>
    </row>
    <row r="2202" spans="1:28">
      <c r="A2202" s="3">
        <v>13311.750695186813</v>
      </c>
      <c r="B2202" s="3"/>
      <c r="C2202" s="1">
        <f t="shared" si="340"/>
        <v>76000</v>
      </c>
      <c r="D2202" s="1">
        <f>C2203</f>
        <v>76080</v>
      </c>
      <c r="E2202">
        <f>COUNTIF($A$2:$A$2502,"&gt;="&amp;C2202)</f>
        <v>0</v>
      </c>
      <c r="F2202">
        <f t="shared" si="341"/>
        <v>0</v>
      </c>
      <c r="G2202">
        <f>(C2202+D2202)/2</f>
        <v>76040</v>
      </c>
      <c r="H2202">
        <f t="shared" si="342"/>
        <v>0</v>
      </c>
      <c r="I2202">
        <f>(E2202+F2202)/2</f>
        <v>0</v>
      </c>
      <c r="J2202">
        <f t="shared" si="343"/>
        <v>0</v>
      </c>
      <c r="K2202">
        <f>SUM($J$2:J2202)</f>
        <v>1.0003999999999977</v>
      </c>
      <c r="M2202">
        <f>MAX(J2202:$J$2502)</f>
        <v>0</v>
      </c>
      <c r="N2202">
        <f t="shared" si="344"/>
        <v>0</v>
      </c>
      <c r="S2202">
        <v>76040</v>
      </c>
      <c r="T2202">
        <f t="shared" si="345"/>
        <v>5782081600</v>
      </c>
      <c r="U2202">
        <f t="shared" si="346"/>
        <v>439669484864000</v>
      </c>
      <c r="V2202">
        <f t="shared" si="347"/>
        <v>3.343246762905856E+19</v>
      </c>
      <c r="W2202">
        <f t="shared" si="348"/>
        <v>2.5422048385136132E+24</v>
      </c>
      <c r="X2202">
        <f t="shared" si="349"/>
        <v>1.9330925592057513E+29</v>
      </c>
      <c r="Y2202">
        <v>0</v>
      </c>
      <c r="AA2202" s="15">
        <v>86.865253898440628</v>
      </c>
      <c r="AB2202" s="15">
        <v>1.1999999999999999E-3</v>
      </c>
    </row>
    <row r="2203" spans="1:28">
      <c r="A2203" s="3">
        <v>-7809.945341291459</v>
      </c>
      <c r="B2203" s="3"/>
      <c r="C2203" s="1">
        <f t="shared" si="340"/>
        <v>76080</v>
      </c>
      <c r="D2203" s="1">
        <f>C2204</f>
        <v>76160</v>
      </c>
      <c r="E2203">
        <f>COUNTIF($A$2:$A$2502,"&gt;="&amp;C2203)</f>
        <v>0</v>
      </c>
      <c r="F2203">
        <f t="shared" si="341"/>
        <v>0</v>
      </c>
      <c r="G2203">
        <f>(C2203+D2203)/2</f>
        <v>76120</v>
      </c>
      <c r="H2203">
        <f t="shared" si="342"/>
        <v>0</v>
      </c>
      <c r="I2203">
        <f>(E2203+F2203)/2</f>
        <v>0</v>
      </c>
      <c r="J2203">
        <f t="shared" si="343"/>
        <v>0</v>
      </c>
      <c r="K2203">
        <f>SUM($J$2:J2203)</f>
        <v>1.0003999999999977</v>
      </c>
      <c r="M2203">
        <f>MAX(J2203:$J$2502)</f>
        <v>0</v>
      </c>
      <c r="N2203">
        <f t="shared" si="344"/>
        <v>0</v>
      </c>
      <c r="S2203">
        <v>76120</v>
      </c>
      <c r="T2203">
        <f t="shared" si="345"/>
        <v>5794254400</v>
      </c>
      <c r="U2203">
        <f t="shared" si="346"/>
        <v>441058644928000</v>
      </c>
      <c r="V2203">
        <f t="shared" si="347"/>
        <v>3.357338405191936E+19</v>
      </c>
      <c r="W2203">
        <f t="shared" si="348"/>
        <v>2.5556059940321015E+24</v>
      </c>
      <c r="X2203">
        <f t="shared" si="349"/>
        <v>1.9453272826572358E+29</v>
      </c>
      <c r="Y2203">
        <v>0</v>
      </c>
      <c r="AA2203" s="15">
        <v>86.905237904838074</v>
      </c>
      <c r="AB2203" s="15">
        <v>1.1999999999999999E-3</v>
      </c>
    </row>
    <row r="2204" spans="1:28">
      <c r="A2204" s="3">
        <v>626.44867098811665</v>
      </c>
      <c r="B2204" s="3"/>
      <c r="C2204" s="1">
        <f t="shared" si="340"/>
        <v>76160</v>
      </c>
      <c r="D2204" s="1">
        <f>C2205</f>
        <v>76240</v>
      </c>
      <c r="E2204">
        <f>COUNTIF($A$2:$A$2502,"&gt;="&amp;C2204)</f>
        <v>0</v>
      </c>
      <c r="F2204">
        <f t="shared" si="341"/>
        <v>0</v>
      </c>
      <c r="G2204">
        <f>(C2204+D2204)/2</f>
        <v>76200</v>
      </c>
      <c r="H2204">
        <f t="shared" si="342"/>
        <v>0</v>
      </c>
      <c r="I2204">
        <f>(E2204+F2204)/2</f>
        <v>0</v>
      </c>
      <c r="J2204">
        <f t="shared" si="343"/>
        <v>0</v>
      </c>
      <c r="K2204">
        <f>SUM($J$2:J2204)</f>
        <v>1.0003999999999977</v>
      </c>
      <c r="M2204">
        <f>MAX(J2204:$J$2502)</f>
        <v>0</v>
      </c>
      <c r="N2204">
        <f t="shared" si="344"/>
        <v>0</v>
      </c>
      <c r="S2204">
        <v>76200</v>
      </c>
      <c r="T2204">
        <f t="shared" si="345"/>
        <v>5806440000</v>
      </c>
      <c r="U2204">
        <f t="shared" si="346"/>
        <v>442450728000000</v>
      </c>
      <c r="V2204">
        <f t="shared" si="347"/>
        <v>3.37147454736E+19</v>
      </c>
      <c r="W2204">
        <f t="shared" si="348"/>
        <v>2.5690636050883199E+24</v>
      </c>
      <c r="X2204">
        <f t="shared" si="349"/>
        <v>1.9576264670772997E+29</v>
      </c>
      <c r="Y2204">
        <v>0</v>
      </c>
      <c r="AA2204" s="15">
        <v>86.945221911235521</v>
      </c>
      <c r="AB2204" s="15">
        <v>1.1999999999999999E-3</v>
      </c>
    </row>
    <row r="2205" spans="1:28">
      <c r="A2205" s="3">
        <v>14610.00184439306</v>
      </c>
      <c r="B2205" s="3"/>
      <c r="C2205" s="1">
        <f t="shared" si="340"/>
        <v>76240</v>
      </c>
      <c r="D2205" s="1">
        <f>C2206</f>
        <v>76320</v>
      </c>
      <c r="E2205">
        <f>COUNTIF($A$2:$A$2502,"&gt;="&amp;C2205)</f>
        <v>0</v>
      </c>
      <c r="F2205">
        <f t="shared" si="341"/>
        <v>0</v>
      </c>
      <c r="G2205">
        <f>(C2205+D2205)/2</f>
        <v>76280</v>
      </c>
      <c r="H2205">
        <f t="shared" si="342"/>
        <v>0</v>
      </c>
      <c r="I2205">
        <f>(E2205+F2205)/2</f>
        <v>0</v>
      </c>
      <c r="J2205">
        <f t="shared" si="343"/>
        <v>0</v>
      </c>
      <c r="K2205">
        <f>SUM($J$2:J2205)</f>
        <v>1.0003999999999977</v>
      </c>
      <c r="M2205">
        <f>MAX(J2205:$J$2502)</f>
        <v>0</v>
      </c>
      <c r="N2205">
        <f t="shared" si="344"/>
        <v>0</v>
      </c>
      <c r="S2205">
        <v>76280</v>
      </c>
      <c r="T2205">
        <f t="shared" si="345"/>
        <v>5818638400</v>
      </c>
      <c r="U2205">
        <f t="shared" si="346"/>
        <v>443845737152000</v>
      </c>
      <c r="V2205">
        <f t="shared" si="347"/>
        <v>3.385655282995456E+19</v>
      </c>
      <c r="W2205">
        <f t="shared" si="348"/>
        <v>2.5825778498689336E+24</v>
      </c>
      <c r="X2205">
        <f t="shared" si="349"/>
        <v>1.9699903838800226E+29</v>
      </c>
      <c r="Y2205">
        <v>0</v>
      </c>
      <c r="AA2205" s="15">
        <v>86.985205917632953</v>
      </c>
      <c r="AB2205" s="15">
        <v>1.1999999999999999E-3</v>
      </c>
    </row>
    <row r="2206" spans="1:28">
      <c r="A2206" s="3">
        <v>-301.36243113625096</v>
      </c>
      <c r="B2206" s="3"/>
      <c r="C2206" s="1">
        <f t="shared" si="340"/>
        <v>76320</v>
      </c>
      <c r="D2206" s="1">
        <f>C2207</f>
        <v>76400</v>
      </c>
      <c r="E2206">
        <f>COUNTIF($A$2:$A$2502,"&gt;="&amp;C2206)</f>
        <v>0</v>
      </c>
      <c r="F2206">
        <f t="shared" si="341"/>
        <v>0</v>
      </c>
      <c r="G2206">
        <f>(C2206+D2206)/2</f>
        <v>76360</v>
      </c>
      <c r="H2206">
        <f t="shared" si="342"/>
        <v>0</v>
      </c>
      <c r="I2206">
        <f>(E2206+F2206)/2</f>
        <v>0</v>
      </c>
      <c r="J2206">
        <f t="shared" si="343"/>
        <v>0</v>
      </c>
      <c r="K2206">
        <f>SUM($J$2:J2206)</f>
        <v>1.0003999999999977</v>
      </c>
      <c r="M2206">
        <f>MAX(J2206:$J$2502)</f>
        <v>0</v>
      </c>
      <c r="N2206">
        <f t="shared" si="344"/>
        <v>0</v>
      </c>
      <c r="S2206">
        <v>76360</v>
      </c>
      <c r="T2206">
        <f t="shared" si="345"/>
        <v>5830849600</v>
      </c>
      <c r="U2206">
        <f t="shared" si="346"/>
        <v>445243675456000</v>
      </c>
      <c r="V2206">
        <f t="shared" si="347"/>
        <v>3.399880705782016E+19</v>
      </c>
      <c r="W2206">
        <f t="shared" si="348"/>
        <v>2.5961489069351476E+24</v>
      </c>
      <c r="X2206">
        <f t="shared" si="349"/>
        <v>1.9824193053356787E+29</v>
      </c>
      <c r="Y2206">
        <v>0</v>
      </c>
      <c r="AA2206" s="15">
        <v>87.0251899240304</v>
      </c>
      <c r="AB2206" s="15">
        <v>1.1999999999999999E-3</v>
      </c>
    </row>
    <row r="2207" spans="1:28">
      <c r="A2207" s="3">
        <v>1387.3228668917436</v>
      </c>
      <c r="B2207" s="3"/>
      <c r="C2207" s="1">
        <f t="shared" si="340"/>
        <v>76400</v>
      </c>
      <c r="D2207" s="1">
        <f>C2208</f>
        <v>76480</v>
      </c>
      <c r="E2207">
        <f>COUNTIF($A$2:$A$2502,"&gt;="&amp;C2207)</f>
        <v>0</v>
      </c>
      <c r="F2207">
        <f t="shared" si="341"/>
        <v>0</v>
      </c>
      <c r="G2207">
        <f>(C2207+D2207)/2</f>
        <v>76440</v>
      </c>
      <c r="H2207">
        <f t="shared" si="342"/>
        <v>0</v>
      </c>
      <c r="I2207">
        <f>(E2207+F2207)/2</f>
        <v>0</v>
      </c>
      <c r="J2207">
        <f t="shared" si="343"/>
        <v>0</v>
      </c>
      <c r="K2207">
        <f>SUM($J$2:J2207)</f>
        <v>1.0003999999999977</v>
      </c>
      <c r="M2207">
        <f>MAX(J2207:$J$2502)</f>
        <v>0</v>
      </c>
      <c r="N2207">
        <f t="shared" si="344"/>
        <v>0</v>
      </c>
      <c r="S2207">
        <v>76440</v>
      </c>
      <c r="T2207">
        <f t="shared" si="345"/>
        <v>5843073600</v>
      </c>
      <c r="U2207">
        <f t="shared" si="346"/>
        <v>446644545984000</v>
      </c>
      <c r="V2207">
        <f t="shared" si="347"/>
        <v>3.414150909501696E+19</v>
      </c>
      <c r="W2207">
        <f t="shared" si="348"/>
        <v>2.6097769552230964E+24</v>
      </c>
      <c r="X2207">
        <f t="shared" si="349"/>
        <v>1.9949135045725348E+29</v>
      </c>
      <c r="Y2207">
        <v>0</v>
      </c>
      <c r="AA2207" s="15">
        <v>87.065173930427832</v>
      </c>
      <c r="AB2207" s="15">
        <v>1.1999999999999999E-3</v>
      </c>
    </row>
    <row r="2208" spans="1:28">
      <c r="A2208" s="3">
        <v>-1832.6331559786049</v>
      </c>
      <c r="B2208" s="3"/>
      <c r="C2208" s="1">
        <f t="shared" si="340"/>
        <v>76480</v>
      </c>
      <c r="D2208" s="1">
        <f>C2209</f>
        <v>76560</v>
      </c>
      <c r="E2208">
        <f>COUNTIF($A$2:$A$2502,"&gt;="&amp;C2208)</f>
        <v>0</v>
      </c>
      <c r="F2208">
        <f t="shared" si="341"/>
        <v>0</v>
      </c>
      <c r="G2208">
        <f>(C2208+D2208)/2</f>
        <v>76520</v>
      </c>
      <c r="H2208">
        <f t="shared" si="342"/>
        <v>0</v>
      </c>
      <c r="I2208">
        <f>(E2208+F2208)/2</f>
        <v>0</v>
      </c>
      <c r="J2208">
        <f t="shared" si="343"/>
        <v>0</v>
      </c>
      <c r="K2208">
        <f>SUM($J$2:J2208)</f>
        <v>1.0003999999999977</v>
      </c>
      <c r="M2208">
        <f>MAX(J2208:$J$2502)</f>
        <v>0</v>
      </c>
      <c r="N2208">
        <f t="shared" si="344"/>
        <v>0</v>
      </c>
      <c r="S2208">
        <v>76520</v>
      </c>
      <c r="T2208">
        <f t="shared" si="345"/>
        <v>5855310400</v>
      </c>
      <c r="U2208">
        <f t="shared" si="346"/>
        <v>448048351808000</v>
      </c>
      <c r="V2208">
        <f t="shared" si="347"/>
        <v>3.428465988034816E+19</v>
      </c>
      <c r="W2208">
        <f t="shared" si="348"/>
        <v>2.6234621740442414E+24</v>
      </c>
      <c r="X2208">
        <f t="shared" si="349"/>
        <v>2.0074732555786535E+29</v>
      </c>
      <c r="Y2208">
        <v>0</v>
      </c>
      <c r="AA2208" s="15">
        <v>87.105157936825279</v>
      </c>
      <c r="AB2208" s="15">
        <v>1.1999999999999999E-3</v>
      </c>
    </row>
    <row r="2209" spans="1:28">
      <c r="A2209" s="3">
        <v>-31295.209467937384</v>
      </c>
      <c r="B2209" s="3"/>
      <c r="C2209" s="1">
        <f t="shared" si="340"/>
        <v>76560</v>
      </c>
      <c r="D2209" s="1">
        <f>C2210</f>
        <v>76640</v>
      </c>
      <c r="E2209">
        <f>COUNTIF($A$2:$A$2502,"&gt;="&amp;C2209)</f>
        <v>0</v>
      </c>
      <c r="F2209">
        <f t="shared" si="341"/>
        <v>0</v>
      </c>
      <c r="G2209">
        <f>(C2209+D2209)/2</f>
        <v>76600</v>
      </c>
      <c r="H2209">
        <f t="shared" si="342"/>
        <v>0</v>
      </c>
      <c r="I2209">
        <f>(E2209+F2209)/2</f>
        <v>0</v>
      </c>
      <c r="J2209">
        <f t="shared" si="343"/>
        <v>0</v>
      </c>
      <c r="K2209">
        <f>SUM($J$2:J2209)</f>
        <v>1.0003999999999977</v>
      </c>
      <c r="M2209">
        <f>MAX(J2209:$J$2502)</f>
        <v>0</v>
      </c>
      <c r="N2209">
        <f t="shared" si="344"/>
        <v>0</v>
      </c>
      <c r="S2209">
        <v>76600</v>
      </c>
      <c r="T2209">
        <f t="shared" si="345"/>
        <v>5867560000</v>
      </c>
      <c r="U2209">
        <f t="shared" si="346"/>
        <v>449455096000000</v>
      </c>
      <c r="V2209">
        <f t="shared" si="347"/>
        <v>3.44282603536E+19</v>
      </c>
      <c r="W2209">
        <f t="shared" si="348"/>
        <v>2.6372047430857599E+24</v>
      </c>
      <c r="X2209">
        <f t="shared" si="349"/>
        <v>2.0200988332036922E+29</v>
      </c>
      <c r="Y2209">
        <v>0</v>
      </c>
      <c r="AA2209" s="15">
        <v>87.145141943222725</v>
      </c>
      <c r="AB2209" s="15">
        <v>1.1999999999999999E-3</v>
      </c>
    </row>
    <row r="2210" spans="1:28">
      <c r="A2210" s="3">
        <v>-3545.9369717962691</v>
      </c>
      <c r="B2210" s="3"/>
      <c r="C2210" s="1">
        <f t="shared" si="340"/>
        <v>76640</v>
      </c>
      <c r="D2210" s="1">
        <f>C2211</f>
        <v>76720</v>
      </c>
      <c r="E2210">
        <f>COUNTIF($A$2:$A$2502,"&gt;="&amp;C2210)</f>
        <v>0</v>
      </c>
      <c r="F2210">
        <f t="shared" si="341"/>
        <v>0</v>
      </c>
      <c r="G2210">
        <f>(C2210+D2210)/2</f>
        <v>76680</v>
      </c>
      <c r="H2210">
        <f t="shared" si="342"/>
        <v>0</v>
      </c>
      <c r="I2210">
        <f>(E2210+F2210)/2</f>
        <v>0</v>
      </c>
      <c r="J2210">
        <f t="shared" si="343"/>
        <v>0</v>
      </c>
      <c r="K2210">
        <f>SUM($J$2:J2210)</f>
        <v>1.0003999999999977</v>
      </c>
      <c r="M2210">
        <f>MAX(J2210:$J$2502)</f>
        <v>0</v>
      </c>
      <c r="N2210">
        <f t="shared" si="344"/>
        <v>0</v>
      </c>
      <c r="S2210">
        <v>76680</v>
      </c>
      <c r="T2210">
        <f t="shared" si="345"/>
        <v>5879822400</v>
      </c>
      <c r="U2210">
        <f t="shared" si="346"/>
        <v>450864781632000</v>
      </c>
      <c r="V2210">
        <f t="shared" si="347"/>
        <v>3.457231145554176E+19</v>
      </c>
      <c r="W2210">
        <f t="shared" si="348"/>
        <v>2.6510048424109421E+24</v>
      </c>
      <c r="X2210">
        <f t="shared" si="349"/>
        <v>2.0327905131607106E+29</v>
      </c>
      <c r="Y2210">
        <v>0</v>
      </c>
      <c r="AA2210" s="15">
        <v>87.185125949620158</v>
      </c>
      <c r="AB2210" s="15">
        <v>1.1999999999999999E-3</v>
      </c>
    </row>
    <row r="2211" spans="1:28">
      <c r="A2211" s="3">
        <v>4004.0644568014541</v>
      </c>
      <c r="B2211" s="3"/>
      <c r="C2211" s="1">
        <f t="shared" si="340"/>
        <v>76720</v>
      </c>
      <c r="D2211" s="1">
        <f>C2212</f>
        <v>76800</v>
      </c>
      <c r="E2211">
        <f>COUNTIF($A$2:$A$2502,"&gt;="&amp;C2211)</f>
        <v>0</v>
      </c>
      <c r="F2211">
        <f t="shared" si="341"/>
        <v>0</v>
      </c>
      <c r="G2211">
        <f>(C2211+D2211)/2</f>
        <v>76760</v>
      </c>
      <c r="H2211">
        <f t="shared" si="342"/>
        <v>0</v>
      </c>
      <c r="I2211">
        <f>(E2211+F2211)/2</f>
        <v>0</v>
      </c>
      <c r="J2211">
        <f t="shared" si="343"/>
        <v>0</v>
      </c>
      <c r="K2211">
        <f>SUM($J$2:J2211)</f>
        <v>1.0003999999999977</v>
      </c>
      <c r="M2211">
        <f>MAX(J2211:$J$2502)</f>
        <v>0</v>
      </c>
      <c r="N2211">
        <f t="shared" si="344"/>
        <v>0</v>
      </c>
      <c r="S2211">
        <v>76760</v>
      </c>
      <c r="T2211">
        <f t="shared" si="345"/>
        <v>5892097600</v>
      </c>
      <c r="U2211">
        <f t="shared" si="346"/>
        <v>452277411776000</v>
      </c>
      <c r="V2211">
        <f t="shared" si="347"/>
        <v>3.471681412792576E+19</v>
      </c>
      <c r="W2211">
        <f t="shared" si="348"/>
        <v>2.6648626524595814E+24</v>
      </c>
      <c r="X2211">
        <f t="shared" si="349"/>
        <v>2.0455485720279747E+29</v>
      </c>
      <c r="Y2211">
        <v>0</v>
      </c>
      <c r="AA2211" s="15">
        <v>87.225109956017604</v>
      </c>
      <c r="AB2211" s="15">
        <v>1.1999999999999999E-3</v>
      </c>
    </row>
    <row r="2212" spans="1:28">
      <c r="A2212" s="3">
        <v>-17075.309956255078</v>
      </c>
      <c r="B2212" s="3"/>
      <c r="C2212" s="1">
        <f t="shared" si="340"/>
        <v>76800</v>
      </c>
      <c r="D2212" s="1">
        <f>C2213</f>
        <v>76880</v>
      </c>
      <c r="E2212">
        <f>COUNTIF($A$2:$A$2502,"&gt;="&amp;C2212)</f>
        <v>0</v>
      </c>
      <c r="F2212">
        <f t="shared" si="341"/>
        <v>0</v>
      </c>
      <c r="G2212">
        <f>(C2212+D2212)/2</f>
        <v>76840</v>
      </c>
      <c r="H2212">
        <f t="shared" si="342"/>
        <v>0</v>
      </c>
      <c r="I2212">
        <f>(E2212+F2212)/2</f>
        <v>0</v>
      </c>
      <c r="J2212">
        <f t="shared" si="343"/>
        <v>0</v>
      </c>
      <c r="K2212">
        <f>SUM($J$2:J2212)</f>
        <v>1.0003999999999977</v>
      </c>
      <c r="M2212">
        <f>MAX(J2212:$J$2502)</f>
        <v>0</v>
      </c>
      <c r="N2212">
        <f t="shared" si="344"/>
        <v>0</v>
      </c>
      <c r="S2212">
        <v>76840</v>
      </c>
      <c r="T2212">
        <f t="shared" si="345"/>
        <v>5904385600</v>
      </c>
      <c r="U2212">
        <f t="shared" si="346"/>
        <v>453692989504000</v>
      </c>
      <c r="V2212">
        <f t="shared" si="347"/>
        <v>3.486176931348736E+19</v>
      </c>
      <c r="W2212">
        <f t="shared" si="348"/>
        <v>2.6787783540483686E+24</v>
      </c>
      <c r="X2212">
        <f t="shared" si="349"/>
        <v>2.0583732872507666E+29</v>
      </c>
      <c r="Y2212">
        <v>0</v>
      </c>
      <c r="AA2212" s="15">
        <v>87.265093962415051</v>
      </c>
      <c r="AB2212" s="15">
        <v>1.1999999999999999E-3</v>
      </c>
    </row>
    <row r="2213" spans="1:28">
      <c r="A2213" s="3">
        <v>-2572.9394539150817</v>
      </c>
      <c r="B2213" s="3"/>
      <c r="C2213" s="1">
        <f t="shared" si="340"/>
        <v>76880</v>
      </c>
      <c r="D2213" s="1">
        <f>C2214</f>
        <v>76960</v>
      </c>
      <c r="E2213">
        <f>COUNTIF($A$2:$A$2502,"&gt;="&amp;C2213)</f>
        <v>0</v>
      </c>
      <c r="F2213">
        <f t="shared" si="341"/>
        <v>0</v>
      </c>
      <c r="G2213">
        <f>(C2213+D2213)/2</f>
        <v>76920</v>
      </c>
      <c r="H2213">
        <f t="shared" si="342"/>
        <v>0</v>
      </c>
      <c r="I2213">
        <f>(E2213+F2213)/2</f>
        <v>0</v>
      </c>
      <c r="J2213">
        <f t="shared" si="343"/>
        <v>0</v>
      </c>
      <c r="K2213">
        <f>SUM($J$2:J2213)</f>
        <v>1.0003999999999977</v>
      </c>
      <c r="M2213">
        <f>MAX(J2213:$J$2502)</f>
        <v>0</v>
      </c>
      <c r="N2213">
        <f t="shared" si="344"/>
        <v>0</v>
      </c>
      <c r="S2213">
        <v>76920</v>
      </c>
      <c r="T2213">
        <f t="shared" si="345"/>
        <v>5916686400</v>
      </c>
      <c r="U2213">
        <f t="shared" si="346"/>
        <v>455111517888000</v>
      </c>
      <c r="V2213">
        <f t="shared" si="347"/>
        <v>3.500717795594496E+19</v>
      </c>
      <c r="W2213">
        <f t="shared" si="348"/>
        <v>2.6927521283712864E+24</v>
      </c>
      <c r="X2213">
        <f t="shared" si="349"/>
        <v>2.0712649371431933E+29</v>
      </c>
      <c r="Y2213">
        <v>0</v>
      </c>
      <c r="AA2213" s="15">
        <v>87.305077968812483</v>
      </c>
      <c r="AB2213" s="15">
        <v>1.1999999999999999E-3</v>
      </c>
    </row>
    <row r="2214" spans="1:28">
      <c r="A2214" s="3">
        <v>-13102.449779161776</v>
      </c>
      <c r="B2214" s="3"/>
      <c r="C2214" s="1">
        <f t="shared" si="340"/>
        <v>76960</v>
      </c>
      <c r="D2214" s="1">
        <f>C2215</f>
        <v>77040</v>
      </c>
      <c r="E2214">
        <f>COUNTIF($A$2:$A$2502,"&gt;="&amp;C2214)</f>
        <v>0</v>
      </c>
      <c r="F2214">
        <f t="shared" si="341"/>
        <v>0</v>
      </c>
      <c r="G2214">
        <f>(C2214+D2214)/2</f>
        <v>77000</v>
      </c>
      <c r="H2214">
        <f t="shared" si="342"/>
        <v>0</v>
      </c>
      <c r="I2214">
        <f>(E2214+F2214)/2</f>
        <v>0</v>
      </c>
      <c r="J2214">
        <f t="shared" si="343"/>
        <v>0</v>
      </c>
      <c r="K2214">
        <f>SUM($J$2:J2214)</f>
        <v>1.0003999999999977</v>
      </c>
      <c r="M2214">
        <f>MAX(J2214:$J$2502)</f>
        <v>0</v>
      </c>
      <c r="N2214">
        <f t="shared" si="344"/>
        <v>0</v>
      </c>
      <c r="S2214">
        <v>77000</v>
      </c>
      <c r="T2214">
        <f t="shared" si="345"/>
        <v>5929000000</v>
      </c>
      <c r="U2214">
        <f t="shared" si="346"/>
        <v>456533000000000</v>
      </c>
      <c r="V2214">
        <f t="shared" si="347"/>
        <v>3.5153041E+19</v>
      </c>
      <c r="W2214">
        <f t="shared" si="348"/>
        <v>2.7067841569999999E+24</v>
      </c>
      <c r="X2214">
        <f t="shared" si="349"/>
        <v>2.0842238008900001E+29</v>
      </c>
      <c r="Y2214">
        <v>0</v>
      </c>
      <c r="AA2214" s="15">
        <v>87.34506197520993</v>
      </c>
      <c r="AB2214" s="15">
        <v>1.1999999999999999E-3</v>
      </c>
    </row>
    <row r="2215" spans="1:28">
      <c r="A2215" s="3">
        <v>-10310.19639665322</v>
      </c>
      <c r="B2215" s="3"/>
      <c r="C2215" s="1">
        <f t="shared" si="340"/>
        <v>77040</v>
      </c>
      <c r="D2215" s="1">
        <f>C2216</f>
        <v>77120</v>
      </c>
      <c r="E2215">
        <f>COUNTIF($A$2:$A$2502,"&gt;="&amp;C2215)</f>
        <v>0</v>
      </c>
      <c r="F2215">
        <f t="shared" si="341"/>
        <v>0</v>
      </c>
      <c r="G2215">
        <f>(C2215+D2215)/2</f>
        <v>77080</v>
      </c>
      <c r="H2215">
        <f t="shared" si="342"/>
        <v>0</v>
      </c>
      <c r="I2215">
        <f>(E2215+F2215)/2</f>
        <v>0</v>
      </c>
      <c r="J2215">
        <f t="shared" si="343"/>
        <v>0</v>
      </c>
      <c r="K2215">
        <f>SUM($J$2:J2215)</f>
        <v>1.0003999999999977</v>
      </c>
      <c r="M2215">
        <f>MAX(J2215:$J$2502)</f>
        <v>0</v>
      </c>
      <c r="N2215">
        <f t="shared" si="344"/>
        <v>0</v>
      </c>
      <c r="S2215">
        <v>77080</v>
      </c>
      <c r="T2215">
        <f t="shared" si="345"/>
        <v>5941326400</v>
      </c>
      <c r="U2215">
        <f t="shared" si="346"/>
        <v>457957438912000</v>
      </c>
      <c r="V2215">
        <f t="shared" si="347"/>
        <v>3.529935939133696E+19</v>
      </c>
      <c r="W2215">
        <f t="shared" si="348"/>
        <v>2.7208746218842529E+24</v>
      </c>
      <c r="X2215">
        <f t="shared" si="349"/>
        <v>2.0972501585483821E+29</v>
      </c>
      <c r="Y2215">
        <v>0</v>
      </c>
      <c r="AA2215" s="15">
        <v>87.385045981607362</v>
      </c>
      <c r="AB2215" s="15">
        <v>1.1999999999999999E-3</v>
      </c>
    </row>
    <row r="2216" spans="1:28">
      <c r="A2216" s="3">
        <v>-7180.5155347674445</v>
      </c>
      <c r="B2216" s="3"/>
      <c r="C2216" s="1">
        <f t="shared" si="340"/>
        <v>77120</v>
      </c>
      <c r="D2216" s="1">
        <f>C2217</f>
        <v>77200</v>
      </c>
      <c r="E2216">
        <f>COUNTIF($A$2:$A$2502,"&gt;="&amp;C2216)</f>
        <v>0</v>
      </c>
      <c r="F2216">
        <f t="shared" si="341"/>
        <v>0</v>
      </c>
      <c r="G2216">
        <f>(C2216+D2216)/2</f>
        <v>77160</v>
      </c>
      <c r="H2216">
        <f t="shared" si="342"/>
        <v>0</v>
      </c>
      <c r="I2216">
        <f>(E2216+F2216)/2</f>
        <v>0</v>
      </c>
      <c r="J2216">
        <f t="shared" si="343"/>
        <v>0</v>
      </c>
      <c r="K2216">
        <f>SUM($J$2:J2216)</f>
        <v>1.0003999999999977</v>
      </c>
      <c r="M2216">
        <f>MAX(J2216:$J$2502)</f>
        <v>0</v>
      </c>
      <c r="N2216">
        <f t="shared" si="344"/>
        <v>0</v>
      </c>
      <c r="S2216">
        <v>77160</v>
      </c>
      <c r="T2216">
        <f t="shared" si="345"/>
        <v>5953665600</v>
      </c>
      <c r="U2216">
        <f t="shared" si="346"/>
        <v>459384837696000</v>
      </c>
      <c r="V2216">
        <f t="shared" si="347"/>
        <v>3.544613407662336E+19</v>
      </c>
      <c r="W2216">
        <f t="shared" si="348"/>
        <v>2.7350237053522587E+24</v>
      </c>
      <c r="X2216">
        <f t="shared" si="349"/>
        <v>2.1103442910498025E+29</v>
      </c>
      <c r="Y2216">
        <v>0</v>
      </c>
      <c r="AA2216" s="15">
        <v>87.425029988004809</v>
      </c>
      <c r="AB2216" s="15">
        <v>1.1999999999999999E-3</v>
      </c>
    </row>
    <row r="2217" spans="1:28">
      <c r="A2217" s="3">
        <v>-2241.3745270111249</v>
      </c>
      <c r="B2217" s="3"/>
      <c r="C2217" s="1">
        <f t="shared" si="340"/>
        <v>77200</v>
      </c>
      <c r="D2217" s="1">
        <f>C2218</f>
        <v>77280</v>
      </c>
      <c r="E2217">
        <f>COUNTIF($A$2:$A$2502,"&gt;="&amp;C2217)</f>
        <v>0</v>
      </c>
      <c r="F2217">
        <f t="shared" si="341"/>
        <v>0</v>
      </c>
      <c r="G2217">
        <f>(C2217+D2217)/2</f>
        <v>77240</v>
      </c>
      <c r="H2217">
        <f t="shared" si="342"/>
        <v>0</v>
      </c>
      <c r="I2217">
        <f>(E2217+F2217)/2</f>
        <v>0</v>
      </c>
      <c r="J2217">
        <f t="shared" si="343"/>
        <v>0</v>
      </c>
      <c r="K2217">
        <f>SUM($J$2:J2217)</f>
        <v>1.0003999999999977</v>
      </c>
      <c r="M2217">
        <f>MAX(J2217:$J$2502)</f>
        <v>0</v>
      </c>
      <c r="N2217">
        <f t="shared" si="344"/>
        <v>0</v>
      </c>
      <c r="S2217">
        <v>77240</v>
      </c>
      <c r="T2217">
        <f t="shared" si="345"/>
        <v>5966017600</v>
      </c>
      <c r="U2217">
        <f t="shared" si="346"/>
        <v>460815199424000</v>
      </c>
      <c r="V2217">
        <f t="shared" si="347"/>
        <v>3.559336600350976E+19</v>
      </c>
      <c r="W2217">
        <f t="shared" si="348"/>
        <v>2.749231590111094E+24</v>
      </c>
      <c r="X2217">
        <f t="shared" si="349"/>
        <v>2.1235064802018088E+29</v>
      </c>
      <c r="Y2217">
        <v>0</v>
      </c>
      <c r="AA2217" s="15">
        <v>87.465013994402256</v>
      </c>
      <c r="AB2217" s="15">
        <v>1.1999999999999999E-3</v>
      </c>
    </row>
    <row r="2218" spans="1:28">
      <c r="A2218" s="3">
        <v>17373.447949555004</v>
      </c>
      <c r="B2218" s="3"/>
      <c r="C2218" s="1">
        <f t="shared" si="340"/>
        <v>77280</v>
      </c>
      <c r="D2218" s="1">
        <f>C2219</f>
        <v>77360</v>
      </c>
      <c r="E2218">
        <f>COUNTIF($A$2:$A$2502,"&gt;="&amp;C2218)</f>
        <v>0</v>
      </c>
      <c r="F2218">
        <f t="shared" si="341"/>
        <v>0</v>
      </c>
      <c r="G2218">
        <f>(C2218+D2218)/2</f>
        <v>77320</v>
      </c>
      <c r="H2218">
        <f t="shared" si="342"/>
        <v>0</v>
      </c>
      <c r="I2218">
        <f>(E2218+F2218)/2</f>
        <v>0</v>
      </c>
      <c r="J2218">
        <f t="shared" si="343"/>
        <v>0</v>
      </c>
      <c r="K2218">
        <f>SUM($J$2:J2218)</f>
        <v>1.0003999999999977</v>
      </c>
      <c r="M2218">
        <f>MAX(J2218:$J$2502)</f>
        <v>0</v>
      </c>
      <c r="N2218">
        <f t="shared" si="344"/>
        <v>0</v>
      </c>
      <c r="S2218">
        <v>77320</v>
      </c>
      <c r="T2218">
        <f t="shared" si="345"/>
        <v>5978382400</v>
      </c>
      <c r="U2218">
        <f t="shared" si="346"/>
        <v>462248527168000</v>
      </c>
      <c r="V2218">
        <f t="shared" si="347"/>
        <v>3.574105612062976E+19</v>
      </c>
      <c r="W2218">
        <f t="shared" si="348"/>
        <v>2.7634984592470928E+24</v>
      </c>
      <c r="X2218">
        <f t="shared" si="349"/>
        <v>2.1367370086898525E+29</v>
      </c>
      <c r="Y2218">
        <v>0</v>
      </c>
      <c r="AA2218" s="15">
        <v>87.504998000799688</v>
      </c>
      <c r="AB2218" s="15">
        <v>1.1999999999999999E-3</v>
      </c>
    </row>
    <row r="2219" spans="1:28">
      <c r="A2219" s="3">
        <v>14408.978771654598</v>
      </c>
      <c r="B2219" s="3"/>
      <c r="C2219" s="1">
        <f t="shared" si="340"/>
        <v>77360</v>
      </c>
      <c r="D2219" s="1">
        <f>C2220</f>
        <v>77440</v>
      </c>
      <c r="E2219">
        <f>COUNTIF($A$2:$A$2502,"&gt;="&amp;C2219)</f>
        <v>0</v>
      </c>
      <c r="F2219">
        <f t="shared" si="341"/>
        <v>0</v>
      </c>
      <c r="G2219">
        <f>(C2219+D2219)/2</f>
        <v>77400</v>
      </c>
      <c r="H2219">
        <f t="shared" si="342"/>
        <v>0</v>
      </c>
      <c r="I2219">
        <f>(E2219+F2219)/2</f>
        <v>0</v>
      </c>
      <c r="J2219">
        <f t="shared" si="343"/>
        <v>0</v>
      </c>
      <c r="K2219">
        <f>SUM($J$2:J2219)</f>
        <v>1.0003999999999977</v>
      </c>
      <c r="M2219">
        <f>MAX(J2219:$J$2502)</f>
        <v>0</v>
      </c>
      <c r="N2219">
        <f t="shared" si="344"/>
        <v>0</v>
      </c>
      <c r="S2219">
        <v>77400</v>
      </c>
      <c r="T2219">
        <f t="shared" si="345"/>
        <v>5990760000</v>
      </c>
      <c r="U2219">
        <f t="shared" si="346"/>
        <v>463684824000000</v>
      </c>
      <c r="V2219">
        <f t="shared" si="347"/>
        <v>3.58892053776E+19</v>
      </c>
      <c r="W2219">
        <f t="shared" si="348"/>
        <v>2.7778244962262401E+24</v>
      </c>
      <c r="X2219">
        <f t="shared" si="349"/>
        <v>2.1500361600791096E+29</v>
      </c>
      <c r="Y2219">
        <v>0</v>
      </c>
      <c r="AA2219" s="15">
        <v>87.544982007197135</v>
      </c>
      <c r="AB2219" s="15">
        <v>1.1999999999999999E-3</v>
      </c>
    </row>
    <row r="2220" spans="1:28">
      <c r="A2220" s="3">
        <v>16063.381509967236</v>
      </c>
      <c r="B2220" s="3"/>
      <c r="C2220" s="1">
        <f t="shared" si="340"/>
        <v>77440</v>
      </c>
      <c r="D2220" s="1">
        <f>C2221</f>
        <v>77520</v>
      </c>
      <c r="E2220">
        <f>COUNTIF($A$2:$A$2502,"&gt;="&amp;C2220)</f>
        <v>0</v>
      </c>
      <c r="F2220">
        <f t="shared" si="341"/>
        <v>0</v>
      </c>
      <c r="G2220">
        <f>(C2220+D2220)/2</f>
        <v>77480</v>
      </c>
      <c r="H2220">
        <f t="shared" si="342"/>
        <v>0</v>
      </c>
      <c r="I2220">
        <f>(E2220+F2220)/2</f>
        <v>0</v>
      </c>
      <c r="J2220">
        <f t="shared" si="343"/>
        <v>0</v>
      </c>
      <c r="K2220">
        <f>SUM($J$2:J2220)</f>
        <v>1.0003999999999977</v>
      </c>
      <c r="M2220">
        <f>MAX(J2220:$J$2502)</f>
        <v>0</v>
      </c>
      <c r="N2220">
        <f t="shared" si="344"/>
        <v>0</v>
      </c>
      <c r="S2220">
        <v>77480</v>
      </c>
      <c r="T2220">
        <f t="shared" si="345"/>
        <v>6003150400</v>
      </c>
      <c r="U2220">
        <f t="shared" si="346"/>
        <v>465124092992000</v>
      </c>
      <c r="V2220">
        <f t="shared" si="347"/>
        <v>3.603781472502016E+19</v>
      </c>
      <c r="W2220">
        <f t="shared" si="348"/>
        <v>2.7922098848945621E+24</v>
      </c>
      <c r="X2220">
        <f t="shared" si="349"/>
        <v>2.1634042188163067E+29</v>
      </c>
      <c r="Y2220">
        <v>0</v>
      </c>
      <c r="AA2220" s="15">
        <v>87.584966013594567</v>
      </c>
      <c r="AB2220" s="15">
        <v>1.1999999999999999E-3</v>
      </c>
    </row>
    <row r="2221" spans="1:28">
      <c r="A2221" s="3">
        <v>-11586.895228758367</v>
      </c>
      <c r="B2221" s="3"/>
      <c r="C2221" s="1">
        <f t="shared" si="340"/>
        <v>77520</v>
      </c>
      <c r="D2221" s="1">
        <f>C2222</f>
        <v>77600</v>
      </c>
      <c r="E2221">
        <f>COUNTIF($A$2:$A$2502,"&gt;="&amp;C2221)</f>
        <v>0</v>
      </c>
      <c r="F2221">
        <f t="shared" si="341"/>
        <v>0</v>
      </c>
      <c r="G2221">
        <f>(C2221+D2221)/2</f>
        <v>77560</v>
      </c>
      <c r="H2221">
        <f t="shared" si="342"/>
        <v>0</v>
      </c>
      <c r="I2221">
        <f>(E2221+F2221)/2</f>
        <v>0</v>
      </c>
      <c r="J2221">
        <f t="shared" si="343"/>
        <v>0</v>
      </c>
      <c r="K2221">
        <f>SUM($J$2:J2221)</f>
        <v>1.0003999999999977</v>
      </c>
      <c r="M2221">
        <f>MAX(J2221:$J$2502)</f>
        <v>0</v>
      </c>
      <c r="N2221">
        <f t="shared" si="344"/>
        <v>0</v>
      </c>
      <c r="S2221">
        <v>77560</v>
      </c>
      <c r="T2221">
        <f t="shared" si="345"/>
        <v>6015553600</v>
      </c>
      <c r="U2221">
        <f t="shared" si="346"/>
        <v>466566337216000</v>
      </c>
      <c r="V2221">
        <f t="shared" si="347"/>
        <v>3.618688511447296E+19</v>
      </c>
      <c r="W2221">
        <f t="shared" si="348"/>
        <v>2.8066548094785226E+24</v>
      </c>
      <c r="X2221">
        <f t="shared" si="349"/>
        <v>2.1768414702315423E+29</v>
      </c>
      <c r="Y2221">
        <v>0</v>
      </c>
      <c r="AA2221" s="15">
        <v>87.624950019992013</v>
      </c>
      <c r="AB2221" s="15">
        <v>1.1999999999999999E-3</v>
      </c>
    </row>
    <row r="2222" spans="1:28">
      <c r="A2222" s="3">
        <v>-1310.1811266122095</v>
      </c>
      <c r="B2222" s="3"/>
      <c r="C2222" s="1">
        <f t="shared" si="340"/>
        <v>77600</v>
      </c>
      <c r="D2222" s="1">
        <f>C2223</f>
        <v>77680</v>
      </c>
      <c r="E2222">
        <f>COUNTIF($A$2:$A$2502,"&gt;="&amp;C2222)</f>
        <v>0</v>
      </c>
      <c r="F2222">
        <f t="shared" si="341"/>
        <v>0</v>
      </c>
      <c r="G2222">
        <f>(C2222+D2222)/2</f>
        <v>77640</v>
      </c>
      <c r="H2222">
        <f t="shared" si="342"/>
        <v>0</v>
      </c>
      <c r="I2222">
        <f>(E2222+F2222)/2</f>
        <v>0</v>
      </c>
      <c r="J2222">
        <f t="shared" si="343"/>
        <v>0</v>
      </c>
      <c r="K2222">
        <f>SUM($J$2:J2222)</f>
        <v>1.0003999999999977</v>
      </c>
      <c r="M2222">
        <f>MAX(J2222:$J$2502)</f>
        <v>0</v>
      </c>
      <c r="N2222">
        <f t="shared" si="344"/>
        <v>0</v>
      </c>
      <c r="S2222">
        <v>77640</v>
      </c>
      <c r="T2222">
        <f t="shared" si="345"/>
        <v>6027969600</v>
      </c>
      <c r="U2222">
        <f t="shared" si="346"/>
        <v>468011559744000</v>
      </c>
      <c r="V2222">
        <f t="shared" si="347"/>
        <v>3.633641749852416E+19</v>
      </c>
      <c r="W2222">
        <f t="shared" si="348"/>
        <v>2.8211594545854157E+24</v>
      </c>
      <c r="X2222">
        <f t="shared" si="349"/>
        <v>2.190348200540117E+29</v>
      </c>
      <c r="Y2222">
        <v>0</v>
      </c>
      <c r="AA2222" s="15">
        <v>87.66493402638946</v>
      </c>
      <c r="AB2222" s="15">
        <v>1.1999999999999999E-3</v>
      </c>
    </row>
    <row r="2223" spans="1:28">
      <c r="A2223" s="3">
        <v>-5499.9788452716894</v>
      </c>
      <c r="B2223" s="3"/>
      <c r="C2223" s="1">
        <f t="shared" si="340"/>
        <v>77680</v>
      </c>
      <c r="D2223" s="1">
        <f>C2224</f>
        <v>77760</v>
      </c>
      <c r="E2223">
        <f>COUNTIF($A$2:$A$2502,"&gt;="&amp;C2223)</f>
        <v>0</v>
      </c>
      <c r="F2223">
        <f t="shared" si="341"/>
        <v>0</v>
      </c>
      <c r="G2223">
        <f>(C2223+D2223)/2</f>
        <v>77720</v>
      </c>
      <c r="H2223">
        <f t="shared" si="342"/>
        <v>0</v>
      </c>
      <c r="I2223">
        <f>(E2223+F2223)/2</f>
        <v>0</v>
      </c>
      <c r="J2223">
        <f t="shared" si="343"/>
        <v>0</v>
      </c>
      <c r="K2223">
        <f>SUM($J$2:J2223)</f>
        <v>1.0003999999999977</v>
      </c>
      <c r="M2223">
        <f>MAX(J2223:$J$2502)</f>
        <v>0</v>
      </c>
      <c r="N2223">
        <f t="shared" si="344"/>
        <v>0</v>
      </c>
      <c r="S2223">
        <v>77720</v>
      </c>
      <c r="T2223">
        <f t="shared" si="345"/>
        <v>6040398400</v>
      </c>
      <c r="U2223">
        <f t="shared" si="346"/>
        <v>469459763648000</v>
      </c>
      <c r="V2223">
        <f t="shared" si="347"/>
        <v>3.648641283072256E+19</v>
      </c>
      <c r="W2223">
        <f t="shared" si="348"/>
        <v>2.8357240052037575E+24</v>
      </c>
      <c r="X2223">
        <f t="shared" si="349"/>
        <v>2.2039246968443604E+29</v>
      </c>
      <c r="Y2223">
        <v>0</v>
      </c>
      <c r="AA2223" s="15">
        <v>87.704918032786892</v>
      </c>
      <c r="AB2223" s="15">
        <v>1.1999999999999999E-3</v>
      </c>
    </row>
    <row r="2224" spans="1:28">
      <c r="A2224" s="3">
        <v>-7039.5847704903863</v>
      </c>
      <c r="B2224" s="3"/>
      <c r="C2224" s="1">
        <f t="shared" si="340"/>
        <v>77760</v>
      </c>
      <c r="D2224" s="1">
        <f>C2225</f>
        <v>77840</v>
      </c>
      <c r="E2224">
        <f>COUNTIF($A$2:$A$2502,"&gt;="&amp;C2224)</f>
        <v>0</v>
      </c>
      <c r="F2224">
        <f t="shared" si="341"/>
        <v>0</v>
      </c>
      <c r="G2224">
        <f>(C2224+D2224)/2</f>
        <v>77800</v>
      </c>
      <c r="H2224">
        <f t="shared" si="342"/>
        <v>0</v>
      </c>
      <c r="I2224">
        <f>(E2224+F2224)/2</f>
        <v>0</v>
      </c>
      <c r="J2224">
        <f t="shared" si="343"/>
        <v>0</v>
      </c>
      <c r="K2224">
        <f>SUM($J$2:J2224)</f>
        <v>1.0003999999999977</v>
      </c>
      <c r="M2224">
        <f>MAX(J2224:$J$2502)</f>
        <v>0</v>
      </c>
      <c r="N2224">
        <f t="shared" si="344"/>
        <v>0</v>
      </c>
      <c r="S2224">
        <v>77800</v>
      </c>
      <c r="T2224">
        <f t="shared" si="345"/>
        <v>6052840000</v>
      </c>
      <c r="U2224">
        <f t="shared" si="346"/>
        <v>470910952000000</v>
      </c>
      <c r="V2224">
        <f t="shared" si="347"/>
        <v>3.66368720656E+19</v>
      </c>
      <c r="W2224">
        <f t="shared" si="348"/>
        <v>2.8503486467036798E+24</v>
      </c>
      <c r="X2224">
        <f t="shared" si="349"/>
        <v>2.2175712471354632E+29</v>
      </c>
      <c r="Y2224">
        <v>0</v>
      </c>
      <c r="AA2224" s="15">
        <v>87.744902039184339</v>
      </c>
      <c r="AB2224" s="15">
        <v>1.1999999999999999E-3</v>
      </c>
    </row>
    <row r="2225" spans="1:28">
      <c r="A2225" s="3">
        <v>11198.6099435449</v>
      </c>
      <c r="B2225" s="3"/>
      <c r="C2225" s="1">
        <f t="shared" si="340"/>
        <v>77840</v>
      </c>
      <c r="D2225" s="1">
        <f>C2226</f>
        <v>77920</v>
      </c>
      <c r="E2225">
        <f>COUNTIF($A$2:$A$2502,"&gt;="&amp;C2225)</f>
        <v>0</v>
      </c>
      <c r="F2225">
        <f t="shared" si="341"/>
        <v>0</v>
      </c>
      <c r="G2225">
        <f>(C2225+D2225)/2</f>
        <v>77880</v>
      </c>
      <c r="H2225">
        <f t="shared" si="342"/>
        <v>0</v>
      </c>
      <c r="I2225">
        <f>(E2225+F2225)/2</f>
        <v>0</v>
      </c>
      <c r="J2225">
        <f t="shared" si="343"/>
        <v>0</v>
      </c>
      <c r="K2225">
        <f>SUM($J$2:J2225)</f>
        <v>1.0003999999999977</v>
      </c>
      <c r="M2225">
        <f>MAX(J2225:$J$2502)</f>
        <v>0</v>
      </c>
      <c r="N2225">
        <f t="shared" si="344"/>
        <v>0</v>
      </c>
      <c r="S2225">
        <v>77880</v>
      </c>
      <c r="T2225">
        <f t="shared" si="345"/>
        <v>6065294400</v>
      </c>
      <c r="U2225">
        <f t="shared" si="346"/>
        <v>472365127872000</v>
      </c>
      <c r="V2225">
        <f t="shared" si="347"/>
        <v>3.678779615867136E+19</v>
      </c>
      <c r="W2225">
        <f t="shared" si="348"/>
        <v>2.8650335648373255E+24</v>
      </c>
      <c r="X2225">
        <f t="shared" si="349"/>
        <v>2.2312881402953092E+29</v>
      </c>
      <c r="Y2225">
        <v>0</v>
      </c>
      <c r="AA2225" s="15">
        <v>87.784886045581771</v>
      </c>
      <c r="AB2225" s="15">
        <v>1.1999999999999999E-3</v>
      </c>
    </row>
    <row r="2226" spans="1:28">
      <c r="A2226" s="3">
        <v>-11206.227435594599</v>
      </c>
      <c r="B2226" s="3"/>
      <c r="C2226" s="1">
        <f t="shared" si="340"/>
        <v>77920</v>
      </c>
      <c r="D2226" s="1">
        <f>C2227</f>
        <v>78000</v>
      </c>
      <c r="E2226">
        <f>COUNTIF($A$2:$A$2502,"&gt;="&amp;C2226)</f>
        <v>0</v>
      </c>
      <c r="F2226">
        <f t="shared" si="341"/>
        <v>0</v>
      </c>
      <c r="G2226">
        <f>(C2226+D2226)/2</f>
        <v>77960</v>
      </c>
      <c r="H2226">
        <f t="shared" si="342"/>
        <v>0</v>
      </c>
      <c r="I2226">
        <f>(E2226+F2226)/2</f>
        <v>0</v>
      </c>
      <c r="J2226">
        <f t="shared" si="343"/>
        <v>0</v>
      </c>
      <c r="K2226">
        <f>SUM($J$2:J2226)</f>
        <v>1.0003999999999977</v>
      </c>
      <c r="M2226">
        <f>MAX(J2226:$J$2502)</f>
        <v>0</v>
      </c>
      <c r="N2226">
        <f t="shared" si="344"/>
        <v>0</v>
      </c>
      <c r="S2226">
        <v>77960</v>
      </c>
      <c r="T2226">
        <f t="shared" si="345"/>
        <v>6077761600</v>
      </c>
      <c r="U2226">
        <f t="shared" si="346"/>
        <v>473822294336000</v>
      </c>
      <c r="V2226">
        <f t="shared" si="347"/>
        <v>3.6939186066434556E+19</v>
      </c>
      <c r="W2226">
        <f t="shared" si="348"/>
        <v>2.879778945739238E+24</v>
      </c>
      <c r="X2226">
        <f t="shared" si="349"/>
        <v>2.2450756660983098E+29</v>
      </c>
      <c r="Y2226">
        <v>0</v>
      </c>
      <c r="AA2226" s="15">
        <v>87.824870051979218</v>
      </c>
      <c r="AB2226" s="15">
        <v>1.1999999999999999E-3</v>
      </c>
    </row>
    <row r="2227" spans="1:28">
      <c r="A2227" s="3">
        <v>-23660.402845184668</v>
      </c>
      <c r="B2227" s="3"/>
      <c r="C2227" s="1">
        <f t="shared" si="340"/>
        <v>78000</v>
      </c>
      <c r="D2227" s="1">
        <f>C2228</f>
        <v>78080</v>
      </c>
      <c r="E2227">
        <f>COUNTIF($A$2:$A$2502,"&gt;="&amp;C2227)</f>
        <v>0</v>
      </c>
      <c r="F2227">
        <f t="shared" si="341"/>
        <v>0</v>
      </c>
      <c r="G2227">
        <f>(C2227+D2227)/2</f>
        <v>78040</v>
      </c>
      <c r="H2227">
        <f t="shared" si="342"/>
        <v>0</v>
      </c>
      <c r="I2227">
        <f>(E2227+F2227)/2</f>
        <v>0</v>
      </c>
      <c r="J2227">
        <f t="shared" si="343"/>
        <v>0</v>
      </c>
      <c r="K2227">
        <f>SUM($J$2:J2227)</f>
        <v>1.0003999999999977</v>
      </c>
      <c r="M2227">
        <f>MAX(J2227:$J$2502)</f>
        <v>0</v>
      </c>
      <c r="N2227">
        <f t="shared" si="344"/>
        <v>0</v>
      </c>
      <c r="S2227">
        <v>78040</v>
      </c>
      <c r="T2227">
        <f t="shared" si="345"/>
        <v>6090241600</v>
      </c>
      <c r="U2227">
        <f t="shared" si="346"/>
        <v>475282454464000</v>
      </c>
      <c r="V2227">
        <f t="shared" si="347"/>
        <v>3.7091042746370556E+19</v>
      </c>
      <c r="W2227">
        <f t="shared" si="348"/>
        <v>2.8945849759267584E+24</v>
      </c>
      <c r="X2227">
        <f t="shared" si="349"/>
        <v>2.2589341152132423E+29</v>
      </c>
      <c r="Y2227">
        <v>0</v>
      </c>
      <c r="AA2227" s="15">
        <v>87.864854058376665</v>
      </c>
      <c r="AB2227" s="15">
        <v>1.1999999999999999E-3</v>
      </c>
    </row>
    <row r="2228" spans="1:28">
      <c r="A2228" s="3">
        <v>-8199.9721802821732</v>
      </c>
      <c r="B2228" s="3"/>
      <c r="C2228" s="1">
        <f t="shared" si="340"/>
        <v>78080</v>
      </c>
      <c r="D2228" s="1">
        <f>C2229</f>
        <v>78160</v>
      </c>
      <c r="E2228">
        <f>COUNTIF($A$2:$A$2502,"&gt;="&amp;C2228)</f>
        <v>0</v>
      </c>
      <c r="F2228">
        <f t="shared" si="341"/>
        <v>0</v>
      </c>
      <c r="G2228">
        <f>(C2228+D2228)/2</f>
        <v>78120</v>
      </c>
      <c r="H2228">
        <f t="shared" si="342"/>
        <v>0</v>
      </c>
      <c r="I2228">
        <f>(E2228+F2228)/2</f>
        <v>0</v>
      </c>
      <c r="J2228">
        <f t="shared" si="343"/>
        <v>0</v>
      </c>
      <c r="K2228">
        <f>SUM($J$2:J2228)</f>
        <v>1.0003999999999977</v>
      </c>
      <c r="M2228">
        <f>MAX(J2228:$J$2502)</f>
        <v>0</v>
      </c>
      <c r="N2228">
        <f t="shared" si="344"/>
        <v>0</v>
      </c>
      <c r="S2228">
        <v>78120</v>
      </c>
      <c r="T2228">
        <f t="shared" si="345"/>
        <v>6102734400</v>
      </c>
      <c r="U2228">
        <f t="shared" si="346"/>
        <v>476745611328000</v>
      </c>
      <c r="V2228">
        <f t="shared" si="347"/>
        <v>3.7243367156943356E+19</v>
      </c>
      <c r="W2228">
        <f t="shared" si="348"/>
        <v>2.9094518423004148E+24</v>
      </c>
      <c r="X2228">
        <f t="shared" si="349"/>
        <v>2.2728637792050841E+29</v>
      </c>
      <c r="Y2228">
        <v>0</v>
      </c>
      <c r="AA2228" s="15">
        <v>87.904838064774097</v>
      </c>
      <c r="AB2228" s="15">
        <v>1.1999999999999999E-3</v>
      </c>
    </row>
    <row r="2229" spans="1:28">
      <c r="A2229" s="3">
        <v>7485.2069108154974</v>
      </c>
      <c r="B2229" s="3"/>
      <c r="C2229" s="1">
        <f t="shared" si="340"/>
        <v>78160</v>
      </c>
      <c r="D2229" s="1">
        <f>C2230</f>
        <v>78240</v>
      </c>
      <c r="E2229">
        <f>COUNTIF($A$2:$A$2502,"&gt;="&amp;C2229)</f>
        <v>0</v>
      </c>
      <c r="F2229">
        <f t="shared" si="341"/>
        <v>0</v>
      </c>
      <c r="G2229">
        <f>(C2229+D2229)/2</f>
        <v>78200</v>
      </c>
      <c r="H2229">
        <f t="shared" si="342"/>
        <v>0</v>
      </c>
      <c r="I2229">
        <f>(E2229+F2229)/2</f>
        <v>0</v>
      </c>
      <c r="J2229">
        <f t="shared" si="343"/>
        <v>0</v>
      </c>
      <c r="K2229">
        <f>SUM($J$2:J2229)</f>
        <v>1.0003999999999977</v>
      </c>
      <c r="M2229">
        <f>MAX(J2229:$J$2502)</f>
        <v>0</v>
      </c>
      <c r="N2229">
        <f t="shared" si="344"/>
        <v>0</v>
      </c>
      <c r="S2229">
        <v>78200</v>
      </c>
      <c r="T2229">
        <f t="shared" si="345"/>
        <v>6115240000</v>
      </c>
      <c r="U2229">
        <f t="shared" si="346"/>
        <v>478211768000000</v>
      </c>
      <c r="V2229">
        <f t="shared" si="347"/>
        <v>3.7396160257599996E+19</v>
      </c>
      <c r="W2229">
        <f t="shared" si="348"/>
        <v>2.9243797321443194E+24</v>
      </c>
      <c r="X2229">
        <f t="shared" si="349"/>
        <v>2.286864950536858E+29</v>
      </c>
      <c r="Y2229">
        <v>0</v>
      </c>
      <c r="AA2229" s="15">
        <v>87.944822071171544</v>
      </c>
      <c r="AB2229" s="15">
        <v>1.1999999999999999E-3</v>
      </c>
    </row>
    <row r="2230" spans="1:28">
      <c r="A2230" s="3">
        <v>-43613.579572217655</v>
      </c>
      <c r="B2230" s="3"/>
      <c r="C2230" s="1">
        <f t="shared" si="340"/>
        <v>78240</v>
      </c>
      <c r="D2230" s="1">
        <f>C2231</f>
        <v>78320</v>
      </c>
      <c r="E2230">
        <f>COUNTIF($A$2:$A$2502,"&gt;="&amp;C2230)</f>
        <v>0</v>
      </c>
      <c r="F2230">
        <f t="shared" si="341"/>
        <v>0</v>
      </c>
      <c r="G2230">
        <f>(C2230+D2230)/2</f>
        <v>78280</v>
      </c>
      <c r="H2230">
        <f t="shared" si="342"/>
        <v>0</v>
      </c>
      <c r="I2230">
        <f>(E2230+F2230)/2</f>
        <v>0</v>
      </c>
      <c r="J2230">
        <f t="shared" si="343"/>
        <v>0</v>
      </c>
      <c r="K2230">
        <f>SUM($J$2:J2230)</f>
        <v>1.0003999999999977</v>
      </c>
      <c r="M2230">
        <f>MAX(J2230:$J$2502)</f>
        <v>0</v>
      </c>
      <c r="N2230">
        <f t="shared" si="344"/>
        <v>0</v>
      </c>
      <c r="S2230">
        <v>78280</v>
      </c>
      <c r="T2230">
        <f t="shared" si="345"/>
        <v>6127758400</v>
      </c>
      <c r="U2230">
        <f t="shared" si="346"/>
        <v>479680927552000</v>
      </c>
      <c r="V2230">
        <f t="shared" si="347"/>
        <v>3.7549423008770556E+19</v>
      </c>
      <c r="W2230">
        <f t="shared" si="348"/>
        <v>2.9393688331265593E+24</v>
      </c>
      <c r="X2230">
        <f t="shared" si="349"/>
        <v>2.3009379225714705E+29</v>
      </c>
      <c r="Y2230">
        <v>0</v>
      </c>
      <c r="AA2230" s="15">
        <v>87.984806077568976</v>
      </c>
      <c r="AB2230" s="15">
        <v>1.1999999999999999E-3</v>
      </c>
    </row>
    <row r="2231" spans="1:28">
      <c r="A2231" s="3">
        <v>-20982.792443319777</v>
      </c>
      <c r="B2231" s="3"/>
      <c r="C2231" s="1">
        <f t="shared" si="340"/>
        <v>78320</v>
      </c>
      <c r="D2231" s="1">
        <f>C2232</f>
        <v>78400</v>
      </c>
      <c r="E2231">
        <f>COUNTIF($A$2:$A$2502,"&gt;="&amp;C2231)</f>
        <v>0</v>
      </c>
      <c r="F2231">
        <f t="shared" si="341"/>
        <v>0</v>
      </c>
      <c r="G2231">
        <f>(C2231+D2231)/2</f>
        <v>78360</v>
      </c>
      <c r="H2231">
        <f t="shared" si="342"/>
        <v>0</v>
      </c>
      <c r="I2231">
        <f>(E2231+F2231)/2</f>
        <v>0</v>
      </c>
      <c r="J2231">
        <f t="shared" si="343"/>
        <v>0</v>
      </c>
      <c r="K2231">
        <f>SUM($J$2:J2231)</f>
        <v>1.0003999999999977</v>
      </c>
      <c r="M2231">
        <f>MAX(J2231:$J$2502)</f>
        <v>0</v>
      </c>
      <c r="N2231">
        <f t="shared" si="344"/>
        <v>0</v>
      </c>
      <c r="S2231">
        <v>78360</v>
      </c>
      <c r="T2231">
        <f t="shared" si="345"/>
        <v>6140289600</v>
      </c>
      <c r="U2231">
        <f t="shared" si="346"/>
        <v>481153093056000</v>
      </c>
      <c r="V2231">
        <f t="shared" si="347"/>
        <v>3.7703156371868156E+19</v>
      </c>
      <c r="W2231">
        <f t="shared" si="348"/>
        <v>2.9544193332995887E+24</v>
      </c>
      <c r="X2231">
        <f t="shared" si="349"/>
        <v>2.3150829895735578E+29</v>
      </c>
      <c r="Y2231">
        <v>0</v>
      </c>
      <c r="AA2231" s="15">
        <v>88.024790083966423</v>
      </c>
      <c r="AB2231" s="15">
        <v>1.1999999999999999E-3</v>
      </c>
    </row>
    <row r="2232" spans="1:28">
      <c r="A2232" s="3">
        <v>-17941.051874996687</v>
      </c>
      <c r="B2232" s="3"/>
      <c r="C2232" s="1">
        <f t="shared" si="340"/>
        <v>78400</v>
      </c>
      <c r="D2232" s="1">
        <f>C2233</f>
        <v>78480</v>
      </c>
      <c r="E2232">
        <f>COUNTIF($A$2:$A$2502,"&gt;="&amp;C2232)</f>
        <v>0</v>
      </c>
      <c r="F2232">
        <f t="shared" si="341"/>
        <v>0</v>
      </c>
      <c r="G2232">
        <f>(C2232+D2232)/2</f>
        <v>78440</v>
      </c>
      <c r="H2232">
        <f t="shared" si="342"/>
        <v>0</v>
      </c>
      <c r="I2232">
        <f>(E2232+F2232)/2</f>
        <v>0</v>
      </c>
      <c r="J2232">
        <f t="shared" si="343"/>
        <v>0</v>
      </c>
      <c r="K2232">
        <f>SUM($J$2:J2232)</f>
        <v>1.0003999999999977</v>
      </c>
      <c r="M2232">
        <f>MAX(J2232:$J$2502)</f>
        <v>0</v>
      </c>
      <c r="N2232">
        <f t="shared" si="344"/>
        <v>0</v>
      </c>
      <c r="S2232">
        <v>78440</v>
      </c>
      <c r="T2232">
        <f t="shared" si="345"/>
        <v>6152833600</v>
      </c>
      <c r="U2232">
        <f t="shared" si="346"/>
        <v>482628267584000</v>
      </c>
      <c r="V2232">
        <f t="shared" si="347"/>
        <v>3.7857361309288956E+19</v>
      </c>
      <c r="W2232">
        <f t="shared" si="348"/>
        <v>2.9695314211006258E+24</v>
      </c>
      <c r="X2232">
        <f t="shared" si="349"/>
        <v>2.3293004467113309E+29</v>
      </c>
      <c r="Y2232">
        <v>0</v>
      </c>
      <c r="AA2232" s="15">
        <v>88.064774090363869</v>
      </c>
      <c r="AB2232" s="15">
        <v>1.1999999999999999E-3</v>
      </c>
    </row>
    <row r="2233" spans="1:28">
      <c r="A2233" s="3">
        <v>-27163.281558679009</v>
      </c>
      <c r="B2233" s="3"/>
      <c r="C2233" s="1">
        <f t="shared" si="340"/>
        <v>78480</v>
      </c>
      <c r="D2233" s="1">
        <f>C2234</f>
        <v>78560</v>
      </c>
      <c r="E2233">
        <f>COUNTIF($A$2:$A$2502,"&gt;="&amp;C2233)</f>
        <v>0</v>
      </c>
      <c r="F2233">
        <f t="shared" si="341"/>
        <v>0</v>
      </c>
      <c r="G2233">
        <f>(C2233+D2233)/2</f>
        <v>78520</v>
      </c>
      <c r="H2233">
        <f t="shared" si="342"/>
        <v>0</v>
      </c>
      <c r="I2233">
        <f>(E2233+F2233)/2</f>
        <v>0</v>
      </c>
      <c r="J2233">
        <f t="shared" si="343"/>
        <v>0</v>
      </c>
      <c r="K2233">
        <f>SUM($J$2:J2233)</f>
        <v>1.0003999999999977</v>
      </c>
      <c r="M2233">
        <f>MAX(J2233:$J$2502)</f>
        <v>0</v>
      </c>
      <c r="N2233">
        <f t="shared" si="344"/>
        <v>0</v>
      </c>
      <c r="S2233">
        <v>78520</v>
      </c>
      <c r="T2233">
        <f t="shared" si="345"/>
        <v>6165390400</v>
      </c>
      <c r="U2233">
        <f t="shared" si="346"/>
        <v>484106454208000</v>
      </c>
      <c r="V2233">
        <f t="shared" si="347"/>
        <v>3.8012038784412156E+19</v>
      </c>
      <c r="W2233">
        <f t="shared" si="348"/>
        <v>2.9847052853520423E+24</v>
      </c>
      <c r="X2233">
        <f t="shared" si="349"/>
        <v>2.3435905900584236E+29</v>
      </c>
      <c r="Y2233">
        <v>0</v>
      </c>
      <c r="AA2233" s="15">
        <v>88.104758096761302</v>
      </c>
      <c r="AB2233" s="15">
        <v>1.1999999999999999E-3</v>
      </c>
    </row>
    <row r="2234" spans="1:28">
      <c r="A2234" s="3">
        <v>-4086.2226484880957</v>
      </c>
      <c r="B2234" s="3"/>
      <c r="C2234" s="1">
        <f t="shared" si="340"/>
        <v>78560</v>
      </c>
      <c r="D2234" s="1">
        <f>C2235</f>
        <v>78640</v>
      </c>
      <c r="E2234">
        <f>COUNTIF($A$2:$A$2502,"&gt;="&amp;C2234)</f>
        <v>0</v>
      </c>
      <c r="F2234">
        <f t="shared" si="341"/>
        <v>0</v>
      </c>
      <c r="G2234">
        <f>(C2234+D2234)/2</f>
        <v>78600</v>
      </c>
      <c r="H2234">
        <f t="shared" si="342"/>
        <v>0</v>
      </c>
      <c r="I2234">
        <f>(E2234+F2234)/2</f>
        <v>0</v>
      </c>
      <c r="J2234">
        <f t="shared" si="343"/>
        <v>0</v>
      </c>
      <c r="K2234">
        <f>SUM($J$2:J2234)</f>
        <v>1.0003999999999977</v>
      </c>
      <c r="M2234">
        <f>MAX(J2234:$J$2502)</f>
        <v>0</v>
      </c>
      <c r="N2234">
        <f t="shared" si="344"/>
        <v>0</v>
      </c>
      <c r="S2234">
        <v>78600</v>
      </c>
      <c r="T2234">
        <f t="shared" si="345"/>
        <v>6177960000</v>
      </c>
      <c r="U2234">
        <f t="shared" si="346"/>
        <v>485587656000000</v>
      </c>
      <c r="V2234">
        <f t="shared" si="347"/>
        <v>3.8167189761599996E+19</v>
      </c>
      <c r="W2234">
        <f t="shared" si="348"/>
        <v>2.9999411152617597E+24</v>
      </c>
      <c r="X2234">
        <f t="shared" si="349"/>
        <v>2.3579537165957431E+29</v>
      </c>
      <c r="Y2234">
        <v>0</v>
      </c>
      <c r="AA2234" s="15">
        <v>88.144742103158748</v>
      </c>
      <c r="AB2234" s="15">
        <v>1.1999999999999999E-3</v>
      </c>
    </row>
    <row r="2235" spans="1:28">
      <c r="A2235" s="3">
        <v>-10096.911139112199</v>
      </c>
      <c r="B2235" s="3"/>
      <c r="C2235" s="1">
        <f t="shared" si="340"/>
        <v>78640</v>
      </c>
      <c r="D2235" s="1">
        <f>C2236</f>
        <v>78720</v>
      </c>
      <c r="E2235">
        <f>COUNTIF($A$2:$A$2502,"&gt;="&amp;C2235)</f>
        <v>0</v>
      </c>
      <c r="F2235">
        <f t="shared" si="341"/>
        <v>0</v>
      </c>
      <c r="G2235">
        <f>(C2235+D2235)/2</f>
        <v>78680</v>
      </c>
      <c r="H2235">
        <f t="shared" si="342"/>
        <v>0</v>
      </c>
      <c r="I2235">
        <f>(E2235+F2235)/2</f>
        <v>0</v>
      </c>
      <c r="J2235">
        <f t="shared" si="343"/>
        <v>0</v>
      </c>
      <c r="K2235">
        <f>SUM($J$2:J2235)</f>
        <v>1.0003999999999977</v>
      </c>
      <c r="M2235">
        <f>MAX(J2235:$J$2502)</f>
        <v>0</v>
      </c>
      <c r="N2235">
        <f t="shared" si="344"/>
        <v>0</v>
      </c>
      <c r="S2235">
        <v>78680</v>
      </c>
      <c r="T2235">
        <f t="shared" si="345"/>
        <v>6190542400</v>
      </c>
      <c r="U2235">
        <f t="shared" si="346"/>
        <v>487071876032000</v>
      </c>
      <c r="V2235">
        <f t="shared" si="347"/>
        <v>3.8322815206197756E+19</v>
      </c>
      <c r="W2235">
        <f t="shared" si="348"/>
        <v>3.0152391004236397E+24</v>
      </c>
      <c r="X2235">
        <f t="shared" si="349"/>
        <v>2.3723901242133196E+29</v>
      </c>
      <c r="Y2235">
        <v>0</v>
      </c>
      <c r="AA2235" s="15">
        <v>88.184726109556195</v>
      </c>
      <c r="AB2235" s="15">
        <v>1.1999999999999999E-3</v>
      </c>
    </row>
    <row r="2236" spans="1:28">
      <c r="A2236" s="3">
        <v>-13302.250213523221</v>
      </c>
      <c r="B2236" s="3"/>
      <c r="C2236" s="1">
        <f t="shared" si="340"/>
        <v>78720</v>
      </c>
      <c r="D2236" s="1">
        <f>C2237</f>
        <v>78800</v>
      </c>
      <c r="E2236">
        <f>COUNTIF($A$2:$A$2502,"&gt;="&amp;C2236)</f>
        <v>0</v>
      </c>
      <c r="F2236">
        <f t="shared" si="341"/>
        <v>0</v>
      </c>
      <c r="G2236">
        <f>(C2236+D2236)/2</f>
        <v>78760</v>
      </c>
      <c r="H2236">
        <f t="shared" si="342"/>
        <v>0</v>
      </c>
      <c r="I2236">
        <f>(E2236+F2236)/2</f>
        <v>0</v>
      </c>
      <c r="J2236">
        <f t="shared" si="343"/>
        <v>0</v>
      </c>
      <c r="K2236">
        <f>SUM($J$2:J2236)</f>
        <v>1.0003999999999977</v>
      </c>
      <c r="M2236">
        <f>MAX(J2236:$J$2502)</f>
        <v>0</v>
      </c>
      <c r="N2236">
        <f t="shared" si="344"/>
        <v>0</v>
      </c>
      <c r="S2236">
        <v>78760</v>
      </c>
      <c r="T2236">
        <f t="shared" si="345"/>
        <v>6203137600</v>
      </c>
      <c r="U2236">
        <f t="shared" si="346"/>
        <v>488559117376000</v>
      </c>
      <c r="V2236">
        <f t="shared" si="347"/>
        <v>3.8478916084533756E+19</v>
      </c>
      <c r="W2236">
        <f t="shared" si="348"/>
        <v>3.0305994308178786E+24</v>
      </c>
      <c r="X2236">
        <f t="shared" si="349"/>
        <v>2.3869001117121612E+29</v>
      </c>
      <c r="Y2236">
        <v>0</v>
      </c>
      <c r="AA2236" s="15">
        <v>88.224710115953627</v>
      </c>
      <c r="AB2236" s="15">
        <v>1.6000000000000001E-3</v>
      </c>
    </row>
    <row r="2237" spans="1:28">
      <c r="A2237" s="3">
        <v>5395.7425016787602</v>
      </c>
      <c r="B2237" s="3"/>
      <c r="C2237" s="1">
        <f t="shared" si="340"/>
        <v>78800</v>
      </c>
      <c r="D2237" s="1">
        <f>C2238</f>
        <v>78880</v>
      </c>
      <c r="E2237">
        <f>COUNTIF($A$2:$A$2502,"&gt;="&amp;C2237)</f>
        <v>0</v>
      </c>
      <c r="F2237">
        <f t="shared" si="341"/>
        <v>0</v>
      </c>
      <c r="G2237">
        <f>(C2237+D2237)/2</f>
        <v>78840</v>
      </c>
      <c r="H2237">
        <f t="shared" si="342"/>
        <v>0</v>
      </c>
      <c r="I2237">
        <f>(E2237+F2237)/2</f>
        <v>0</v>
      </c>
      <c r="J2237">
        <f t="shared" si="343"/>
        <v>0</v>
      </c>
      <c r="K2237">
        <f>SUM($J$2:J2237)</f>
        <v>1.0003999999999977</v>
      </c>
      <c r="M2237">
        <f>MAX(J2237:$J$2502)</f>
        <v>0</v>
      </c>
      <c r="N2237">
        <f t="shared" si="344"/>
        <v>0</v>
      </c>
      <c r="S2237">
        <v>78840</v>
      </c>
      <c r="T2237">
        <f t="shared" si="345"/>
        <v>6215745600</v>
      </c>
      <c r="U2237">
        <f t="shared" si="346"/>
        <v>490049383104000</v>
      </c>
      <c r="V2237">
        <f t="shared" si="347"/>
        <v>3.8635493363919356E+19</v>
      </c>
      <c r="W2237">
        <f t="shared" si="348"/>
        <v>3.0460222968114018E+24</v>
      </c>
      <c r="X2237">
        <f t="shared" si="349"/>
        <v>2.4014839788061095E+29</v>
      </c>
      <c r="Y2237">
        <v>0</v>
      </c>
      <c r="AA2237" s="15">
        <v>88.264694122351074</v>
      </c>
      <c r="AB2237" s="15">
        <v>1.6000000000000001E-3</v>
      </c>
    </row>
    <row r="2238" spans="1:28">
      <c r="A2238" s="3">
        <v>-9749.0552262129204</v>
      </c>
      <c r="B2238" s="3"/>
      <c r="C2238" s="1">
        <f t="shared" si="340"/>
        <v>78880</v>
      </c>
      <c r="D2238" s="1">
        <f>C2239</f>
        <v>78960</v>
      </c>
      <c r="E2238">
        <f>COUNTIF($A$2:$A$2502,"&gt;="&amp;C2238)</f>
        <v>0</v>
      </c>
      <c r="F2238">
        <f t="shared" si="341"/>
        <v>0</v>
      </c>
      <c r="G2238">
        <f>(C2238+D2238)/2</f>
        <v>78920</v>
      </c>
      <c r="H2238">
        <f t="shared" si="342"/>
        <v>0</v>
      </c>
      <c r="I2238">
        <f>(E2238+F2238)/2</f>
        <v>0</v>
      </c>
      <c r="J2238">
        <f t="shared" si="343"/>
        <v>0</v>
      </c>
      <c r="K2238">
        <f>SUM($J$2:J2238)</f>
        <v>1.0003999999999977</v>
      </c>
      <c r="M2238">
        <f>MAX(J2238:$J$2502)</f>
        <v>0</v>
      </c>
      <c r="N2238">
        <f t="shared" si="344"/>
        <v>0</v>
      </c>
      <c r="S2238">
        <v>78920</v>
      </c>
      <c r="T2238">
        <f t="shared" si="345"/>
        <v>6228366400</v>
      </c>
      <c r="U2238">
        <f t="shared" si="346"/>
        <v>491542676288000</v>
      </c>
      <c r="V2238">
        <f t="shared" si="347"/>
        <v>3.8792548012648956E+19</v>
      </c>
      <c r="W2238">
        <f t="shared" si="348"/>
        <v>3.0615078891582555E+24</v>
      </c>
      <c r="X2238">
        <f t="shared" si="349"/>
        <v>2.4161420261236954E+29</v>
      </c>
      <c r="Y2238">
        <v>0</v>
      </c>
      <c r="AA2238" s="15">
        <v>88.304678128748506</v>
      </c>
      <c r="AB2238" s="15">
        <v>1.6000000000000001E-3</v>
      </c>
    </row>
    <row r="2239" spans="1:28">
      <c r="A2239" s="3">
        <v>-16174.726991367294</v>
      </c>
      <c r="B2239" s="3"/>
      <c r="C2239" s="1">
        <f t="shared" si="340"/>
        <v>78960</v>
      </c>
      <c r="D2239" s="1">
        <f>C2240</f>
        <v>79040</v>
      </c>
      <c r="E2239">
        <f>COUNTIF($A$2:$A$2502,"&gt;="&amp;C2239)</f>
        <v>0</v>
      </c>
      <c r="F2239">
        <f t="shared" si="341"/>
        <v>0</v>
      </c>
      <c r="G2239">
        <f>(C2239+D2239)/2</f>
        <v>79000</v>
      </c>
      <c r="H2239">
        <f t="shared" si="342"/>
        <v>0</v>
      </c>
      <c r="I2239">
        <f>(E2239+F2239)/2</f>
        <v>0</v>
      </c>
      <c r="J2239">
        <f t="shared" si="343"/>
        <v>0</v>
      </c>
      <c r="K2239">
        <f>SUM($J$2:J2239)</f>
        <v>1.0003999999999977</v>
      </c>
      <c r="M2239">
        <f>MAX(J2239:$J$2502)</f>
        <v>0</v>
      </c>
      <c r="N2239">
        <f t="shared" si="344"/>
        <v>0</v>
      </c>
      <c r="S2239">
        <v>79000</v>
      </c>
      <c r="T2239">
        <f t="shared" si="345"/>
        <v>6241000000</v>
      </c>
      <c r="U2239">
        <f t="shared" si="346"/>
        <v>493039000000000</v>
      </c>
      <c r="V2239">
        <f t="shared" si="347"/>
        <v>3.8950080999999996E+19</v>
      </c>
      <c r="W2239">
        <f t="shared" si="348"/>
        <v>3.0770563989999999E+24</v>
      </c>
      <c r="X2239">
        <f t="shared" si="349"/>
        <v>2.4308745552099999E+29</v>
      </c>
      <c r="Y2239">
        <v>0</v>
      </c>
      <c r="AA2239" s="15">
        <v>88.344662135145953</v>
      </c>
      <c r="AB2239" s="15">
        <v>1.6000000000000001E-3</v>
      </c>
    </row>
    <row r="2240" spans="1:28">
      <c r="A2240" s="3">
        <v>27784.907774872961</v>
      </c>
      <c r="B2240" s="3"/>
      <c r="C2240" s="1">
        <f t="shared" si="340"/>
        <v>79040</v>
      </c>
      <c r="D2240" s="1">
        <f>C2241</f>
        <v>79120</v>
      </c>
      <c r="E2240">
        <f>COUNTIF($A$2:$A$2502,"&gt;="&amp;C2240)</f>
        <v>0</v>
      </c>
      <c r="F2240">
        <f t="shared" si="341"/>
        <v>0</v>
      </c>
      <c r="G2240">
        <f>(C2240+D2240)/2</f>
        <v>79080</v>
      </c>
      <c r="H2240">
        <f t="shared" si="342"/>
        <v>0</v>
      </c>
      <c r="I2240">
        <f>(E2240+F2240)/2</f>
        <v>0</v>
      </c>
      <c r="J2240">
        <f t="shared" si="343"/>
        <v>0</v>
      </c>
      <c r="K2240">
        <f>SUM($J$2:J2240)</f>
        <v>1.0003999999999977</v>
      </c>
      <c r="M2240">
        <f>MAX(J2240:$J$2502)</f>
        <v>0</v>
      </c>
      <c r="N2240">
        <f t="shared" si="344"/>
        <v>0</v>
      </c>
      <c r="S2240">
        <v>79080</v>
      </c>
      <c r="T2240">
        <f t="shared" si="345"/>
        <v>6253646400</v>
      </c>
      <c r="U2240">
        <f t="shared" si="346"/>
        <v>494538357312000</v>
      </c>
      <c r="V2240">
        <f t="shared" si="347"/>
        <v>3.9108093296232956E+19</v>
      </c>
      <c r="W2240">
        <f t="shared" si="348"/>
        <v>3.0926680178661022E+24</v>
      </c>
      <c r="X2240">
        <f t="shared" si="349"/>
        <v>2.4456818685285136E+29</v>
      </c>
      <c r="Y2240">
        <v>0</v>
      </c>
      <c r="AA2240" s="15">
        <v>88.384646141543399</v>
      </c>
      <c r="AB2240" s="15">
        <v>1.6000000000000001E-3</v>
      </c>
    </row>
    <row r="2241" spans="1:28">
      <c r="A2241" s="3">
        <v>-19459.793211817712</v>
      </c>
      <c r="B2241" s="3"/>
      <c r="C2241" s="1">
        <f t="shared" si="340"/>
        <v>79120</v>
      </c>
      <c r="D2241" s="1">
        <f>C2242</f>
        <v>79200</v>
      </c>
      <c r="E2241">
        <f>COUNTIF($A$2:$A$2502,"&gt;="&amp;C2241)</f>
        <v>0</v>
      </c>
      <c r="F2241">
        <f t="shared" si="341"/>
        <v>0</v>
      </c>
      <c r="G2241">
        <f>(C2241+D2241)/2</f>
        <v>79160</v>
      </c>
      <c r="H2241">
        <f t="shared" si="342"/>
        <v>0</v>
      </c>
      <c r="I2241">
        <f>(E2241+F2241)/2</f>
        <v>0</v>
      </c>
      <c r="J2241">
        <f t="shared" si="343"/>
        <v>0</v>
      </c>
      <c r="K2241">
        <f>SUM($J$2:J2241)</f>
        <v>1.0003999999999977</v>
      </c>
      <c r="M2241">
        <f>MAX(J2241:$J$2502)</f>
        <v>0</v>
      </c>
      <c r="N2241">
        <f t="shared" si="344"/>
        <v>0</v>
      </c>
      <c r="S2241">
        <v>79160</v>
      </c>
      <c r="T2241">
        <f t="shared" si="345"/>
        <v>6266305600</v>
      </c>
      <c r="U2241">
        <f t="shared" si="346"/>
        <v>496040751296000</v>
      </c>
      <c r="V2241">
        <f t="shared" si="347"/>
        <v>3.9266585872591356E+19</v>
      </c>
      <c r="W2241">
        <f t="shared" si="348"/>
        <v>3.1083429376743317E+24</v>
      </c>
      <c r="X2241">
        <f t="shared" si="349"/>
        <v>2.4605642694630009E+29</v>
      </c>
      <c r="Y2241">
        <v>0</v>
      </c>
      <c r="AA2241" s="15">
        <v>88.424630147940832</v>
      </c>
      <c r="AB2241" s="15">
        <v>1.6000000000000001E-3</v>
      </c>
    </row>
    <row r="2242" spans="1:28">
      <c r="A2242" s="3">
        <v>-15543.20307727129</v>
      </c>
      <c r="B2242" s="3"/>
      <c r="C2242" s="1">
        <f t="shared" si="340"/>
        <v>79200</v>
      </c>
      <c r="D2242" s="1">
        <f>C2243</f>
        <v>79280</v>
      </c>
      <c r="E2242">
        <f>COUNTIF($A$2:$A$2502,"&gt;="&amp;C2242)</f>
        <v>0</v>
      </c>
      <c r="F2242">
        <f t="shared" si="341"/>
        <v>0</v>
      </c>
      <c r="G2242">
        <f>(C2242+D2242)/2</f>
        <v>79240</v>
      </c>
      <c r="H2242">
        <f t="shared" si="342"/>
        <v>0</v>
      </c>
      <c r="I2242">
        <f>(E2242+F2242)/2</f>
        <v>0</v>
      </c>
      <c r="J2242">
        <f t="shared" si="343"/>
        <v>0</v>
      </c>
      <c r="K2242">
        <f>SUM($J$2:J2242)</f>
        <v>1.0003999999999977</v>
      </c>
      <c r="M2242">
        <f>MAX(J2242:$J$2502)</f>
        <v>0</v>
      </c>
      <c r="N2242">
        <f t="shared" si="344"/>
        <v>0</v>
      </c>
      <c r="S2242">
        <v>79240</v>
      </c>
      <c r="T2242">
        <f t="shared" si="345"/>
        <v>6278977600</v>
      </c>
      <c r="U2242">
        <f t="shared" si="346"/>
        <v>497546185024000</v>
      </c>
      <c r="V2242">
        <f t="shared" si="347"/>
        <v>3.9425559701301756E+19</v>
      </c>
      <c r="W2242">
        <f t="shared" si="348"/>
        <v>3.1240813507311512E+24</v>
      </c>
      <c r="X2242">
        <f t="shared" si="349"/>
        <v>2.4755220623193642E+29</v>
      </c>
      <c r="Y2242">
        <v>0</v>
      </c>
      <c r="AA2242" s="15">
        <v>88.464614154338278</v>
      </c>
      <c r="AB2242" s="15">
        <v>1.6000000000000001E-3</v>
      </c>
    </row>
    <row r="2243" spans="1:28">
      <c r="A2243" s="3">
        <v>16452.314995932655</v>
      </c>
      <c r="B2243" s="3"/>
      <c r="C2243" s="1">
        <f t="shared" ref="C2243:C2306" si="350">C2242+80</f>
        <v>79280</v>
      </c>
      <c r="D2243" s="1">
        <f>C2244</f>
        <v>79360</v>
      </c>
      <c r="E2243">
        <f>COUNTIF($A$2:$A$2502,"&gt;="&amp;C2243)</f>
        <v>0</v>
      </c>
      <c r="F2243">
        <f t="shared" ref="F2243:F2306" si="351">COUNTIF($A$2:$A$2502,"&gt;="&amp;D2243)</f>
        <v>0</v>
      </c>
      <c r="G2243">
        <f>(C2243+D2243)/2</f>
        <v>79320</v>
      </c>
      <c r="H2243">
        <f t="shared" ref="H2243:H2306" si="352">E2243-F2243</f>
        <v>0</v>
      </c>
      <c r="I2243">
        <f>(E2243+F2243)/2</f>
        <v>0</v>
      </c>
      <c r="J2243">
        <f t="shared" ref="J2243:J2306" si="353">H2243/2500</f>
        <v>0</v>
      </c>
      <c r="K2243">
        <f>SUM($J$2:J2243)</f>
        <v>1.0003999999999977</v>
      </c>
      <c r="M2243">
        <f>MAX(J2243:$J$2502)</f>
        <v>0</v>
      </c>
      <c r="N2243">
        <f t="shared" ref="N2243:N2306" si="354">M2243*$P$2</f>
        <v>0</v>
      </c>
      <c r="S2243">
        <v>79320</v>
      </c>
      <c r="T2243">
        <f t="shared" ref="T2243:T2306" si="355">S2243^2</f>
        <v>6291662400</v>
      </c>
      <c r="U2243">
        <f t="shared" ref="U2243:U2306" si="356">S2243^3</f>
        <v>499054661568000</v>
      </c>
      <c r="V2243">
        <f t="shared" ref="V2243:V2306" si="357">S2243^4</f>
        <v>3.9585015755573756E+19</v>
      </c>
      <c r="W2243">
        <f t="shared" ref="W2243:W2306" si="358">S2243^5</f>
        <v>3.1398834497321104E+24</v>
      </c>
      <c r="X2243">
        <f t="shared" ref="X2243:X2306" si="359">S2243^6</f>
        <v>2.4905555523275099E+29</v>
      </c>
      <c r="Y2243">
        <v>0</v>
      </c>
      <c r="AA2243" s="15">
        <v>88.504598160735711</v>
      </c>
      <c r="AB2243" s="15">
        <v>1.6000000000000001E-3</v>
      </c>
    </row>
    <row r="2244" spans="1:28">
      <c r="A2244" s="3">
        <v>-10050.082287704281</v>
      </c>
      <c r="B2244" s="3"/>
      <c r="C2244" s="1">
        <f t="shared" si="350"/>
        <v>79360</v>
      </c>
      <c r="D2244" s="1">
        <f>C2245</f>
        <v>79440</v>
      </c>
      <c r="E2244">
        <f>COUNTIF($A$2:$A$2502,"&gt;="&amp;C2244)</f>
        <v>0</v>
      </c>
      <c r="F2244">
        <f t="shared" si="351"/>
        <v>0</v>
      </c>
      <c r="G2244">
        <f>(C2244+D2244)/2</f>
        <v>79400</v>
      </c>
      <c r="H2244">
        <f t="shared" si="352"/>
        <v>0</v>
      </c>
      <c r="I2244">
        <f>(E2244+F2244)/2</f>
        <v>0</v>
      </c>
      <c r="J2244">
        <f t="shared" si="353"/>
        <v>0</v>
      </c>
      <c r="K2244">
        <f>SUM($J$2:J2244)</f>
        <v>1.0003999999999977</v>
      </c>
      <c r="M2244">
        <f>MAX(J2244:$J$2502)</f>
        <v>0</v>
      </c>
      <c r="N2244">
        <f t="shared" si="354"/>
        <v>0</v>
      </c>
      <c r="S2244">
        <v>79400</v>
      </c>
      <c r="T2244">
        <f t="shared" si="355"/>
        <v>6304360000</v>
      </c>
      <c r="U2244">
        <f t="shared" si="356"/>
        <v>500566184000000</v>
      </c>
      <c r="V2244">
        <f t="shared" si="357"/>
        <v>3.9744955009599996E+19</v>
      </c>
      <c r="W2244">
        <f t="shared" si="358"/>
        <v>3.1557494277622396E+24</v>
      </c>
      <c r="X2244">
        <f t="shared" si="359"/>
        <v>2.5056650456432185E+29</v>
      </c>
      <c r="Y2244">
        <v>0</v>
      </c>
      <c r="AA2244" s="15">
        <v>88.544582167133157</v>
      </c>
      <c r="AB2244" s="15">
        <v>1.6000000000000001E-3</v>
      </c>
    </row>
    <row r="2245" spans="1:28">
      <c r="A2245" s="3">
        <v>2179.5906893180509</v>
      </c>
      <c r="B2245" s="3"/>
      <c r="C2245" s="1">
        <f t="shared" si="350"/>
        <v>79440</v>
      </c>
      <c r="D2245" s="1">
        <f>C2246</f>
        <v>79520</v>
      </c>
      <c r="E2245">
        <f>COUNTIF($A$2:$A$2502,"&gt;="&amp;C2245)</f>
        <v>0</v>
      </c>
      <c r="F2245">
        <f t="shared" si="351"/>
        <v>0</v>
      </c>
      <c r="G2245">
        <f>(C2245+D2245)/2</f>
        <v>79480</v>
      </c>
      <c r="H2245">
        <f t="shared" si="352"/>
        <v>0</v>
      </c>
      <c r="I2245">
        <f>(E2245+F2245)/2</f>
        <v>0</v>
      </c>
      <c r="J2245">
        <f t="shared" si="353"/>
        <v>0</v>
      </c>
      <c r="K2245">
        <f>SUM($J$2:J2245)</f>
        <v>1.0003999999999977</v>
      </c>
      <c r="M2245">
        <f>MAX(J2245:$J$2502)</f>
        <v>0</v>
      </c>
      <c r="N2245">
        <f t="shared" si="354"/>
        <v>0</v>
      </c>
      <c r="S2245">
        <v>79480</v>
      </c>
      <c r="T2245">
        <f t="shared" si="355"/>
        <v>6317070400</v>
      </c>
      <c r="U2245">
        <f t="shared" si="356"/>
        <v>502080755392000</v>
      </c>
      <c r="V2245">
        <f t="shared" si="357"/>
        <v>3.9905378438556156E+19</v>
      </c>
      <c r="W2245">
        <f t="shared" si="358"/>
        <v>3.1716794782964435E+24</v>
      </c>
      <c r="X2245">
        <f t="shared" si="359"/>
        <v>2.5208508493500131E+29</v>
      </c>
      <c r="Y2245">
        <v>0</v>
      </c>
      <c r="AA2245" s="15">
        <v>88.584566173530604</v>
      </c>
      <c r="AB2245" s="15">
        <v>1.6000000000000001E-3</v>
      </c>
    </row>
    <row r="2246" spans="1:28">
      <c r="A2246" s="3">
        <v>-14836.783175160148</v>
      </c>
      <c r="B2246" s="3"/>
      <c r="C2246" s="1">
        <f t="shared" si="350"/>
        <v>79520</v>
      </c>
      <c r="D2246" s="1">
        <f>C2247</f>
        <v>79600</v>
      </c>
      <c r="E2246">
        <f>COUNTIF($A$2:$A$2502,"&gt;="&amp;C2246)</f>
        <v>0</v>
      </c>
      <c r="F2246">
        <f t="shared" si="351"/>
        <v>0</v>
      </c>
      <c r="G2246">
        <f>(C2246+D2246)/2</f>
        <v>79560</v>
      </c>
      <c r="H2246">
        <f t="shared" si="352"/>
        <v>0</v>
      </c>
      <c r="I2246">
        <f>(E2246+F2246)/2</f>
        <v>0</v>
      </c>
      <c r="J2246">
        <f t="shared" si="353"/>
        <v>0</v>
      </c>
      <c r="K2246">
        <f>SUM($J$2:J2246)</f>
        <v>1.0003999999999977</v>
      </c>
      <c r="M2246">
        <f>MAX(J2246:$J$2502)</f>
        <v>0</v>
      </c>
      <c r="N2246">
        <f t="shared" si="354"/>
        <v>0</v>
      </c>
      <c r="S2246">
        <v>79560</v>
      </c>
      <c r="T2246">
        <f t="shared" si="355"/>
        <v>6329793600</v>
      </c>
      <c r="U2246">
        <f t="shared" si="356"/>
        <v>503598378816000</v>
      </c>
      <c r="V2246">
        <f t="shared" si="357"/>
        <v>4.0066287018600956E+19</v>
      </c>
      <c r="W2246">
        <f t="shared" si="358"/>
        <v>3.187673795199892E+24</v>
      </c>
      <c r="X2246">
        <f t="shared" si="359"/>
        <v>2.5361132714610341E+29</v>
      </c>
      <c r="Y2246">
        <v>0</v>
      </c>
      <c r="AA2246" s="15">
        <v>88.624550179928036</v>
      </c>
      <c r="AB2246" s="15">
        <v>1.6000000000000001E-3</v>
      </c>
    </row>
    <row r="2247" spans="1:28">
      <c r="A2247" s="3">
        <v>3117.5547997115355</v>
      </c>
      <c r="B2247" s="3"/>
      <c r="C2247" s="1">
        <f t="shared" si="350"/>
        <v>79600</v>
      </c>
      <c r="D2247" s="1">
        <f>C2248</f>
        <v>79680</v>
      </c>
      <c r="E2247">
        <f>COUNTIF($A$2:$A$2502,"&gt;="&amp;C2247)</f>
        <v>0</v>
      </c>
      <c r="F2247">
        <f t="shared" si="351"/>
        <v>0</v>
      </c>
      <c r="G2247">
        <f>(C2247+D2247)/2</f>
        <v>79640</v>
      </c>
      <c r="H2247">
        <f t="shared" si="352"/>
        <v>0</v>
      </c>
      <c r="I2247">
        <f>(E2247+F2247)/2</f>
        <v>0</v>
      </c>
      <c r="J2247">
        <f t="shared" si="353"/>
        <v>0</v>
      </c>
      <c r="K2247">
        <f>SUM($J$2:J2247)</f>
        <v>1.0003999999999977</v>
      </c>
      <c r="M2247">
        <f>MAX(J2247:$J$2502)</f>
        <v>0</v>
      </c>
      <c r="N2247">
        <f t="shared" si="354"/>
        <v>0</v>
      </c>
      <c r="S2247">
        <v>79640</v>
      </c>
      <c r="T2247">
        <f t="shared" si="355"/>
        <v>6342529600</v>
      </c>
      <c r="U2247">
        <f t="shared" si="356"/>
        <v>505119057344000</v>
      </c>
      <c r="V2247">
        <f t="shared" si="357"/>
        <v>4.0227681726876156E+19</v>
      </c>
      <c r="W2247">
        <f t="shared" si="358"/>
        <v>3.2037325727284169E+24</v>
      </c>
      <c r="X2247">
        <f t="shared" si="359"/>
        <v>2.5514526209209114E+29</v>
      </c>
      <c r="Y2247">
        <v>0</v>
      </c>
      <c r="AA2247" s="15">
        <v>88.664534186325483</v>
      </c>
      <c r="AB2247" s="15">
        <v>1.6000000000000001E-3</v>
      </c>
    </row>
    <row r="2248" spans="1:28">
      <c r="A2248" s="3">
        <v>-6528.4873947581509</v>
      </c>
      <c r="B2248" s="3"/>
      <c r="C2248" s="1">
        <f t="shared" si="350"/>
        <v>79680</v>
      </c>
      <c r="D2248" s="1">
        <f>C2249</f>
        <v>79760</v>
      </c>
      <c r="E2248">
        <f>COUNTIF($A$2:$A$2502,"&gt;="&amp;C2248)</f>
        <v>0</v>
      </c>
      <c r="F2248">
        <f t="shared" si="351"/>
        <v>0</v>
      </c>
      <c r="G2248">
        <f>(C2248+D2248)/2</f>
        <v>79720</v>
      </c>
      <c r="H2248">
        <f t="shared" si="352"/>
        <v>0</v>
      </c>
      <c r="I2248">
        <f>(E2248+F2248)/2</f>
        <v>0</v>
      </c>
      <c r="J2248">
        <f t="shared" si="353"/>
        <v>0</v>
      </c>
      <c r="K2248">
        <f>SUM($J$2:J2248)</f>
        <v>1.0003999999999977</v>
      </c>
      <c r="M2248">
        <f>MAX(J2248:$J$2502)</f>
        <v>0</v>
      </c>
      <c r="N2248">
        <f t="shared" si="354"/>
        <v>0</v>
      </c>
      <c r="S2248">
        <v>79720</v>
      </c>
      <c r="T2248">
        <f t="shared" si="355"/>
        <v>6355278400</v>
      </c>
      <c r="U2248">
        <f t="shared" si="356"/>
        <v>506642794048000</v>
      </c>
      <c r="V2248">
        <f t="shared" si="357"/>
        <v>4.0389563541506556E+19</v>
      </c>
      <c r="W2248">
        <f t="shared" si="358"/>
        <v>3.2198560055289026E+24</v>
      </c>
      <c r="X2248">
        <f t="shared" si="359"/>
        <v>2.5668692076076413E+29</v>
      </c>
      <c r="Y2248">
        <v>0</v>
      </c>
      <c r="AA2248" s="15">
        <v>88.704518192722915</v>
      </c>
      <c r="AB2248" s="15">
        <v>1.6000000000000001E-3</v>
      </c>
    </row>
    <row r="2249" spans="1:28">
      <c r="A2249" s="3">
        <v>-9949.3862925456488</v>
      </c>
      <c r="B2249" s="3"/>
      <c r="C2249" s="1">
        <f t="shared" si="350"/>
        <v>79760</v>
      </c>
      <c r="D2249" s="1">
        <f>C2250</f>
        <v>79840</v>
      </c>
      <c r="E2249">
        <f>COUNTIF($A$2:$A$2502,"&gt;="&amp;C2249)</f>
        <v>0</v>
      </c>
      <c r="F2249">
        <f t="shared" si="351"/>
        <v>0</v>
      </c>
      <c r="G2249">
        <f>(C2249+D2249)/2</f>
        <v>79800</v>
      </c>
      <c r="H2249">
        <f t="shared" si="352"/>
        <v>0</v>
      </c>
      <c r="I2249">
        <f>(E2249+F2249)/2</f>
        <v>0</v>
      </c>
      <c r="J2249">
        <f t="shared" si="353"/>
        <v>0</v>
      </c>
      <c r="K2249">
        <f>SUM($J$2:J2249)</f>
        <v>1.0003999999999977</v>
      </c>
      <c r="M2249">
        <f>MAX(J2249:$J$2502)</f>
        <v>0</v>
      </c>
      <c r="N2249">
        <f t="shared" si="354"/>
        <v>0</v>
      </c>
      <c r="S2249">
        <v>79800</v>
      </c>
      <c r="T2249">
        <f t="shared" si="355"/>
        <v>6368040000</v>
      </c>
      <c r="U2249">
        <f t="shared" si="356"/>
        <v>508169592000000</v>
      </c>
      <c r="V2249">
        <f t="shared" si="357"/>
        <v>4.0551933441599996E+19</v>
      </c>
      <c r="W2249">
        <f t="shared" si="358"/>
        <v>3.2360442886396795E+24</v>
      </c>
      <c r="X2249">
        <f t="shared" si="359"/>
        <v>2.5823633423344644E+29</v>
      </c>
      <c r="Y2249">
        <v>0</v>
      </c>
      <c r="AA2249" s="15">
        <v>88.744502199120362</v>
      </c>
      <c r="AB2249" s="15">
        <v>1.6000000000000001E-3</v>
      </c>
    </row>
    <row r="2250" spans="1:28">
      <c r="A2250" s="3">
        <v>3568.989251644176</v>
      </c>
      <c r="B2250" s="3"/>
      <c r="C2250" s="1">
        <f t="shared" si="350"/>
        <v>79840</v>
      </c>
      <c r="D2250" s="1">
        <f>C2251</f>
        <v>79920</v>
      </c>
      <c r="E2250">
        <f>COUNTIF($A$2:$A$2502,"&gt;="&amp;C2250)</f>
        <v>0</v>
      </c>
      <c r="F2250">
        <f t="shared" si="351"/>
        <v>0</v>
      </c>
      <c r="G2250">
        <f>(C2250+D2250)/2</f>
        <v>79880</v>
      </c>
      <c r="H2250">
        <f t="shared" si="352"/>
        <v>0</v>
      </c>
      <c r="I2250">
        <f>(E2250+F2250)/2</f>
        <v>0</v>
      </c>
      <c r="J2250">
        <f t="shared" si="353"/>
        <v>0</v>
      </c>
      <c r="K2250">
        <f>SUM($J$2:J2250)</f>
        <v>1.0003999999999977</v>
      </c>
      <c r="M2250">
        <f>MAX(J2250:$J$2502)</f>
        <v>0</v>
      </c>
      <c r="N2250">
        <f t="shared" si="354"/>
        <v>0</v>
      </c>
      <c r="S2250">
        <v>79880</v>
      </c>
      <c r="T2250">
        <f t="shared" si="355"/>
        <v>6380814400</v>
      </c>
      <c r="U2250">
        <f t="shared" si="356"/>
        <v>509699454272000</v>
      </c>
      <c r="V2250">
        <f t="shared" si="357"/>
        <v>4.0714792407247356E+19</v>
      </c>
      <c r="W2250">
        <f t="shared" si="358"/>
        <v>3.2522976174909186E+24</v>
      </c>
      <c r="X2250">
        <f t="shared" si="359"/>
        <v>2.597935336851746E+29</v>
      </c>
      <c r="Y2250">
        <v>0</v>
      </c>
      <c r="AA2250" s="15">
        <v>88.784486205517808</v>
      </c>
      <c r="AB2250" s="15">
        <v>1.6000000000000001E-3</v>
      </c>
    </row>
    <row r="2251" spans="1:28">
      <c r="A2251" s="3">
        <v>-11249.279200357472</v>
      </c>
      <c r="B2251" s="3"/>
      <c r="C2251" s="1">
        <f t="shared" si="350"/>
        <v>79920</v>
      </c>
      <c r="D2251" s="1">
        <f>C2252</f>
        <v>80000</v>
      </c>
      <c r="E2251">
        <f>COUNTIF($A$2:$A$2502,"&gt;="&amp;C2251)</f>
        <v>0</v>
      </c>
      <c r="F2251">
        <f t="shared" si="351"/>
        <v>0</v>
      </c>
      <c r="G2251">
        <f>(C2251+D2251)/2</f>
        <v>79960</v>
      </c>
      <c r="H2251">
        <f t="shared" si="352"/>
        <v>0</v>
      </c>
      <c r="I2251">
        <f>(E2251+F2251)/2</f>
        <v>0</v>
      </c>
      <c r="J2251">
        <f t="shared" si="353"/>
        <v>0</v>
      </c>
      <c r="K2251">
        <f>SUM($J$2:J2251)</f>
        <v>1.0003999999999977</v>
      </c>
      <c r="M2251">
        <f>MAX(J2251:$J$2502)</f>
        <v>0</v>
      </c>
      <c r="N2251">
        <f t="shared" si="354"/>
        <v>0</v>
      </c>
      <c r="S2251">
        <v>79960</v>
      </c>
      <c r="T2251">
        <f t="shared" si="355"/>
        <v>6393601600</v>
      </c>
      <c r="U2251">
        <f t="shared" si="356"/>
        <v>511232383936000</v>
      </c>
      <c r="V2251">
        <f t="shared" si="357"/>
        <v>4.0878141419522556E+19</v>
      </c>
      <c r="W2251">
        <f t="shared" si="358"/>
        <v>3.2686161879050238E+24</v>
      </c>
      <c r="X2251">
        <f t="shared" si="359"/>
        <v>2.6135855038488567E+29</v>
      </c>
      <c r="Y2251">
        <v>0</v>
      </c>
      <c r="AA2251" s="15">
        <v>88.824470211915241</v>
      </c>
      <c r="AB2251" s="15">
        <v>1.6000000000000001E-3</v>
      </c>
    </row>
    <row r="2252" spans="1:28">
      <c r="A2252" s="3">
        <v>-5430.3288987593551</v>
      </c>
      <c r="B2252" s="3"/>
      <c r="C2252" s="1">
        <f t="shared" si="350"/>
        <v>80000</v>
      </c>
      <c r="D2252" s="1">
        <f>C2253</f>
        <v>80080</v>
      </c>
      <c r="E2252">
        <f>COUNTIF($A$2:$A$2502,"&gt;="&amp;C2252)</f>
        <v>0</v>
      </c>
      <c r="F2252">
        <f t="shared" si="351"/>
        <v>0</v>
      </c>
      <c r="G2252">
        <f>(C2252+D2252)/2</f>
        <v>80040</v>
      </c>
      <c r="H2252">
        <f t="shared" si="352"/>
        <v>0</v>
      </c>
      <c r="I2252">
        <f>(E2252+F2252)/2</f>
        <v>0</v>
      </c>
      <c r="J2252">
        <f t="shared" si="353"/>
        <v>0</v>
      </c>
      <c r="K2252">
        <f>SUM($J$2:J2252)</f>
        <v>1.0003999999999977</v>
      </c>
      <c r="M2252">
        <f>MAX(J2252:$J$2502)</f>
        <v>0</v>
      </c>
      <c r="N2252">
        <f t="shared" si="354"/>
        <v>0</v>
      </c>
      <c r="S2252">
        <v>80040</v>
      </c>
      <c r="T2252">
        <f t="shared" si="355"/>
        <v>6406401600</v>
      </c>
      <c r="U2252">
        <f t="shared" si="356"/>
        <v>512768384064000</v>
      </c>
      <c r="V2252">
        <f t="shared" si="357"/>
        <v>4.1041981460482556E+19</v>
      </c>
      <c r="W2252">
        <f t="shared" si="358"/>
        <v>3.2850001960970238E+24</v>
      </c>
      <c r="X2252">
        <f t="shared" si="359"/>
        <v>2.6293141569560578E+29</v>
      </c>
      <c r="Y2252">
        <v>0</v>
      </c>
      <c r="AA2252" s="15">
        <v>88.864454218312687</v>
      </c>
      <c r="AB2252" s="15">
        <v>1.6000000000000001E-3</v>
      </c>
    </row>
    <row r="2253" spans="1:28">
      <c r="A2253" s="3">
        <v>-7890.8267970488814</v>
      </c>
      <c r="B2253" s="3"/>
      <c r="C2253" s="1">
        <f t="shared" si="350"/>
        <v>80080</v>
      </c>
      <c r="D2253" s="1">
        <f>C2254</f>
        <v>80160</v>
      </c>
      <c r="E2253">
        <f>COUNTIF($A$2:$A$2502,"&gt;="&amp;C2253)</f>
        <v>0</v>
      </c>
      <c r="F2253">
        <f t="shared" si="351"/>
        <v>0</v>
      </c>
      <c r="G2253">
        <f>(C2253+D2253)/2</f>
        <v>80120</v>
      </c>
      <c r="H2253">
        <f t="shared" si="352"/>
        <v>0</v>
      </c>
      <c r="I2253">
        <f>(E2253+F2253)/2</f>
        <v>0</v>
      </c>
      <c r="J2253">
        <f t="shared" si="353"/>
        <v>0</v>
      </c>
      <c r="K2253">
        <f>SUM($J$2:J2253)</f>
        <v>1.0003999999999977</v>
      </c>
      <c r="M2253">
        <f>MAX(J2253:$J$2502)</f>
        <v>0</v>
      </c>
      <c r="N2253">
        <f t="shared" si="354"/>
        <v>0</v>
      </c>
      <c r="S2253">
        <v>80120</v>
      </c>
      <c r="T2253">
        <f t="shared" si="355"/>
        <v>6419214400</v>
      </c>
      <c r="U2253">
        <f t="shared" si="356"/>
        <v>514307457728000</v>
      </c>
      <c r="V2253">
        <f t="shared" si="357"/>
        <v>4.1206313513167356E+19</v>
      </c>
      <c r="W2253">
        <f t="shared" si="358"/>
        <v>3.3014498386749687E+24</v>
      </c>
      <c r="X2253">
        <f t="shared" si="359"/>
        <v>2.6451216107463847E+29</v>
      </c>
      <c r="Y2253">
        <v>0</v>
      </c>
      <c r="AA2253" s="15">
        <v>88.90443822471012</v>
      </c>
      <c r="AB2253" s="15">
        <v>1.6000000000000001E-3</v>
      </c>
    </row>
    <row r="2254" spans="1:28">
      <c r="A2254" s="3">
        <v>-5910.4916779265332</v>
      </c>
      <c r="B2254" s="3"/>
      <c r="C2254" s="1">
        <f t="shared" si="350"/>
        <v>80160</v>
      </c>
      <c r="D2254" s="1">
        <f>C2255</f>
        <v>80240</v>
      </c>
      <c r="E2254">
        <f>COUNTIF($A$2:$A$2502,"&gt;="&amp;C2254)</f>
        <v>0</v>
      </c>
      <c r="F2254">
        <f t="shared" si="351"/>
        <v>0</v>
      </c>
      <c r="G2254">
        <f>(C2254+D2254)/2</f>
        <v>80200</v>
      </c>
      <c r="H2254">
        <f t="shared" si="352"/>
        <v>0</v>
      </c>
      <c r="I2254">
        <f>(E2254+F2254)/2</f>
        <v>0</v>
      </c>
      <c r="J2254">
        <f t="shared" si="353"/>
        <v>0</v>
      </c>
      <c r="K2254">
        <f>SUM($J$2:J2254)</f>
        <v>1.0003999999999977</v>
      </c>
      <c r="M2254">
        <f>MAX(J2254:$J$2502)</f>
        <v>0</v>
      </c>
      <c r="N2254">
        <f t="shared" si="354"/>
        <v>0</v>
      </c>
      <c r="S2254">
        <v>80200</v>
      </c>
      <c r="T2254">
        <f t="shared" si="355"/>
        <v>6432040000</v>
      </c>
      <c r="U2254">
        <f t="shared" si="356"/>
        <v>515849608000000</v>
      </c>
      <c r="V2254">
        <f t="shared" si="357"/>
        <v>4.1371138561599996E+19</v>
      </c>
      <c r="W2254">
        <f t="shared" si="358"/>
        <v>3.3179653126403195E+24</v>
      </c>
      <c r="X2254">
        <f t="shared" si="359"/>
        <v>2.6610081807375364E+29</v>
      </c>
      <c r="Y2254">
        <v>0</v>
      </c>
      <c r="AA2254" s="15">
        <v>88.944422231107566</v>
      </c>
      <c r="AB2254" s="15">
        <v>1.6000000000000001E-3</v>
      </c>
    </row>
    <row r="2255" spans="1:28">
      <c r="A2255" s="3">
        <v>-37915.37985617097</v>
      </c>
      <c r="B2255" s="3"/>
      <c r="C2255" s="1">
        <f t="shared" si="350"/>
        <v>80240</v>
      </c>
      <c r="D2255" s="1">
        <f>C2256</f>
        <v>80320</v>
      </c>
      <c r="E2255">
        <f>COUNTIF($A$2:$A$2502,"&gt;="&amp;C2255)</f>
        <v>0</v>
      </c>
      <c r="F2255">
        <f t="shared" si="351"/>
        <v>0</v>
      </c>
      <c r="G2255">
        <f>(C2255+D2255)/2</f>
        <v>80280</v>
      </c>
      <c r="H2255">
        <f t="shared" si="352"/>
        <v>0</v>
      </c>
      <c r="I2255">
        <f>(E2255+F2255)/2</f>
        <v>0</v>
      </c>
      <c r="J2255">
        <f t="shared" si="353"/>
        <v>0</v>
      </c>
      <c r="K2255">
        <f>SUM($J$2:J2255)</f>
        <v>1.0003999999999977</v>
      </c>
      <c r="M2255">
        <f>MAX(J2255:$J$2502)</f>
        <v>0</v>
      </c>
      <c r="N2255">
        <f t="shared" si="354"/>
        <v>0</v>
      </c>
      <c r="S2255">
        <v>80280</v>
      </c>
      <c r="T2255">
        <f t="shared" si="355"/>
        <v>6444878400</v>
      </c>
      <c r="U2255">
        <f t="shared" si="356"/>
        <v>517394837952000</v>
      </c>
      <c r="V2255">
        <f t="shared" si="357"/>
        <v>4.1536457590786556E+19</v>
      </c>
      <c r="W2255">
        <f t="shared" si="358"/>
        <v>3.3345468153883448E+24</v>
      </c>
      <c r="X2255">
        <f t="shared" si="359"/>
        <v>2.676974183393763E+29</v>
      </c>
      <c r="Y2255">
        <v>0</v>
      </c>
      <c r="AA2255" s="15">
        <v>88.984406237505013</v>
      </c>
      <c r="AB2255" s="15">
        <v>1.6000000000000001E-3</v>
      </c>
    </row>
    <row r="2256" spans="1:28">
      <c r="A2256" s="3">
        <v>-6826.1664633220935</v>
      </c>
      <c r="B2256" s="3"/>
      <c r="C2256" s="1">
        <f t="shared" si="350"/>
        <v>80320</v>
      </c>
      <c r="D2256" s="1">
        <f>C2257</f>
        <v>80400</v>
      </c>
      <c r="E2256">
        <f>COUNTIF($A$2:$A$2502,"&gt;="&amp;C2256)</f>
        <v>0</v>
      </c>
      <c r="F2256">
        <f t="shared" si="351"/>
        <v>0</v>
      </c>
      <c r="G2256">
        <f>(C2256+D2256)/2</f>
        <v>80360</v>
      </c>
      <c r="H2256">
        <f t="shared" si="352"/>
        <v>0</v>
      </c>
      <c r="I2256">
        <f>(E2256+F2256)/2</f>
        <v>0</v>
      </c>
      <c r="J2256">
        <f t="shared" si="353"/>
        <v>0</v>
      </c>
      <c r="K2256">
        <f>SUM($J$2:J2256)</f>
        <v>1.0003999999999977</v>
      </c>
      <c r="M2256">
        <f>MAX(J2256:$J$2502)</f>
        <v>0</v>
      </c>
      <c r="N2256">
        <f t="shared" si="354"/>
        <v>0</v>
      </c>
      <c r="S2256">
        <v>80360</v>
      </c>
      <c r="T2256">
        <f t="shared" si="355"/>
        <v>6457729600</v>
      </c>
      <c r="U2256">
        <f t="shared" si="356"/>
        <v>518943150656000</v>
      </c>
      <c r="V2256">
        <f t="shared" si="357"/>
        <v>4.1702271586716156E+19</v>
      </c>
      <c r="W2256">
        <f t="shared" si="358"/>
        <v>3.3511945447085102E+24</v>
      </c>
      <c r="X2256">
        <f t="shared" si="359"/>
        <v>2.6930199361277588E+29</v>
      </c>
      <c r="Y2256">
        <v>0</v>
      </c>
      <c r="AA2256" s="15">
        <v>89.024390243902445</v>
      </c>
      <c r="AB2256" s="15">
        <v>1.6000000000000001E-3</v>
      </c>
    </row>
    <row r="2257" spans="1:28">
      <c r="A2257" s="3">
        <v>12965.990602055856</v>
      </c>
      <c r="B2257" s="3"/>
      <c r="C2257" s="1">
        <f t="shared" si="350"/>
        <v>80400</v>
      </c>
      <c r="D2257" s="1">
        <f>C2258</f>
        <v>80480</v>
      </c>
      <c r="E2257">
        <f>COUNTIF($A$2:$A$2502,"&gt;="&amp;C2257)</f>
        <v>0</v>
      </c>
      <c r="F2257">
        <f t="shared" si="351"/>
        <v>0</v>
      </c>
      <c r="G2257">
        <f>(C2257+D2257)/2</f>
        <v>80440</v>
      </c>
      <c r="H2257">
        <f t="shared" si="352"/>
        <v>0</v>
      </c>
      <c r="I2257">
        <f>(E2257+F2257)/2</f>
        <v>0</v>
      </c>
      <c r="J2257">
        <f t="shared" si="353"/>
        <v>0</v>
      </c>
      <c r="K2257">
        <f>SUM($J$2:J2257)</f>
        <v>1.0003999999999977</v>
      </c>
      <c r="M2257">
        <f>MAX(J2257:$J$2502)</f>
        <v>0</v>
      </c>
      <c r="N2257">
        <f t="shared" si="354"/>
        <v>0</v>
      </c>
      <c r="S2257">
        <v>80440</v>
      </c>
      <c r="T2257">
        <f t="shared" si="355"/>
        <v>6470593600</v>
      </c>
      <c r="U2257">
        <f t="shared" si="356"/>
        <v>520494549184000</v>
      </c>
      <c r="V2257">
        <f t="shared" si="357"/>
        <v>4.1868581536360956E+19</v>
      </c>
      <c r="W2257">
        <f t="shared" si="358"/>
        <v>3.3679086987848751E+24</v>
      </c>
      <c r="X2257">
        <f t="shared" si="359"/>
        <v>2.7091457573025538E+29</v>
      </c>
      <c r="Y2257">
        <v>0</v>
      </c>
      <c r="AA2257" s="15">
        <v>89.064374250299892</v>
      </c>
      <c r="AB2257" s="15">
        <v>1.6000000000000001E-3</v>
      </c>
    </row>
    <row r="2258" spans="1:28">
      <c r="A2258" s="3">
        <v>-23058.897801134357</v>
      </c>
      <c r="B2258" s="3"/>
      <c r="C2258" s="1">
        <f t="shared" si="350"/>
        <v>80480</v>
      </c>
      <c r="D2258" s="1">
        <f>C2259</f>
        <v>80560</v>
      </c>
      <c r="E2258">
        <f>COUNTIF($A$2:$A$2502,"&gt;="&amp;C2258)</f>
        <v>0</v>
      </c>
      <c r="F2258">
        <f t="shared" si="351"/>
        <v>0</v>
      </c>
      <c r="G2258">
        <f>(C2258+D2258)/2</f>
        <v>80520</v>
      </c>
      <c r="H2258">
        <f t="shared" si="352"/>
        <v>0</v>
      </c>
      <c r="I2258">
        <f>(E2258+F2258)/2</f>
        <v>0</v>
      </c>
      <c r="J2258">
        <f t="shared" si="353"/>
        <v>0</v>
      </c>
      <c r="K2258">
        <f>SUM($J$2:J2258)</f>
        <v>1.0003999999999977</v>
      </c>
      <c r="M2258">
        <f>MAX(J2258:$J$2502)</f>
        <v>0</v>
      </c>
      <c r="N2258">
        <f t="shared" si="354"/>
        <v>0</v>
      </c>
      <c r="S2258">
        <v>80520</v>
      </c>
      <c r="T2258">
        <f t="shared" si="355"/>
        <v>6483470400</v>
      </c>
      <c r="U2258">
        <f t="shared" si="356"/>
        <v>522049036608000</v>
      </c>
      <c r="V2258">
        <f t="shared" si="357"/>
        <v>4.2035388427676156E+19</v>
      </c>
      <c r="W2258">
        <f t="shared" si="358"/>
        <v>3.3846894761964841E+24</v>
      </c>
      <c r="X2258">
        <f t="shared" si="359"/>
        <v>2.7253519662334088E+29</v>
      </c>
      <c r="Y2258">
        <v>0</v>
      </c>
      <c r="AA2258" s="15">
        <v>89.104358256697338</v>
      </c>
      <c r="AB2258" s="15">
        <v>1.6000000000000001E-3</v>
      </c>
    </row>
    <row r="2259" spans="1:28">
      <c r="A2259" s="3">
        <v>-11597.963147084753</v>
      </c>
      <c r="B2259" s="3"/>
      <c r="C2259" s="1">
        <f t="shared" si="350"/>
        <v>80560</v>
      </c>
      <c r="D2259" s="1">
        <f>C2260</f>
        <v>80640</v>
      </c>
      <c r="E2259">
        <f>COUNTIF($A$2:$A$2502,"&gt;="&amp;C2259)</f>
        <v>0</v>
      </c>
      <c r="F2259">
        <f t="shared" si="351"/>
        <v>0</v>
      </c>
      <c r="G2259">
        <f>(C2259+D2259)/2</f>
        <v>80600</v>
      </c>
      <c r="H2259">
        <f t="shared" si="352"/>
        <v>0</v>
      </c>
      <c r="I2259">
        <f>(E2259+F2259)/2</f>
        <v>0</v>
      </c>
      <c r="J2259">
        <f t="shared" si="353"/>
        <v>0</v>
      </c>
      <c r="K2259">
        <f>SUM($J$2:J2259)</f>
        <v>1.0003999999999977</v>
      </c>
      <c r="M2259">
        <f>MAX(J2259:$J$2502)</f>
        <v>0</v>
      </c>
      <c r="N2259">
        <f t="shared" si="354"/>
        <v>0</v>
      </c>
      <c r="S2259">
        <v>80600</v>
      </c>
      <c r="T2259">
        <f t="shared" si="355"/>
        <v>6496360000</v>
      </c>
      <c r="U2259">
        <f t="shared" si="356"/>
        <v>523606616000000</v>
      </c>
      <c r="V2259">
        <f t="shared" si="357"/>
        <v>4.2202693249599996E+19</v>
      </c>
      <c r="W2259">
        <f t="shared" si="358"/>
        <v>3.4015370759177598E+24</v>
      </c>
      <c r="X2259">
        <f t="shared" si="359"/>
        <v>2.7416388831897142E+29</v>
      </c>
      <c r="Y2259">
        <v>0</v>
      </c>
      <c r="AA2259" s="15">
        <v>89.144342263094771</v>
      </c>
      <c r="AB2259" s="15">
        <v>1.6000000000000001E-3</v>
      </c>
    </row>
    <row r="2260" spans="1:28">
      <c r="A2260" s="3">
        <v>-5710.9625840557856</v>
      </c>
      <c r="B2260" s="3"/>
      <c r="C2260" s="1">
        <f t="shared" si="350"/>
        <v>80640</v>
      </c>
      <c r="D2260" s="1">
        <f>C2261</f>
        <v>80720</v>
      </c>
      <c r="E2260">
        <f>COUNTIF($A$2:$A$2502,"&gt;="&amp;C2260)</f>
        <v>0</v>
      </c>
      <c r="F2260">
        <f t="shared" si="351"/>
        <v>0</v>
      </c>
      <c r="G2260">
        <f>(C2260+D2260)/2</f>
        <v>80680</v>
      </c>
      <c r="H2260">
        <f t="shared" si="352"/>
        <v>0</v>
      </c>
      <c r="I2260">
        <f>(E2260+F2260)/2</f>
        <v>0</v>
      </c>
      <c r="J2260">
        <f t="shared" si="353"/>
        <v>0</v>
      </c>
      <c r="K2260">
        <f>SUM($J$2:J2260)</f>
        <v>1.0003999999999977</v>
      </c>
      <c r="M2260">
        <f>MAX(J2260:$J$2502)</f>
        <v>0</v>
      </c>
      <c r="N2260">
        <f t="shared" si="354"/>
        <v>0</v>
      </c>
      <c r="S2260">
        <v>80680</v>
      </c>
      <c r="T2260">
        <f t="shared" si="355"/>
        <v>6509262400</v>
      </c>
      <c r="U2260">
        <f t="shared" si="356"/>
        <v>525167290432000</v>
      </c>
      <c r="V2260">
        <f t="shared" si="357"/>
        <v>4.2370496992053756E+19</v>
      </c>
      <c r="W2260">
        <f t="shared" si="358"/>
        <v>3.4184516973188969E+24</v>
      </c>
      <c r="X2260">
        <f t="shared" si="359"/>
        <v>2.758006829396886E+29</v>
      </c>
      <c r="Y2260">
        <v>0</v>
      </c>
      <c r="AA2260" s="15">
        <v>89.184326269492217</v>
      </c>
      <c r="AB2260" s="15">
        <v>1.6000000000000001E-3</v>
      </c>
    </row>
    <row r="2261" spans="1:28">
      <c r="A2261" s="3">
        <v>3389.3719449139317</v>
      </c>
      <c r="B2261" s="3"/>
      <c r="C2261" s="1">
        <f t="shared" si="350"/>
        <v>80720</v>
      </c>
      <c r="D2261" s="1">
        <f>C2262</f>
        <v>80800</v>
      </c>
      <c r="E2261">
        <f>COUNTIF($A$2:$A$2502,"&gt;="&amp;C2261)</f>
        <v>0</v>
      </c>
      <c r="F2261">
        <f t="shared" si="351"/>
        <v>0</v>
      </c>
      <c r="G2261">
        <f>(C2261+D2261)/2</f>
        <v>80760</v>
      </c>
      <c r="H2261">
        <f t="shared" si="352"/>
        <v>0</v>
      </c>
      <c r="I2261">
        <f>(E2261+F2261)/2</f>
        <v>0</v>
      </c>
      <c r="J2261">
        <f t="shared" si="353"/>
        <v>0</v>
      </c>
      <c r="K2261">
        <f>SUM($J$2:J2261)</f>
        <v>1.0003999999999977</v>
      </c>
      <c r="M2261">
        <f>MAX(J2261:$J$2502)</f>
        <v>0</v>
      </c>
      <c r="N2261">
        <f t="shared" si="354"/>
        <v>0</v>
      </c>
      <c r="S2261">
        <v>80760</v>
      </c>
      <c r="T2261">
        <f t="shared" si="355"/>
        <v>6522177600</v>
      </c>
      <c r="U2261">
        <f t="shared" si="356"/>
        <v>526731062976000</v>
      </c>
      <c r="V2261">
        <f t="shared" si="357"/>
        <v>4.2538800645941756E+19</v>
      </c>
      <c r="W2261">
        <f t="shared" si="358"/>
        <v>3.435433540166256E+24</v>
      </c>
      <c r="X2261">
        <f t="shared" si="359"/>
        <v>2.7744561270382687E+29</v>
      </c>
      <c r="Y2261">
        <v>0</v>
      </c>
      <c r="AA2261" s="15">
        <v>89.22431027588965</v>
      </c>
      <c r="AB2261" s="15">
        <v>1.6000000000000001E-3</v>
      </c>
    </row>
    <row r="2262" spans="1:28">
      <c r="A2262" s="3">
        <v>391.53340326805483</v>
      </c>
      <c r="B2262" s="3"/>
      <c r="C2262" s="1">
        <f t="shared" si="350"/>
        <v>80800</v>
      </c>
      <c r="D2262" s="1">
        <f>C2263</f>
        <v>80880</v>
      </c>
      <c r="E2262">
        <f>COUNTIF($A$2:$A$2502,"&gt;="&amp;C2262)</f>
        <v>0</v>
      </c>
      <c r="F2262">
        <f t="shared" si="351"/>
        <v>0</v>
      </c>
      <c r="G2262">
        <f>(C2262+D2262)/2</f>
        <v>80840</v>
      </c>
      <c r="H2262">
        <f t="shared" si="352"/>
        <v>0</v>
      </c>
      <c r="I2262">
        <f>(E2262+F2262)/2</f>
        <v>0</v>
      </c>
      <c r="J2262">
        <f t="shared" si="353"/>
        <v>0</v>
      </c>
      <c r="K2262">
        <f>SUM($J$2:J2262)</f>
        <v>1.0003999999999977</v>
      </c>
      <c r="M2262">
        <f>MAX(J2262:$J$2502)</f>
        <v>0</v>
      </c>
      <c r="N2262">
        <f t="shared" si="354"/>
        <v>0</v>
      </c>
      <c r="S2262">
        <v>80840</v>
      </c>
      <c r="T2262">
        <f t="shared" si="355"/>
        <v>6535105600</v>
      </c>
      <c r="U2262">
        <f t="shared" si="356"/>
        <v>528297936704000</v>
      </c>
      <c r="V2262">
        <f t="shared" si="357"/>
        <v>4.2707605203151356E+19</v>
      </c>
      <c r="W2262">
        <f t="shared" si="358"/>
        <v>3.4524828046227558E+24</v>
      </c>
      <c r="X2262">
        <f t="shared" si="359"/>
        <v>2.7909870992570358E+29</v>
      </c>
      <c r="Y2262">
        <v>0</v>
      </c>
      <c r="AA2262" s="15">
        <v>89.264294282287096</v>
      </c>
      <c r="AB2262" s="15">
        <v>1.6000000000000001E-3</v>
      </c>
    </row>
    <row r="2263" spans="1:28">
      <c r="A2263" s="3">
        <v>-14736.011227716081</v>
      </c>
      <c r="B2263" s="3"/>
      <c r="C2263" s="1">
        <f t="shared" si="350"/>
        <v>80880</v>
      </c>
      <c r="D2263" s="1">
        <f>C2264</f>
        <v>80960</v>
      </c>
      <c r="E2263">
        <f>COUNTIF($A$2:$A$2502,"&gt;="&amp;C2263)</f>
        <v>0</v>
      </c>
      <c r="F2263">
        <f t="shared" si="351"/>
        <v>0</v>
      </c>
      <c r="G2263">
        <f>(C2263+D2263)/2</f>
        <v>80920</v>
      </c>
      <c r="H2263">
        <f t="shared" si="352"/>
        <v>0</v>
      </c>
      <c r="I2263">
        <f>(E2263+F2263)/2</f>
        <v>0</v>
      </c>
      <c r="J2263">
        <f t="shared" si="353"/>
        <v>0</v>
      </c>
      <c r="K2263">
        <f>SUM($J$2:J2263)</f>
        <v>1.0003999999999977</v>
      </c>
      <c r="M2263">
        <f>MAX(J2263:$J$2502)</f>
        <v>0</v>
      </c>
      <c r="N2263">
        <f t="shared" si="354"/>
        <v>0</v>
      </c>
      <c r="S2263">
        <v>80920</v>
      </c>
      <c r="T2263">
        <f t="shared" si="355"/>
        <v>6548046400</v>
      </c>
      <c r="U2263">
        <f t="shared" si="356"/>
        <v>529867914688000</v>
      </c>
      <c r="V2263">
        <f t="shared" si="357"/>
        <v>4.2876911656552956E+19</v>
      </c>
      <c r="W2263">
        <f t="shared" si="358"/>
        <v>3.469599691248265E+24</v>
      </c>
      <c r="X2263">
        <f t="shared" si="359"/>
        <v>2.8076000701580964E+29</v>
      </c>
      <c r="Y2263">
        <v>0</v>
      </c>
      <c r="AA2263" s="15">
        <v>89.304278288684543</v>
      </c>
      <c r="AB2263" s="15">
        <v>1.6000000000000001E-3</v>
      </c>
    </row>
    <row r="2264" spans="1:28">
      <c r="A2264" s="3">
        <v>-19483.614718299737</v>
      </c>
      <c r="B2264" s="3"/>
      <c r="C2264" s="1">
        <f t="shared" si="350"/>
        <v>80960</v>
      </c>
      <c r="D2264" s="1">
        <f>C2265</f>
        <v>81040</v>
      </c>
      <c r="E2264">
        <f>COUNTIF($A$2:$A$2502,"&gt;="&amp;C2264)</f>
        <v>0</v>
      </c>
      <c r="F2264">
        <f t="shared" si="351"/>
        <v>0</v>
      </c>
      <c r="G2264">
        <f>(C2264+D2264)/2</f>
        <v>81000</v>
      </c>
      <c r="H2264">
        <f t="shared" si="352"/>
        <v>0</v>
      </c>
      <c r="I2264">
        <f>(E2264+F2264)/2</f>
        <v>0</v>
      </c>
      <c r="J2264">
        <f t="shared" si="353"/>
        <v>0</v>
      </c>
      <c r="K2264">
        <f>SUM($J$2:J2264)</f>
        <v>1.0003999999999977</v>
      </c>
      <c r="M2264">
        <f>MAX(J2264:$J$2502)</f>
        <v>0</v>
      </c>
      <c r="N2264">
        <f t="shared" si="354"/>
        <v>0</v>
      </c>
      <c r="S2264">
        <v>81000</v>
      </c>
      <c r="T2264">
        <f t="shared" si="355"/>
        <v>6561000000</v>
      </c>
      <c r="U2264">
        <f t="shared" si="356"/>
        <v>531441000000000</v>
      </c>
      <c r="V2264">
        <f t="shared" si="357"/>
        <v>4.3046720999999996E+19</v>
      </c>
      <c r="W2264">
        <f t="shared" si="358"/>
        <v>3.4867844009999999E+24</v>
      </c>
      <c r="X2264">
        <f t="shared" si="359"/>
        <v>2.8242953648099999E+29</v>
      </c>
      <c r="Y2264">
        <v>0</v>
      </c>
      <c r="AA2264" s="15">
        <v>89.344262295081975</v>
      </c>
      <c r="AB2264" s="15">
        <v>1.6000000000000001E-3</v>
      </c>
    </row>
    <row r="2265" spans="1:28">
      <c r="A2265" s="3">
        <v>-15626.564974380512</v>
      </c>
      <c r="B2265" s="3"/>
      <c r="C2265" s="1">
        <f t="shared" si="350"/>
        <v>81040</v>
      </c>
      <c r="D2265" s="1">
        <f>C2266</f>
        <v>81120</v>
      </c>
      <c r="E2265">
        <f>COUNTIF($A$2:$A$2502,"&gt;="&amp;C2265)</f>
        <v>0</v>
      </c>
      <c r="F2265">
        <f t="shared" si="351"/>
        <v>0</v>
      </c>
      <c r="G2265">
        <f>(C2265+D2265)/2</f>
        <v>81080</v>
      </c>
      <c r="H2265">
        <f t="shared" si="352"/>
        <v>0</v>
      </c>
      <c r="I2265">
        <f>(E2265+F2265)/2</f>
        <v>0</v>
      </c>
      <c r="J2265">
        <f t="shared" si="353"/>
        <v>0</v>
      </c>
      <c r="K2265">
        <f>SUM($J$2:J2265)</f>
        <v>1.0003999999999977</v>
      </c>
      <c r="M2265">
        <f>MAX(J2265:$J$2502)</f>
        <v>0</v>
      </c>
      <c r="N2265">
        <f t="shared" si="354"/>
        <v>0</v>
      </c>
      <c r="S2265">
        <v>81080</v>
      </c>
      <c r="T2265">
        <f t="shared" si="355"/>
        <v>6573966400</v>
      </c>
      <c r="U2265">
        <f t="shared" si="356"/>
        <v>533017195712000</v>
      </c>
      <c r="V2265">
        <f t="shared" si="357"/>
        <v>4.3217034228328956E+19</v>
      </c>
      <c r="W2265">
        <f t="shared" si="358"/>
        <v>3.5040371352329117E+24</v>
      </c>
      <c r="X2265">
        <f t="shared" si="359"/>
        <v>2.8410733092468448E+29</v>
      </c>
      <c r="Y2265">
        <v>0</v>
      </c>
      <c r="AA2265" s="15">
        <v>89.384246301479422</v>
      </c>
      <c r="AB2265" s="15">
        <v>1.6000000000000001E-3</v>
      </c>
    </row>
    <row r="2266" spans="1:28">
      <c r="A2266" s="3">
        <v>3497.8295894410112</v>
      </c>
      <c r="B2266" s="3"/>
      <c r="C2266" s="1">
        <f t="shared" si="350"/>
        <v>81120</v>
      </c>
      <c r="D2266" s="1">
        <f>C2267</f>
        <v>81200</v>
      </c>
      <c r="E2266">
        <f>COUNTIF($A$2:$A$2502,"&gt;="&amp;C2266)</f>
        <v>0</v>
      </c>
      <c r="F2266">
        <f t="shared" si="351"/>
        <v>0</v>
      </c>
      <c r="G2266">
        <f>(C2266+D2266)/2</f>
        <v>81160</v>
      </c>
      <c r="H2266">
        <f t="shared" si="352"/>
        <v>0</v>
      </c>
      <c r="I2266">
        <f>(E2266+F2266)/2</f>
        <v>0</v>
      </c>
      <c r="J2266">
        <f t="shared" si="353"/>
        <v>0</v>
      </c>
      <c r="K2266">
        <f>SUM($J$2:J2266)</f>
        <v>1.0003999999999977</v>
      </c>
      <c r="M2266">
        <f>MAX(J2266:$J$2502)</f>
        <v>0</v>
      </c>
      <c r="N2266">
        <f t="shared" si="354"/>
        <v>0</v>
      </c>
      <c r="S2266">
        <v>81160</v>
      </c>
      <c r="T2266">
        <f t="shared" si="355"/>
        <v>6586945600</v>
      </c>
      <c r="U2266">
        <f t="shared" si="356"/>
        <v>534596504896000</v>
      </c>
      <c r="V2266">
        <f t="shared" si="357"/>
        <v>4.3387852337359356E+19</v>
      </c>
      <c r="W2266">
        <f t="shared" si="358"/>
        <v>3.5213580957000853E+24</v>
      </c>
      <c r="X2266">
        <f t="shared" si="359"/>
        <v>2.8579342304701893E+29</v>
      </c>
      <c r="Y2266">
        <v>0</v>
      </c>
      <c r="AA2266" s="15">
        <v>89.424230307876854</v>
      </c>
      <c r="AB2266" s="15">
        <v>1.6000000000000001E-3</v>
      </c>
    </row>
    <row r="2267" spans="1:28">
      <c r="A2267" s="3">
        <v>12103.093439994933</v>
      </c>
      <c r="B2267" s="3"/>
      <c r="C2267" s="1">
        <f t="shared" si="350"/>
        <v>81200</v>
      </c>
      <c r="D2267" s="1">
        <f>C2268</f>
        <v>81280</v>
      </c>
      <c r="E2267">
        <f>COUNTIF($A$2:$A$2502,"&gt;="&amp;C2267)</f>
        <v>0</v>
      </c>
      <c r="F2267">
        <f t="shared" si="351"/>
        <v>0</v>
      </c>
      <c r="G2267">
        <f>(C2267+D2267)/2</f>
        <v>81240</v>
      </c>
      <c r="H2267">
        <f t="shared" si="352"/>
        <v>0</v>
      </c>
      <c r="I2267">
        <f>(E2267+F2267)/2</f>
        <v>0</v>
      </c>
      <c r="J2267">
        <f t="shared" si="353"/>
        <v>0</v>
      </c>
      <c r="K2267">
        <f>SUM($J$2:J2267)</f>
        <v>1.0003999999999977</v>
      </c>
      <c r="M2267">
        <f>MAX(J2267:$J$2502)</f>
        <v>0</v>
      </c>
      <c r="N2267">
        <f t="shared" si="354"/>
        <v>0</v>
      </c>
      <c r="S2267">
        <v>81240</v>
      </c>
      <c r="T2267">
        <f t="shared" si="355"/>
        <v>6599937600</v>
      </c>
      <c r="U2267">
        <f t="shared" si="356"/>
        <v>536178930624000</v>
      </c>
      <c r="V2267">
        <f t="shared" si="357"/>
        <v>4.3559176323893756E+19</v>
      </c>
      <c r="W2267">
        <f t="shared" si="358"/>
        <v>3.5387474845531286E+24</v>
      </c>
      <c r="X2267">
        <f t="shared" si="359"/>
        <v>2.8748784564509619E+29</v>
      </c>
      <c r="Y2267">
        <v>0</v>
      </c>
      <c r="AA2267" s="15">
        <v>89.464214314274301</v>
      </c>
      <c r="AB2267" s="15">
        <v>1.6000000000000001E-3</v>
      </c>
    </row>
    <row r="2268" spans="1:28">
      <c r="A2268" s="3">
        <v>2176.7021922401909</v>
      </c>
      <c r="B2268" s="3"/>
      <c r="C2268" s="1">
        <f t="shared" si="350"/>
        <v>81280</v>
      </c>
      <c r="D2268" s="1">
        <f>C2269</f>
        <v>81360</v>
      </c>
      <c r="E2268">
        <f>COUNTIF($A$2:$A$2502,"&gt;="&amp;C2268)</f>
        <v>0</v>
      </c>
      <c r="F2268">
        <f t="shared" si="351"/>
        <v>0</v>
      </c>
      <c r="G2268">
        <f>(C2268+D2268)/2</f>
        <v>81320</v>
      </c>
      <c r="H2268">
        <f t="shared" si="352"/>
        <v>0</v>
      </c>
      <c r="I2268">
        <f>(E2268+F2268)/2</f>
        <v>0</v>
      </c>
      <c r="J2268">
        <f t="shared" si="353"/>
        <v>0</v>
      </c>
      <c r="K2268">
        <f>SUM($J$2:J2268)</f>
        <v>1.0003999999999977</v>
      </c>
      <c r="M2268">
        <f>MAX(J2268:$J$2502)</f>
        <v>0</v>
      </c>
      <c r="N2268">
        <f t="shared" si="354"/>
        <v>0</v>
      </c>
      <c r="S2268">
        <v>81320</v>
      </c>
      <c r="T2268">
        <f t="shared" si="355"/>
        <v>6612942400</v>
      </c>
      <c r="U2268">
        <f t="shared" si="356"/>
        <v>537764475968000</v>
      </c>
      <c r="V2268">
        <f t="shared" si="357"/>
        <v>4.3731007185717756E+19</v>
      </c>
      <c r="W2268">
        <f t="shared" si="358"/>
        <v>3.5562055043425678E+24</v>
      </c>
      <c r="X2268">
        <f t="shared" si="359"/>
        <v>2.8919063161313763E+29</v>
      </c>
      <c r="Y2268">
        <v>0</v>
      </c>
      <c r="AA2268" s="15">
        <v>89.504198320671748</v>
      </c>
      <c r="AB2268" s="15">
        <v>1.6000000000000001E-3</v>
      </c>
    </row>
    <row r="2269" spans="1:28">
      <c r="A2269" s="3">
        <v>-16754.985106237815</v>
      </c>
      <c r="B2269" s="3"/>
      <c r="C2269" s="1">
        <f t="shared" si="350"/>
        <v>81360</v>
      </c>
      <c r="D2269" s="1">
        <f>C2270</f>
        <v>81440</v>
      </c>
      <c r="E2269">
        <f>COUNTIF($A$2:$A$2502,"&gt;="&amp;C2269)</f>
        <v>0</v>
      </c>
      <c r="F2269">
        <f t="shared" si="351"/>
        <v>0</v>
      </c>
      <c r="G2269">
        <f>(C2269+D2269)/2</f>
        <v>81400</v>
      </c>
      <c r="H2269">
        <f t="shared" si="352"/>
        <v>0</v>
      </c>
      <c r="I2269">
        <f>(E2269+F2269)/2</f>
        <v>0</v>
      </c>
      <c r="J2269">
        <f t="shared" si="353"/>
        <v>0</v>
      </c>
      <c r="K2269">
        <f>SUM($J$2:J2269)</f>
        <v>1.0003999999999977</v>
      </c>
      <c r="M2269">
        <f>MAX(J2269:$J$2502)</f>
        <v>0</v>
      </c>
      <c r="N2269">
        <f t="shared" si="354"/>
        <v>0</v>
      </c>
      <c r="S2269">
        <v>81400</v>
      </c>
      <c r="T2269">
        <f t="shared" si="355"/>
        <v>6625960000</v>
      </c>
      <c r="U2269">
        <f t="shared" si="356"/>
        <v>539353144000000</v>
      </c>
      <c r="V2269">
        <f t="shared" si="357"/>
        <v>4.3903345921599996E+19</v>
      </c>
      <c r="W2269">
        <f t="shared" si="358"/>
        <v>3.5737323580182397E+24</v>
      </c>
      <c r="X2269">
        <f t="shared" si="359"/>
        <v>2.9090181394268471E+29</v>
      </c>
      <c r="Y2269">
        <v>0</v>
      </c>
      <c r="AA2269" s="15">
        <v>89.54418232706918</v>
      </c>
      <c r="AB2269" s="15">
        <v>1.6000000000000001E-3</v>
      </c>
    </row>
    <row r="2270" spans="1:28">
      <c r="A2270" s="3">
        <v>-38285.513777425367</v>
      </c>
      <c r="B2270" s="3"/>
      <c r="C2270" s="1">
        <f t="shared" si="350"/>
        <v>81440</v>
      </c>
      <c r="D2270" s="1">
        <f>C2271</f>
        <v>81520</v>
      </c>
      <c r="E2270">
        <f>COUNTIF($A$2:$A$2502,"&gt;="&amp;C2270)</f>
        <v>0</v>
      </c>
      <c r="F2270">
        <f t="shared" si="351"/>
        <v>0</v>
      </c>
      <c r="G2270">
        <f>(C2270+D2270)/2</f>
        <v>81480</v>
      </c>
      <c r="H2270">
        <f t="shared" si="352"/>
        <v>0</v>
      </c>
      <c r="I2270">
        <f>(E2270+F2270)/2</f>
        <v>0</v>
      </c>
      <c r="J2270">
        <f t="shared" si="353"/>
        <v>0</v>
      </c>
      <c r="K2270">
        <f>SUM($J$2:J2270)</f>
        <v>1.0003999999999977</v>
      </c>
      <c r="M2270">
        <f>MAX(J2270:$J$2502)</f>
        <v>0</v>
      </c>
      <c r="N2270">
        <f t="shared" si="354"/>
        <v>0</v>
      </c>
      <c r="S2270">
        <v>81480</v>
      </c>
      <c r="T2270">
        <f t="shared" si="355"/>
        <v>6638990400</v>
      </c>
      <c r="U2270">
        <f t="shared" si="356"/>
        <v>540944937792000</v>
      </c>
      <c r="V2270">
        <f t="shared" si="357"/>
        <v>4.4076193531292156E+19</v>
      </c>
      <c r="W2270">
        <f t="shared" si="358"/>
        <v>3.5913282489296846E+24</v>
      </c>
      <c r="X2270">
        <f t="shared" si="359"/>
        <v>2.9262142572279073E+29</v>
      </c>
      <c r="Y2270">
        <v>0</v>
      </c>
      <c r="AA2270" s="15">
        <v>89.584166333466626</v>
      </c>
      <c r="AB2270" s="15">
        <v>1.6000000000000001E-3</v>
      </c>
    </row>
    <row r="2271" spans="1:28">
      <c r="A2271" s="3">
        <v>-16372.952669273538</v>
      </c>
      <c r="B2271" s="3"/>
      <c r="C2271" s="1">
        <f t="shared" si="350"/>
        <v>81520</v>
      </c>
      <c r="D2271" s="1">
        <f>C2272</f>
        <v>81600</v>
      </c>
      <c r="E2271">
        <f>COUNTIF($A$2:$A$2502,"&gt;="&amp;C2271)</f>
        <v>0</v>
      </c>
      <c r="F2271">
        <f t="shared" si="351"/>
        <v>0</v>
      </c>
      <c r="G2271">
        <f>(C2271+D2271)/2</f>
        <v>81560</v>
      </c>
      <c r="H2271">
        <f t="shared" si="352"/>
        <v>0</v>
      </c>
      <c r="I2271">
        <f>(E2271+F2271)/2</f>
        <v>0</v>
      </c>
      <c r="J2271">
        <f t="shared" si="353"/>
        <v>0</v>
      </c>
      <c r="K2271">
        <f>SUM($J$2:J2271)</f>
        <v>1.0003999999999977</v>
      </c>
      <c r="M2271">
        <f>MAX(J2271:$J$2502)</f>
        <v>0</v>
      </c>
      <c r="N2271">
        <f t="shared" si="354"/>
        <v>0</v>
      </c>
      <c r="S2271">
        <v>81560</v>
      </c>
      <c r="T2271">
        <f t="shared" si="355"/>
        <v>6652033600</v>
      </c>
      <c r="U2271">
        <f t="shared" si="356"/>
        <v>542539860416000</v>
      </c>
      <c r="V2271">
        <f t="shared" si="357"/>
        <v>4.4249551015528956E+19</v>
      </c>
      <c r="W2271">
        <f t="shared" si="358"/>
        <v>3.6089933808265418E+24</v>
      </c>
      <c r="X2271">
        <f t="shared" si="359"/>
        <v>2.9434950014021274E+29</v>
      </c>
      <c r="Y2271">
        <v>0</v>
      </c>
      <c r="AA2271" s="15">
        <v>89.624150339864059</v>
      </c>
      <c r="AB2271" s="15">
        <v>1.6000000000000001E-3</v>
      </c>
    </row>
    <row r="2272" spans="1:28">
      <c r="A2272" s="3">
        <v>-25505.411808807927</v>
      </c>
      <c r="B2272" s="3"/>
      <c r="C2272" s="1">
        <f t="shared" si="350"/>
        <v>81600</v>
      </c>
      <c r="D2272" s="1">
        <f>C2273</f>
        <v>81680</v>
      </c>
      <c r="E2272">
        <f>COUNTIF($A$2:$A$2502,"&gt;="&amp;C2272)</f>
        <v>0</v>
      </c>
      <c r="F2272">
        <f t="shared" si="351"/>
        <v>0</v>
      </c>
      <c r="G2272">
        <f>(C2272+D2272)/2</f>
        <v>81640</v>
      </c>
      <c r="H2272">
        <f t="shared" si="352"/>
        <v>0</v>
      </c>
      <c r="I2272">
        <f>(E2272+F2272)/2</f>
        <v>0</v>
      </c>
      <c r="J2272">
        <f t="shared" si="353"/>
        <v>0</v>
      </c>
      <c r="K2272">
        <f>SUM($J$2:J2272)</f>
        <v>1.0003999999999977</v>
      </c>
      <c r="M2272">
        <f>MAX(J2272:$J$2502)</f>
        <v>0</v>
      </c>
      <c r="N2272">
        <f t="shared" si="354"/>
        <v>0</v>
      </c>
      <c r="S2272">
        <v>81640</v>
      </c>
      <c r="T2272">
        <f t="shared" si="355"/>
        <v>6665089600</v>
      </c>
      <c r="U2272">
        <f t="shared" si="356"/>
        <v>544137914944000</v>
      </c>
      <c r="V2272">
        <f t="shared" si="357"/>
        <v>4.4423419376028156E+19</v>
      </c>
      <c r="W2272">
        <f t="shared" si="358"/>
        <v>3.6267279578589387E+24</v>
      </c>
      <c r="X2272">
        <f t="shared" si="359"/>
        <v>2.9608607047960377E+29</v>
      </c>
      <c r="Y2272">
        <v>0</v>
      </c>
      <c r="AA2272" s="15">
        <v>89.664134346261505</v>
      </c>
      <c r="AB2272" s="15">
        <v>1.6000000000000001E-3</v>
      </c>
    </row>
    <row r="2273" spans="1:28">
      <c r="A2273" s="3">
        <v>-19835.91206495493</v>
      </c>
      <c r="B2273" s="3"/>
      <c r="C2273" s="1">
        <f t="shared" si="350"/>
        <v>81680</v>
      </c>
      <c r="D2273" s="1">
        <f>C2274</f>
        <v>81760</v>
      </c>
      <c r="E2273">
        <f>COUNTIF($A$2:$A$2502,"&gt;="&amp;C2273)</f>
        <v>0</v>
      </c>
      <c r="F2273">
        <f t="shared" si="351"/>
        <v>0</v>
      </c>
      <c r="G2273">
        <f>(C2273+D2273)/2</f>
        <v>81720</v>
      </c>
      <c r="H2273">
        <f t="shared" si="352"/>
        <v>0</v>
      </c>
      <c r="I2273">
        <f>(E2273+F2273)/2</f>
        <v>0</v>
      </c>
      <c r="J2273">
        <f t="shared" si="353"/>
        <v>0</v>
      </c>
      <c r="K2273">
        <f>SUM($J$2:J2273)</f>
        <v>1.0003999999999977</v>
      </c>
      <c r="M2273">
        <f>MAX(J2273:$J$2502)</f>
        <v>0</v>
      </c>
      <c r="N2273">
        <f t="shared" si="354"/>
        <v>0</v>
      </c>
      <c r="S2273">
        <v>81720</v>
      </c>
      <c r="T2273">
        <f t="shared" si="355"/>
        <v>6678158400</v>
      </c>
      <c r="U2273">
        <f t="shared" si="356"/>
        <v>545739104448000</v>
      </c>
      <c r="V2273">
        <f t="shared" si="357"/>
        <v>4.4597799615490556E+19</v>
      </c>
      <c r="W2273">
        <f t="shared" si="358"/>
        <v>3.644532184577888E+24</v>
      </c>
      <c r="X2273">
        <f t="shared" si="359"/>
        <v>2.9783117012370501E+29</v>
      </c>
      <c r="Y2273">
        <v>0</v>
      </c>
      <c r="AA2273" s="15">
        <v>89.704118352658952</v>
      </c>
      <c r="AB2273" s="15">
        <v>1.6000000000000001E-3</v>
      </c>
    </row>
    <row r="2274" spans="1:28">
      <c r="A2274" s="3">
        <v>960.86691428071936</v>
      </c>
      <c r="B2274" s="3"/>
      <c r="C2274" s="1">
        <f t="shared" si="350"/>
        <v>81760</v>
      </c>
      <c r="D2274" s="1">
        <f>C2275</f>
        <v>81840</v>
      </c>
      <c r="E2274">
        <f>COUNTIF($A$2:$A$2502,"&gt;="&amp;C2274)</f>
        <v>0</v>
      </c>
      <c r="F2274">
        <f t="shared" si="351"/>
        <v>0</v>
      </c>
      <c r="G2274">
        <f>(C2274+D2274)/2</f>
        <v>81800</v>
      </c>
      <c r="H2274">
        <f t="shared" si="352"/>
        <v>0</v>
      </c>
      <c r="I2274">
        <f>(E2274+F2274)/2</f>
        <v>0</v>
      </c>
      <c r="J2274">
        <f t="shared" si="353"/>
        <v>0</v>
      </c>
      <c r="K2274">
        <f>SUM($J$2:J2274)</f>
        <v>1.0003999999999977</v>
      </c>
      <c r="M2274">
        <f>MAX(J2274:$J$2502)</f>
        <v>0</v>
      </c>
      <c r="N2274">
        <f t="shared" si="354"/>
        <v>0</v>
      </c>
      <c r="S2274">
        <v>81800</v>
      </c>
      <c r="T2274">
        <f t="shared" si="355"/>
        <v>6691240000</v>
      </c>
      <c r="U2274">
        <f t="shared" si="356"/>
        <v>547343432000000</v>
      </c>
      <c r="V2274">
        <f t="shared" si="357"/>
        <v>4.4772692737599996E+19</v>
      </c>
      <c r="W2274">
        <f t="shared" si="358"/>
        <v>3.6624062659356796E+24</v>
      </c>
      <c r="X2274">
        <f t="shared" si="359"/>
        <v>2.9958483255353858E+29</v>
      </c>
      <c r="Y2274">
        <v>0</v>
      </c>
      <c r="AA2274" s="15">
        <v>89.744102359056384</v>
      </c>
      <c r="AB2274" s="15">
        <v>1.6000000000000001E-3</v>
      </c>
    </row>
    <row r="2275" spans="1:28">
      <c r="A2275" s="3">
        <v>14565.944003093871</v>
      </c>
      <c r="B2275" s="3"/>
      <c r="C2275" s="1">
        <f t="shared" si="350"/>
        <v>81840</v>
      </c>
      <c r="D2275" s="1">
        <f>C2276</f>
        <v>81920</v>
      </c>
      <c r="E2275">
        <f>COUNTIF($A$2:$A$2502,"&gt;="&amp;C2275)</f>
        <v>0</v>
      </c>
      <c r="F2275">
        <f t="shared" si="351"/>
        <v>0</v>
      </c>
      <c r="G2275">
        <f>(C2275+D2275)/2</f>
        <v>81880</v>
      </c>
      <c r="H2275">
        <f t="shared" si="352"/>
        <v>0</v>
      </c>
      <c r="I2275">
        <f>(E2275+F2275)/2</f>
        <v>0</v>
      </c>
      <c r="J2275">
        <f t="shared" si="353"/>
        <v>0</v>
      </c>
      <c r="K2275">
        <f>SUM($J$2:J2275)</f>
        <v>1.0003999999999977</v>
      </c>
      <c r="M2275">
        <f>MAX(J2275:$J$2502)</f>
        <v>0</v>
      </c>
      <c r="N2275">
        <f t="shared" si="354"/>
        <v>0</v>
      </c>
      <c r="S2275">
        <v>81880</v>
      </c>
      <c r="T2275">
        <f t="shared" si="355"/>
        <v>6704334400</v>
      </c>
      <c r="U2275">
        <f t="shared" si="356"/>
        <v>548950900672000</v>
      </c>
      <c r="V2275">
        <f t="shared" si="357"/>
        <v>4.4948099747023356E+19</v>
      </c>
      <c r="W2275">
        <f t="shared" si="358"/>
        <v>3.6803504072862722E+24</v>
      </c>
      <c r="X2275">
        <f t="shared" si="359"/>
        <v>3.0134709134859998E+29</v>
      </c>
      <c r="Y2275">
        <v>0</v>
      </c>
      <c r="AA2275" s="15">
        <v>89.784086365453831</v>
      </c>
      <c r="AB2275" s="15">
        <v>1.6000000000000001E-3</v>
      </c>
    </row>
    <row r="2276" spans="1:28">
      <c r="A2276" s="3">
        <v>-15274.683266703461</v>
      </c>
      <c r="B2276" s="3"/>
      <c r="C2276" s="1">
        <f t="shared" si="350"/>
        <v>81920</v>
      </c>
      <c r="D2276" s="1">
        <f>C2277</f>
        <v>82000</v>
      </c>
      <c r="E2276">
        <f>COUNTIF($A$2:$A$2502,"&gt;="&amp;C2276)</f>
        <v>0</v>
      </c>
      <c r="F2276">
        <f t="shared" si="351"/>
        <v>0</v>
      </c>
      <c r="G2276">
        <f>(C2276+D2276)/2</f>
        <v>81960</v>
      </c>
      <c r="H2276">
        <f t="shared" si="352"/>
        <v>0</v>
      </c>
      <c r="I2276">
        <f>(E2276+F2276)/2</f>
        <v>0</v>
      </c>
      <c r="J2276">
        <f t="shared" si="353"/>
        <v>0</v>
      </c>
      <c r="K2276">
        <f>SUM($J$2:J2276)</f>
        <v>1.0003999999999977</v>
      </c>
      <c r="M2276">
        <f>MAX(J2276:$J$2502)</f>
        <v>0</v>
      </c>
      <c r="N2276">
        <f t="shared" si="354"/>
        <v>0</v>
      </c>
      <c r="S2276">
        <v>81960</v>
      </c>
      <c r="T2276">
        <f t="shared" si="355"/>
        <v>6717441600</v>
      </c>
      <c r="U2276">
        <f t="shared" si="356"/>
        <v>550561513536000</v>
      </c>
      <c r="V2276">
        <f t="shared" si="357"/>
        <v>4.5124021649410556E+19</v>
      </c>
      <c r="W2276">
        <f t="shared" si="358"/>
        <v>3.6983648143856893E+24</v>
      </c>
      <c r="X2276">
        <f t="shared" si="359"/>
        <v>3.0311798018705109E+29</v>
      </c>
      <c r="Y2276">
        <v>0</v>
      </c>
      <c r="AA2276" s="15">
        <v>89.824070371851263</v>
      </c>
      <c r="AB2276" s="15">
        <v>1.6000000000000001E-3</v>
      </c>
    </row>
    <row r="2277" spans="1:28">
      <c r="A2277" s="3">
        <v>-19278.561213725276</v>
      </c>
      <c r="B2277" s="3"/>
      <c r="C2277" s="1">
        <f t="shared" si="350"/>
        <v>82000</v>
      </c>
      <c r="D2277" s="1">
        <f>C2278</f>
        <v>82080</v>
      </c>
      <c r="E2277">
        <f>COUNTIF($A$2:$A$2502,"&gt;="&amp;C2277)</f>
        <v>0</v>
      </c>
      <c r="F2277">
        <f t="shared" si="351"/>
        <v>0</v>
      </c>
      <c r="G2277">
        <f>(C2277+D2277)/2</f>
        <v>82040</v>
      </c>
      <c r="H2277">
        <f t="shared" si="352"/>
        <v>0</v>
      </c>
      <c r="I2277">
        <f>(E2277+F2277)/2</f>
        <v>0</v>
      </c>
      <c r="J2277">
        <f t="shared" si="353"/>
        <v>0</v>
      </c>
      <c r="K2277">
        <f>SUM($J$2:J2277)</f>
        <v>1.0003999999999977</v>
      </c>
      <c r="M2277">
        <f>MAX(J2277:$J$2502)</f>
        <v>0</v>
      </c>
      <c r="N2277">
        <f t="shared" si="354"/>
        <v>0</v>
      </c>
      <c r="S2277">
        <v>82040</v>
      </c>
      <c r="T2277">
        <f t="shared" si="355"/>
        <v>6730561600</v>
      </c>
      <c r="U2277">
        <f t="shared" si="356"/>
        <v>552175273664000</v>
      </c>
      <c r="V2277">
        <f t="shared" si="357"/>
        <v>4.5300459451394556E+19</v>
      </c>
      <c r="W2277">
        <f t="shared" si="358"/>
        <v>3.7164496933924094E+24</v>
      </c>
      <c r="X2277">
        <f t="shared" si="359"/>
        <v>3.0489753284591328E+29</v>
      </c>
      <c r="Y2277">
        <v>0</v>
      </c>
      <c r="AA2277" s="15">
        <v>89.86405437824871</v>
      </c>
      <c r="AB2277" s="15">
        <v>1.6000000000000001E-3</v>
      </c>
    </row>
    <row r="2278" spans="1:28">
      <c r="A2278" s="3">
        <v>-1146.7362936682475</v>
      </c>
      <c r="B2278" s="3"/>
      <c r="C2278" s="1">
        <f t="shared" si="350"/>
        <v>82080</v>
      </c>
      <c r="D2278" s="1">
        <f>C2279</f>
        <v>82160</v>
      </c>
      <c r="E2278">
        <f>COUNTIF($A$2:$A$2502,"&gt;="&amp;C2278)</f>
        <v>0</v>
      </c>
      <c r="F2278">
        <f t="shared" si="351"/>
        <v>0</v>
      </c>
      <c r="G2278">
        <f>(C2278+D2278)/2</f>
        <v>82120</v>
      </c>
      <c r="H2278">
        <f t="shared" si="352"/>
        <v>0</v>
      </c>
      <c r="I2278">
        <f>(E2278+F2278)/2</f>
        <v>0</v>
      </c>
      <c r="J2278">
        <f t="shared" si="353"/>
        <v>0</v>
      </c>
      <c r="K2278">
        <f>SUM($J$2:J2278)</f>
        <v>1.0003999999999977</v>
      </c>
      <c r="M2278">
        <f>MAX(J2278:$J$2502)</f>
        <v>0</v>
      </c>
      <c r="N2278">
        <f t="shared" si="354"/>
        <v>0</v>
      </c>
      <c r="S2278">
        <v>82120</v>
      </c>
      <c r="T2278">
        <f t="shared" si="355"/>
        <v>6743694400</v>
      </c>
      <c r="U2278">
        <f t="shared" si="356"/>
        <v>553792184128000</v>
      </c>
      <c r="V2278">
        <f t="shared" si="357"/>
        <v>4.5477414160591356E+19</v>
      </c>
      <c r="W2278">
        <f t="shared" si="358"/>
        <v>3.7346052508677624E+24</v>
      </c>
      <c r="X2278">
        <f t="shared" si="359"/>
        <v>3.0668578320126062E+29</v>
      </c>
      <c r="Y2278">
        <v>0</v>
      </c>
      <c r="AA2278" s="15">
        <v>89.904038384646157</v>
      </c>
      <c r="AB2278" s="15">
        <v>1.6000000000000001E-3</v>
      </c>
    </row>
    <row r="2279" spans="1:28">
      <c r="A2279" s="3">
        <v>1967.2682900326035</v>
      </c>
      <c r="B2279" s="3"/>
      <c r="C2279" s="1">
        <f t="shared" si="350"/>
        <v>82160</v>
      </c>
      <c r="D2279" s="1">
        <f>C2280</f>
        <v>82240</v>
      </c>
      <c r="E2279">
        <f>COUNTIF($A$2:$A$2502,"&gt;="&amp;C2279)</f>
        <v>0</v>
      </c>
      <c r="F2279">
        <f t="shared" si="351"/>
        <v>0</v>
      </c>
      <c r="G2279">
        <f>(C2279+D2279)/2</f>
        <v>82200</v>
      </c>
      <c r="H2279">
        <f t="shared" si="352"/>
        <v>0</v>
      </c>
      <c r="I2279">
        <f>(E2279+F2279)/2</f>
        <v>0</v>
      </c>
      <c r="J2279">
        <f t="shared" si="353"/>
        <v>0</v>
      </c>
      <c r="K2279">
        <f>SUM($J$2:J2279)</f>
        <v>1.0003999999999977</v>
      </c>
      <c r="M2279">
        <f>MAX(J2279:$J$2502)</f>
        <v>0</v>
      </c>
      <c r="N2279">
        <f t="shared" si="354"/>
        <v>0</v>
      </c>
      <c r="S2279">
        <v>82200</v>
      </c>
      <c r="T2279">
        <f t="shared" si="355"/>
        <v>6756840000</v>
      </c>
      <c r="U2279">
        <f t="shared" si="356"/>
        <v>555412248000000</v>
      </c>
      <c r="V2279">
        <f t="shared" si="357"/>
        <v>4.5654886785599996E+19</v>
      </c>
      <c r="W2279">
        <f t="shared" si="358"/>
        <v>3.7528316937763196E+24</v>
      </c>
      <c r="X2279">
        <f t="shared" si="359"/>
        <v>3.0848276522841349E+29</v>
      </c>
      <c r="Y2279">
        <v>0</v>
      </c>
      <c r="AA2279" s="15">
        <v>89.944022391043589</v>
      </c>
      <c r="AB2279" s="15">
        <v>1.6000000000000001E-3</v>
      </c>
    </row>
    <row r="2280" spans="1:28">
      <c r="A2280" s="3">
        <v>-7933.7082837546477</v>
      </c>
      <c r="B2280" s="3"/>
      <c r="C2280" s="1">
        <f t="shared" si="350"/>
        <v>82240</v>
      </c>
      <c r="D2280" s="1">
        <f>C2281</f>
        <v>82320</v>
      </c>
      <c r="E2280">
        <f>COUNTIF($A$2:$A$2502,"&gt;="&amp;C2280)</f>
        <v>0</v>
      </c>
      <c r="F2280">
        <f t="shared" si="351"/>
        <v>0</v>
      </c>
      <c r="G2280">
        <f>(C2280+D2280)/2</f>
        <v>82280</v>
      </c>
      <c r="H2280">
        <f t="shared" si="352"/>
        <v>0</v>
      </c>
      <c r="I2280">
        <f>(E2280+F2280)/2</f>
        <v>0</v>
      </c>
      <c r="J2280">
        <f t="shared" si="353"/>
        <v>0</v>
      </c>
      <c r="K2280">
        <f>SUM($J$2:J2280)</f>
        <v>1.0003999999999977</v>
      </c>
      <c r="M2280">
        <f>MAX(J2280:$J$2502)</f>
        <v>0</v>
      </c>
      <c r="N2280">
        <f t="shared" si="354"/>
        <v>0</v>
      </c>
      <c r="S2280">
        <v>82280</v>
      </c>
      <c r="T2280">
        <f t="shared" si="355"/>
        <v>6769998400</v>
      </c>
      <c r="U2280">
        <f t="shared" si="356"/>
        <v>557035468352000</v>
      </c>
      <c r="V2280">
        <f t="shared" si="357"/>
        <v>4.5832878336002556E+19</v>
      </c>
      <c r="W2280">
        <f t="shared" si="358"/>
        <v>3.7711292294862902E+24</v>
      </c>
      <c r="X2280">
        <f t="shared" si="359"/>
        <v>3.1028851300213198E+29</v>
      </c>
      <c r="Y2280">
        <v>0</v>
      </c>
      <c r="AA2280" s="15">
        <v>89.984006397441036</v>
      </c>
      <c r="AB2280" s="15">
        <v>1.6000000000000001E-3</v>
      </c>
    </row>
    <row r="2281" spans="1:28">
      <c r="A2281" s="3">
        <v>-14095.874638204928</v>
      </c>
      <c r="B2281" s="3"/>
      <c r="C2281" s="1">
        <f t="shared" si="350"/>
        <v>82320</v>
      </c>
      <c r="D2281" s="1">
        <f>C2282</f>
        <v>82400</v>
      </c>
      <c r="E2281">
        <f>COUNTIF($A$2:$A$2502,"&gt;="&amp;C2281)</f>
        <v>0</v>
      </c>
      <c r="F2281">
        <f t="shared" si="351"/>
        <v>0</v>
      </c>
      <c r="G2281">
        <f>(C2281+D2281)/2</f>
        <v>82360</v>
      </c>
      <c r="H2281">
        <f t="shared" si="352"/>
        <v>0</v>
      </c>
      <c r="I2281">
        <f>(E2281+F2281)/2</f>
        <v>0</v>
      </c>
      <c r="J2281">
        <f t="shared" si="353"/>
        <v>0</v>
      </c>
      <c r="K2281">
        <f>SUM($J$2:J2281)</f>
        <v>1.0003999999999977</v>
      </c>
      <c r="M2281">
        <f>MAX(J2281:$J$2502)</f>
        <v>0</v>
      </c>
      <c r="N2281">
        <f t="shared" si="354"/>
        <v>0</v>
      </c>
      <c r="S2281">
        <v>82360</v>
      </c>
      <c r="T2281">
        <f t="shared" si="355"/>
        <v>6783169600</v>
      </c>
      <c r="U2281">
        <f t="shared" si="356"/>
        <v>558661848256000</v>
      </c>
      <c r="V2281">
        <f t="shared" si="357"/>
        <v>4.6011389822364156E+19</v>
      </c>
      <c r="W2281">
        <f t="shared" si="358"/>
        <v>3.7894980657699121E+24</v>
      </c>
      <c r="X2281">
        <f t="shared" si="359"/>
        <v>3.1210306069680993E+29</v>
      </c>
      <c r="Y2281">
        <v>0</v>
      </c>
      <c r="AA2281" s="15">
        <v>90.023990403838482</v>
      </c>
      <c r="AB2281" s="15">
        <v>1.6000000000000001E-3</v>
      </c>
    </row>
    <row r="2282" spans="1:28">
      <c r="A2282" s="3">
        <v>-9184.8094991407706</v>
      </c>
      <c r="B2282" s="3"/>
      <c r="C2282" s="1">
        <f t="shared" si="350"/>
        <v>82400</v>
      </c>
      <c r="D2282" s="1">
        <f>C2283</f>
        <v>82480</v>
      </c>
      <c r="E2282">
        <f>COUNTIF($A$2:$A$2502,"&gt;="&amp;C2282)</f>
        <v>0</v>
      </c>
      <c r="F2282">
        <f t="shared" si="351"/>
        <v>0</v>
      </c>
      <c r="G2282">
        <f>(C2282+D2282)/2</f>
        <v>82440</v>
      </c>
      <c r="H2282">
        <f t="shared" si="352"/>
        <v>0</v>
      </c>
      <c r="I2282">
        <f>(E2282+F2282)/2</f>
        <v>0</v>
      </c>
      <c r="J2282">
        <f t="shared" si="353"/>
        <v>0</v>
      </c>
      <c r="K2282">
        <f>SUM($J$2:J2282)</f>
        <v>1.0003999999999977</v>
      </c>
      <c r="M2282">
        <f>MAX(J2282:$J$2502)</f>
        <v>0</v>
      </c>
      <c r="N2282">
        <f t="shared" si="354"/>
        <v>0</v>
      </c>
      <c r="S2282">
        <v>82440</v>
      </c>
      <c r="T2282">
        <f t="shared" si="355"/>
        <v>6796353600</v>
      </c>
      <c r="U2282">
        <f t="shared" si="356"/>
        <v>560291390784000</v>
      </c>
      <c r="V2282">
        <f t="shared" si="357"/>
        <v>4.6190422256232956E+19</v>
      </c>
      <c r="W2282">
        <f t="shared" si="358"/>
        <v>3.8079384108038449E+24</v>
      </c>
      <c r="X2282">
        <f t="shared" si="359"/>
        <v>3.1392644258666898E+29</v>
      </c>
      <c r="Y2282">
        <v>0</v>
      </c>
      <c r="AA2282" s="15">
        <v>90.063974410235915</v>
      </c>
      <c r="AB2282" s="15">
        <v>1.6000000000000001E-3</v>
      </c>
    </row>
    <row r="2283" spans="1:28">
      <c r="A2283" s="3">
        <v>-7749.523655843077</v>
      </c>
      <c r="B2283" s="3"/>
      <c r="C2283" s="1">
        <f t="shared" si="350"/>
        <v>82480</v>
      </c>
      <c r="D2283" s="1">
        <f>C2284</f>
        <v>82560</v>
      </c>
      <c r="E2283">
        <f>COUNTIF($A$2:$A$2502,"&gt;="&amp;C2283)</f>
        <v>0</v>
      </c>
      <c r="F2283">
        <f t="shared" si="351"/>
        <v>0</v>
      </c>
      <c r="G2283">
        <f>(C2283+D2283)/2</f>
        <v>82520</v>
      </c>
      <c r="H2283">
        <f t="shared" si="352"/>
        <v>0</v>
      </c>
      <c r="I2283">
        <f>(E2283+F2283)/2</f>
        <v>0</v>
      </c>
      <c r="J2283">
        <f t="shared" si="353"/>
        <v>0</v>
      </c>
      <c r="K2283">
        <f>SUM($J$2:J2283)</f>
        <v>1.0003999999999977</v>
      </c>
      <c r="M2283">
        <f>MAX(J2283:$J$2502)</f>
        <v>0</v>
      </c>
      <c r="N2283">
        <f t="shared" si="354"/>
        <v>0</v>
      </c>
      <c r="S2283">
        <v>82520</v>
      </c>
      <c r="T2283">
        <f t="shared" si="355"/>
        <v>6809550400</v>
      </c>
      <c r="U2283">
        <f t="shared" si="356"/>
        <v>561924099008000</v>
      </c>
      <c r="V2283">
        <f t="shared" si="357"/>
        <v>4.6369976650140156E+19</v>
      </c>
      <c r="W2283">
        <f t="shared" si="358"/>
        <v>3.8264504731695658E+24</v>
      </c>
      <c r="X2283">
        <f t="shared" si="359"/>
        <v>3.1575869304595255E+29</v>
      </c>
      <c r="Y2283">
        <v>0</v>
      </c>
      <c r="AA2283" s="15">
        <v>90.103958416633361</v>
      </c>
      <c r="AB2283" s="15">
        <v>1.6000000000000001E-3</v>
      </c>
    </row>
    <row r="2284" spans="1:28">
      <c r="A2284" s="3">
        <v>831.91997002900462</v>
      </c>
      <c r="B2284" s="3"/>
      <c r="C2284" s="1">
        <f t="shared" si="350"/>
        <v>82560</v>
      </c>
      <c r="D2284" s="1">
        <f>C2285</f>
        <v>82640</v>
      </c>
      <c r="E2284">
        <f>COUNTIF($A$2:$A$2502,"&gt;="&amp;C2284)</f>
        <v>0</v>
      </c>
      <c r="F2284">
        <f t="shared" si="351"/>
        <v>0</v>
      </c>
      <c r="G2284">
        <f>(C2284+D2284)/2</f>
        <v>82600</v>
      </c>
      <c r="H2284">
        <f t="shared" si="352"/>
        <v>0</v>
      </c>
      <c r="I2284">
        <f>(E2284+F2284)/2</f>
        <v>0</v>
      </c>
      <c r="J2284">
        <f t="shared" si="353"/>
        <v>0</v>
      </c>
      <c r="K2284">
        <f>SUM($J$2:J2284)</f>
        <v>1.0003999999999977</v>
      </c>
      <c r="M2284">
        <f>MAX(J2284:$J$2502)</f>
        <v>0</v>
      </c>
      <c r="N2284">
        <f t="shared" si="354"/>
        <v>0</v>
      </c>
      <c r="S2284">
        <v>82600</v>
      </c>
      <c r="T2284">
        <f t="shared" si="355"/>
        <v>6822760000</v>
      </c>
      <c r="U2284">
        <f t="shared" si="356"/>
        <v>563559976000000</v>
      </c>
      <c r="V2284">
        <f t="shared" si="357"/>
        <v>4.6550054017599996E+19</v>
      </c>
      <c r="W2284">
        <f t="shared" si="358"/>
        <v>3.8450344618537598E+24</v>
      </c>
      <c r="X2284">
        <f t="shared" si="359"/>
        <v>3.1759984654912058E+29</v>
      </c>
      <c r="Y2284">
        <v>0</v>
      </c>
      <c r="AA2284" s="15">
        <v>90.143942423030794</v>
      </c>
      <c r="AB2284" s="15">
        <v>1.6000000000000001E-3</v>
      </c>
    </row>
    <row r="2285" spans="1:28">
      <c r="A2285" s="3">
        <v>-2553.1803220897273</v>
      </c>
      <c r="B2285" s="3"/>
      <c r="C2285" s="1">
        <f t="shared" si="350"/>
        <v>82640</v>
      </c>
      <c r="D2285" s="1">
        <f>C2286</f>
        <v>82720</v>
      </c>
      <c r="E2285">
        <f>COUNTIF($A$2:$A$2502,"&gt;="&amp;C2285)</f>
        <v>0</v>
      </c>
      <c r="F2285">
        <f t="shared" si="351"/>
        <v>0</v>
      </c>
      <c r="G2285">
        <f>(C2285+D2285)/2</f>
        <v>82680</v>
      </c>
      <c r="H2285">
        <f t="shared" si="352"/>
        <v>0</v>
      </c>
      <c r="I2285">
        <f>(E2285+F2285)/2</f>
        <v>0</v>
      </c>
      <c r="J2285">
        <f t="shared" si="353"/>
        <v>0</v>
      </c>
      <c r="K2285">
        <f>SUM($J$2:J2285)</f>
        <v>1.0003999999999977</v>
      </c>
      <c r="M2285">
        <f>MAX(J2285:$J$2502)</f>
        <v>0</v>
      </c>
      <c r="N2285">
        <f t="shared" si="354"/>
        <v>0</v>
      </c>
      <c r="S2285">
        <v>82680</v>
      </c>
      <c r="T2285">
        <f t="shared" si="355"/>
        <v>6835982400</v>
      </c>
      <c r="U2285">
        <f t="shared" si="356"/>
        <v>565199024832000</v>
      </c>
      <c r="V2285">
        <f t="shared" si="357"/>
        <v>4.6730655373109756E+19</v>
      </c>
      <c r="W2285">
        <f t="shared" si="358"/>
        <v>3.8636905862487147E+24</v>
      </c>
      <c r="X2285">
        <f t="shared" si="359"/>
        <v>3.1944993767104373E+29</v>
      </c>
      <c r="Y2285">
        <v>0</v>
      </c>
      <c r="AA2285" s="15">
        <v>90.18392642942824</v>
      </c>
      <c r="AB2285" s="15">
        <v>1.6000000000000001E-3</v>
      </c>
    </row>
    <row r="2286" spans="1:28">
      <c r="A2286" s="3">
        <v>-20046.673730245093</v>
      </c>
      <c r="B2286" s="3"/>
      <c r="C2286" s="1">
        <f t="shared" si="350"/>
        <v>82720</v>
      </c>
      <c r="D2286" s="1">
        <f>C2287</f>
        <v>82800</v>
      </c>
      <c r="E2286">
        <f>COUNTIF($A$2:$A$2502,"&gt;="&amp;C2286)</f>
        <v>0</v>
      </c>
      <c r="F2286">
        <f t="shared" si="351"/>
        <v>0</v>
      </c>
      <c r="G2286">
        <f>(C2286+D2286)/2</f>
        <v>82760</v>
      </c>
      <c r="H2286">
        <f t="shared" si="352"/>
        <v>0</v>
      </c>
      <c r="I2286">
        <f>(E2286+F2286)/2</f>
        <v>0</v>
      </c>
      <c r="J2286">
        <f t="shared" si="353"/>
        <v>0</v>
      </c>
      <c r="K2286">
        <f>SUM($J$2:J2286)</f>
        <v>1.0003999999999977</v>
      </c>
      <c r="M2286">
        <f>MAX(J2286:$J$2502)</f>
        <v>0</v>
      </c>
      <c r="N2286">
        <f t="shared" si="354"/>
        <v>0</v>
      </c>
      <c r="S2286">
        <v>82760</v>
      </c>
      <c r="T2286">
        <f t="shared" si="355"/>
        <v>6849217600</v>
      </c>
      <c r="U2286">
        <f t="shared" si="356"/>
        <v>566841248576000</v>
      </c>
      <c r="V2286">
        <f t="shared" si="357"/>
        <v>4.6911781732149756E+19</v>
      </c>
      <c r="W2286">
        <f t="shared" si="358"/>
        <v>3.8824190561527138E+24</v>
      </c>
      <c r="X2286">
        <f t="shared" si="359"/>
        <v>3.213090010871986E+29</v>
      </c>
      <c r="Y2286">
        <v>0</v>
      </c>
      <c r="AA2286" s="15">
        <v>90.223910435825687</v>
      </c>
      <c r="AB2286" s="15">
        <v>1.6000000000000001E-3</v>
      </c>
    </row>
    <row r="2287" spans="1:28">
      <c r="A2287" s="3">
        <v>-9371.998374532006</v>
      </c>
      <c r="B2287" s="3"/>
      <c r="C2287" s="1">
        <f t="shared" si="350"/>
        <v>82800</v>
      </c>
      <c r="D2287" s="1">
        <f>C2288</f>
        <v>82880</v>
      </c>
      <c r="E2287">
        <f>COUNTIF($A$2:$A$2502,"&gt;="&amp;C2287)</f>
        <v>0</v>
      </c>
      <c r="F2287">
        <f t="shared" si="351"/>
        <v>0</v>
      </c>
      <c r="G2287">
        <f>(C2287+D2287)/2</f>
        <v>82840</v>
      </c>
      <c r="H2287">
        <f t="shared" si="352"/>
        <v>0</v>
      </c>
      <c r="I2287">
        <f>(E2287+F2287)/2</f>
        <v>0</v>
      </c>
      <c r="J2287">
        <f t="shared" si="353"/>
        <v>0</v>
      </c>
      <c r="K2287">
        <f>SUM($J$2:J2287)</f>
        <v>1.0003999999999977</v>
      </c>
      <c r="M2287">
        <f>MAX(J2287:$J$2502)</f>
        <v>0</v>
      </c>
      <c r="N2287">
        <f t="shared" si="354"/>
        <v>0</v>
      </c>
      <c r="S2287">
        <v>82840</v>
      </c>
      <c r="T2287">
        <f t="shared" si="355"/>
        <v>6862465600</v>
      </c>
      <c r="U2287">
        <f t="shared" si="356"/>
        <v>568486650304000</v>
      </c>
      <c r="V2287">
        <f t="shared" si="357"/>
        <v>4.7093434111183356E+19</v>
      </c>
      <c r="W2287">
        <f t="shared" si="358"/>
        <v>3.9012200817704289E+24</v>
      </c>
      <c r="X2287">
        <f t="shared" si="359"/>
        <v>3.2317707157386233E+29</v>
      </c>
      <c r="Y2287">
        <v>0</v>
      </c>
      <c r="AA2287" s="15">
        <v>90.263894442223119</v>
      </c>
      <c r="AB2287" s="15">
        <v>1.6000000000000001E-3</v>
      </c>
    </row>
    <row r="2288" spans="1:28">
      <c r="A2288" s="3">
        <v>-20426.32262360226</v>
      </c>
      <c r="B2288" s="3"/>
      <c r="C2288" s="1">
        <f t="shared" si="350"/>
        <v>82880</v>
      </c>
      <c r="D2288" s="1">
        <f>C2289</f>
        <v>82960</v>
      </c>
      <c r="E2288">
        <f>COUNTIF($A$2:$A$2502,"&gt;="&amp;C2288)</f>
        <v>0</v>
      </c>
      <c r="F2288">
        <f t="shared" si="351"/>
        <v>0</v>
      </c>
      <c r="G2288">
        <f>(C2288+D2288)/2</f>
        <v>82920</v>
      </c>
      <c r="H2288">
        <f t="shared" si="352"/>
        <v>0</v>
      </c>
      <c r="I2288">
        <f>(E2288+F2288)/2</f>
        <v>0</v>
      </c>
      <c r="J2288">
        <f t="shared" si="353"/>
        <v>0</v>
      </c>
      <c r="K2288">
        <f>SUM($J$2:J2288)</f>
        <v>1.0003999999999977</v>
      </c>
      <c r="M2288">
        <f>MAX(J2288:$J$2502)</f>
        <v>0</v>
      </c>
      <c r="N2288">
        <f t="shared" si="354"/>
        <v>0</v>
      </c>
      <c r="S2288">
        <v>82920</v>
      </c>
      <c r="T2288">
        <f t="shared" si="355"/>
        <v>6875726400</v>
      </c>
      <c r="U2288">
        <f t="shared" si="356"/>
        <v>570135233088000</v>
      </c>
      <c r="V2288">
        <f t="shared" si="357"/>
        <v>4.7275613527656956E+19</v>
      </c>
      <c r="W2288">
        <f t="shared" si="358"/>
        <v>3.920093873713315E+24</v>
      </c>
      <c r="X2288">
        <f t="shared" si="359"/>
        <v>3.2505418400830804E+29</v>
      </c>
      <c r="Y2288">
        <v>0</v>
      </c>
      <c r="AA2288" s="15">
        <v>90.303878448620566</v>
      </c>
      <c r="AB2288" s="15">
        <v>1.6000000000000001E-3</v>
      </c>
    </row>
    <row r="2289" spans="1:28">
      <c r="A2289" s="3">
        <v>3940.4272551951872</v>
      </c>
      <c r="B2289" s="3"/>
      <c r="C2289" s="1">
        <f t="shared" si="350"/>
        <v>82960</v>
      </c>
      <c r="D2289" s="1">
        <f>C2290</f>
        <v>83040</v>
      </c>
      <c r="E2289">
        <f>COUNTIF($A$2:$A$2502,"&gt;="&amp;C2289)</f>
        <v>0</v>
      </c>
      <c r="F2289">
        <f t="shared" si="351"/>
        <v>0</v>
      </c>
      <c r="G2289">
        <f>(C2289+D2289)/2</f>
        <v>83000</v>
      </c>
      <c r="H2289">
        <f t="shared" si="352"/>
        <v>0</v>
      </c>
      <c r="I2289">
        <f>(E2289+F2289)/2</f>
        <v>0</v>
      </c>
      <c r="J2289">
        <f t="shared" si="353"/>
        <v>0</v>
      </c>
      <c r="K2289">
        <f>SUM($J$2:J2289)</f>
        <v>1.0003999999999977</v>
      </c>
      <c r="M2289">
        <f>MAX(J2289:$J$2502)</f>
        <v>0</v>
      </c>
      <c r="N2289">
        <f t="shared" si="354"/>
        <v>0</v>
      </c>
      <c r="S2289">
        <v>83000</v>
      </c>
      <c r="T2289">
        <f t="shared" si="355"/>
        <v>6889000000</v>
      </c>
      <c r="U2289">
        <f t="shared" si="356"/>
        <v>571787000000000</v>
      </c>
      <c r="V2289">
        <f t="shared" si="357"/>
        <v>4.7458320999999996E+19</v>
      </c>
      <c r="W2289">
        <f t="shared" si="358"/>
        <v>3.9390406429999995E+24</v>
      </c>
      <c r="X2289">
        <f t="shared" si="359"/>
        <v>3.2694037336899998E+29</v>
      </c>
      <c r="Y2289">
        <v>0</v>
      </c>
      <c r="AA2289" s="15">
        <v>90.343862455017998</v>
      </c>
      <c r="AB2289" s="15">
        <v>1.6000000000000001E-3</v>
      </c>
    </row>
    <row r="2290" spans="1:28">
      <c r="A2290" s="3">
        <v>-20373.718113061535</v>
      </c>
      <c r="B2290" s="3"/>
      <c r="C2290" s="1">
        <f t="shared" si="350"/>
        <v>83040</v>
      </c>
      <c r="D2290" s="1">
        <f>C2291</f>
        <v>83120</v>
      </c>
      <c r="E2290">
        <f>COUNTIF($A$2:$A$2502,"&gt;="&amp;C2290)</f>
        <v>0</v>
      </c>
      <c r="F2290">
        <f t="shared" si="351"/>
        <v>0</v>
      </c>
      <c r="G2290">
        <f>(C2290+D2290)/2</f>
        <v>83080</v>
      </c>
      <c r="H2290">
        <f t="shared" si="352"/>
        <v>0</v>
      </c>
      <c r="I2290">
        <f>(E2290+F2290)/2</f>
        <v>0</v>
      </c>
      <c r="J2290">
        <f t="shared" si="353"/>
        <v>0</v>
      </c>
      <c r="K2290">
        <f>SUM($J$2:J2290)</f>
        <v>1.0003999999999977</v>
      </c>
      <c r="M2290">
        <f>MAX(J2290:$J$2502)</f>
        <v>0</v>
      </c>
      <c r="N2290">
        <f t="shared" si="354"/>
        <v>0</v>
      </c>
      <c r="S2290">
        <v>83080</v>
      </c>
      <c r="T2290">
        <f t="shared" si="355"/>
        <v>6902286400</v>
      </c>
      <c r="U2290">
        <f t="shared" si="356"/>
        <v>573441954112000</v>
      </c>
      <c r="V2290">
        <f t="shared" si="357"/>
        <v>4.7641557547624956E+19</v>
      </c>
      <c r="W2290">
        <f t="shared" si="358"/>
        <v>3.9580606010566815E+24</v>
      </c>
      <c r="X2290">
        <f t="shared" si="359"/>
        <v>3.288356747357891E+29</v>
      </c>
      <c r="Y2290">
        <v>0</v>
      </c>
      <c r="AA2290" s="15">
        <v>90.383846461415445</v>
      </c>
      <c r="AB2290" s="15">
        <v>1.6000000000000001E-3</v>
      </c>
    </row>
    <row r="2291" spans="1:28">
      <c r="A2291" s="3">
        <v>-13360.663551407517</v>
      </c>
      <c r="B2291" s="3"/>
      <c r="C2291" s="1">
        <f t="shared" si="350"/>
        <v>83120</v>
      </c>
      <c r="D2291" s="1">
        <f>C2292</f>
        <v>83200</v>
      </c>
      <c r="E2291">
        <f>COUNTIF($A$2:$A$2502,"&gt;="&amp;C2291)</f>
        <v>0</v>
      </c>
      <c r="F2291">
        <f t="shared" si="351"/>
        <v>0</v>
      </c>
      <c r="G2291">
        <f>(C2291+D2291)/2</f>
        <v>83160</v>
      </c>
      <c r="H2291">
        <f t="shared" si="352"/>
        <v>0</v>
      </c>
      <c r="I2291">
        <f>(E2291+F2291)/2</f>
        <v>0</v>
      </c>
      <c r="J2291">
        <f t="shared" si="353"/>
        <v>0</v>
      </c>
      <c r="K2291">
        <f>SUM($J$2:J2291)</f>
        <v>1.0003999999999977</v>
      </c>
      <c r="M2291">
        <f>MAX(J2291:$J$2502)</f>
        <v>0</v>
      </c>
      <c r="N2291">
        <f t="shared" si="354"/>
        <v>0</v>
      </c>
      <c r="S2291">
        <v>83160</v>
      </c>
      <c r="T2291">
        <f t="shared" si="355"/>
        <v>6915585600</v>
      </c>
      <c r="U2291">
        <f t="shared" si="356"/>
        <v>575100098496000</v>
      </c>
      <c r="V2291">
        <f t="shared" si="357"/>
        <v>4.7825324190927356E+19</v>
      </c>
      <c r="W2291">
        <f t="shared" si="358"/>
        <v>3.9771539597175191E+24</v>
      </c>
      <c r="X2291">
        <f t="shared" si="359"/>
        <v>3.3074012329010889E+29</v>
      </c>
      <c r="Y2291">
        <v>0</v>
      </c>
      <c r="AA2291" s="15">
        <v>90.423830467812891</v>
      </c>
      <c r="AB2291" s="15">
        <v>1.6000000000000001E-3</v>
      </c>
    </row>
    <row r="2292" spans="1:28">
      <c r="A2292" s="3">
        <v>15474.70711673706</v>
      </c>
      <c r="B2292" s="3"/>
      <c r="C2292" s="1">
        <f t="shared" si="350"/>
        <v>83200</v>
      </c>
      <c r="D2292" s="1">
        <f>C2293</f>
        <v>83280</v>
      </c>
      <c r="E2292">
        <f>COUNTIF($A$2:$A$2502,"&gt;="&amp;C2292)</f>
        <v>0</v>
      </c>
      <c r="F2292">
        <f t="shared" si="351"/>
        <v>0</v>
      </c>
      <c r="G2292">
        <f>(C2292+D2292)/2</f>
        <v>83240</v>
      </c>
      <c r="H2292">
        <f t="shared" si="352"/>
        <v>0</v>
      </c>
      <c r="I2292">
        <f>(E2292+F2292)/2</f>
        <v>0</v>
      </c>
      <c r="J2292">
        <f t="shared" si="353"/>
        <v>0</v>
      </c>
      <c r="K2292">
        <f>SUM($J$2:J2292)</f>
        <v>1.0003999999999977</v>
      </c>
      <c r="M2292">
        <f>MAX(J2292:$J$2502)</f>
        <v>0</v>
      </c>
      <c r="N2292">
        <f t="shared" si="354"/>
        <v>0</v>
      </c>
      <c r="S2292">
        <v>83240</v>
      </c>
      <c r="T2292">
        <f t="shared" si="355"/>
        <v>6928897600</v>
      </c>
      <c r="U2292">
        <f t="shared" si="356"/>
        <v>576761436224000</v>
      </c>
      <c r="V2292">
        <f t="shared" si="357"/>
        <v>4.8009621951285756E+19</v>
      </c>
      <c r="W2292">
        <f t="shared" si="358"/>
        <v>3.9963209312250261E+24</v>
      </c>
      <c r="X2292">
        <f t="shared" si="359"/>
        <v>3.3265375431517116E+29</v>
      </c>
      <c r="Y2292">
        <v>0</v>
      </c>
      <c r="AA2292" s="15">
        <v>90.463814474210324</v>
      </c>
      <c r="AB2292" s="15">
        <v>1.6000000000000001E-3</v>
      </c>
    </row>
    <row r="2293" spans="1:28">
      <c r="A2293" s="3">
        <v>-9383.511363710626</v>
      </c>
      <c r="B2293" s="3"/>
      <c r="C2293" s="1">
        <f t="shared" si="350"/>
        <v>83280</v>
      </c>
      <c r="D2293" s="1">
        <f>C2294</f>
        <v>83360</v>
      </c>
      <c r="E2293">
        <f>COUNTIF($A$2:$A$2502,"&gt;="&amp;C2293)</f>
        <v>0</v>
      </c>
      <c r="F2293">
        <f t="shared" si="351"/>
        <v>0</v>
      </c>
      <c r="G2293">
        <f>(C2293+D2293)/2</f>
        <v>83320</v>
      </c>
      <c r="H2293">
        <f t="shared" si="352"/>
        <v>0</v>
      </c>
      <c r="I2293">
        <f>(E2293+F2293)/2</f>
        <v>0</v>
      </c>
      <c r="J2293">
        <f t="shared" si="353"/>
        <v>0</v>
      </c>
      <c r="K2293">
        <f>SUM($J$2:J2293)</f>
        <v>1.0003999999999977</v>
      </c>
      <c r="M2293">
        <f>MAX(J2293:$J$2502)</f>
        <v>0</v>
      </c>
      <c r="N2293">
        <f t="shared" si="354"/>
        <v>0</v>
      </c>
      <c r="S2293">
        <v>83320</v>
      </c>
      <c r="T2293">
        <f t="shared" si="355"/>
        <v>6942222400</v>
      </c>
      <c r="U2293">
        <f t="shared" si="356"/>
        <v>578425970368000</v>
      </c>
      <c r="V2293">
        <f t="shared" si="357"/>
        <v>4.8194451851061756E+19</v>
      </c>
      <c r="W2293">
        <f t="shared" si="358"/>
        <v>4.0155617282304654E+24</v>
      </c>
      <c r="X2293">
        <f t="shared" si="359"/>
        <v>3.3457660319616238E+29</v>
      </c>
      <c r="Y2293">
        <v>0</v>
      </c>
      <c r="AA2293" s="15">
        <v>90.50379848060777</v>
      </c>
      <c r="AB2293" s="15">
        <v>1.6000000000000001E-3</v>
      </c>
    </row>
    <row r="2294" spans="1:28">
      <c r="A2294" s="3">
        <v>-14586.292094925622</v>
      </c>
      <c r="B2294" s="3"/>
      <c r="C2294" s="1">
        <f t="shared" si="350"/>
        <v>83360</v>
      </c>
      <c r="D2294" s="1">
        <f>C2295</f>
        <v>83440</v>
      </c>
      <c r="E2294">
        <f>COUNTIF($A$2:$A$2502,"&gt;="&amp;C2294)</f>
        <v>0</v>
      </c>
      <c r="F2294">
        <f t="shared" si="351"/>
        <v>0</v>
      </c>
      <c r="G2294">
        <f>(C2294+D2294)/2</f>
        <v>83400</v>
      </c>
      <c r="H2294">
        <f t="shared" si="352"/>
        <v>0</v>
      </c>
      <c r="I2294">
        <f>(E2294+F2294)/2</f>
        <v>0</v>
      </c>
      <c r="J2294">
        <f t="shared" si="353"/>
        <v>0</v>
      </c>
      <c r="K2294">
        <f>SUM($J$2:J2294)</f>
        <v>1.0003999999999977</v>
      </c>
      <c r="M2294">
        <f>MAX(J2294:$J$2502)</f>
        <v>0</v>
      </c>
      <c r="N2294">
        <f t="shared" si="354"/>
        <v>0</v>
      </c>
      <c r="S2294">
        <v>83400</v>
      </c>
      <c r="T2294">
        <f t="shared" si="355"/>
        <v>6955560000</v>
      </c>
      <c r="U2294">
        <f t="shared" si="356"/>
        <v>580093704000000</v>
      </c>
      <c r="V2294">
        <f t="shared" si="357"/>
        <v>4.8379814913599996E+19</v>
      </c>
      <c r="W2294">
        <f t="shared" si="358"/>
        <v>4.0348765637942398E+24</v>
      </c>
      <c r="X2294">
        <f t="shared" si="359"/>
        <v>3.3650870542043959E+29</v>
      </c>
      <c r="Y2294">
        <v>0</v>
      </c>
      <c r="AA2294" s="15">
        <v>90.543782487005203</v>
      </c>
      <c r="AB2294" s="15">
        <v>1.6000000000000001E-3</v>
      </c>
    </row>
    <row r="2295" spans="1:28">
      <c r="A2295" s="3">
        <v>-8925.1785661069734</v>
      </c>
      <c r="B2295" s="3"/>
      <c r="C2295" s="1">
        <f t="shared" si="350"/>
        <v>83440</v>
      </c>
      <c r="D2295" s="1">
        <f>C2296</f>
        <v>83520</v>
      </c>
      <c r="E2295">
        <f>COUNTIF($A$2:$A$2502,"&gt;="&amp;C2295)</f>
        <v>0</v>
      </c>
      <c r="F2295">
        <f t="shared" si="351"/>
        <v>0</v>
      </c>
      <c r="G2295">
        <f>(C2295+D2295)/2</f>
        <v>83480</v>
      </c>
      <c r="H2295">
        <f t="shared" si="352"/>
        <v>0</v>
      </c>
      <c r="I2295">
        <f>(E2295+F2295)/2</f>
        <v>0</v>
      </c>
      <c r="J2295">
        <f t="shared" si="353"/>
        <v>0</v>
      </c>
      <c r="K2295">
        <f>SUM($J$2:J2295)</f>
        <v>1.0003999999999977</v>
      </c>
      <c r="M2295">
        <f>MAX(J2295:$J$2502)</f>
        <v>0</v>
      </c>
      <c r="N2295">
        <f t="shared" si="354"/>
        <v>0</v>
      </c>
      <c r="S2295">
        <v>83480</v>
      </c>
      <c r="T2295">
        <f t="shared" si="355"/>
        <v>6968910400</v>
      </c>
      <c r="U2295">
        <f t="shared" si="356"/>
        <v>581764640192000</v>
      </c>
      <c r="V2295">
        <f t="shared" si="357"/>
        <v>4.8565712163228156E+19</v>
      </c>
      <c r="W2295">
        <f t="shared" si="358"/>
        <v>4.0542656513862866E+24</v>
      </c>
      <c r="X2295">
        <f t="shared" si="359"/>
        <v>3.3845009657772719E+29</v>
      </c>
      <c r="Y2295">
        <v>0</v>
      </c>
      <c r="AA2295" s="15">
        <v>90.583766493402649</v>
      </c>
      <c r="AB2295" s="15">
        <v>1.6000000000000001E-3</v>
      </c>
    </row>
    <row r="2296" spans="1:28">
      <c r="A2296" s="3">
        <v>-11704.618830212421</v>
      </c>
      <c r="B2296" s="3"/>
      <c r="C2296" s="1">
        <f t="shared" si="350"/>
        <v>83520</v>
      </c>
      <c r="D2296" s="1">
        <f>C2297</f>
        <v>83600</v>
      </c>
      <c r="E2296">
        <f>COUNTIF($A$2:$A$2502,"&gt;="&amp;C2296)</f>
        <v>0</v>
      </c>
      <c r="F2296">
        <f t="shared" si="351"/>
        <v>0</v>
      </c>
      <c r="G2296">
        <f>(C2296+D2296)/2</f>
        <v>83560</v>
      </c>
      <c r="H2296">
        <f t="shared" si="352"/>
        <v>0</v>
      </c>
      <c r="I2296">
        <f>(E2296+F2296)/2</f>
        <v>0</v>
      </c>
      <c r="J2296">
        <f t="shared" si="353"/>
        <v>0</v>
      </c>
      <c r="K2296">
        <f>SUM($J$2:J2296)</f>
        <v>1.0003999999999977</v>
      </c>
      <c r="M2296">
        <f>MAX(J2296:$J$2502)</f>
        <v>0</v>
      </c>
      <c r="N2296">
        <f t="shared" si="354"/>
        <v>0</v>
      </c>
      <c r="S2296">
        <v>83560</v>
      </c>
      <c r="T2296">
        <f t="shared" si="355"/>
        <v>6982273600</v>
      </c>
      <c r="U2296">
        <f t="shared" si="356"/>
        <v>583438782016000</v>
      </c>
      <c r="V2296">
        <f t="shared" si="357"/>
        <v>4.8752144625256956E+19</v>
      </c>
      <c r="W2296">
        <f t="shared" si="358"/>
        <v>4.0737292048864712E+24</v>
      </c>
      <c r="X2296">
        <f t="shared" si="359"/>
        <v>3.4040081236031353E+29</v>
      </c>
      <c r="Y2296">
        <v>0</v>
      </c>
      <c r="AA2296" s="15">
        <v>90.623750499800096</v>
      </c>
      <c r="AB2296" s="15">
        <v>1.6000000000000001E-3</v>
      </c>
    </row>
    <row r="2297" spans="1:28">
      <c r="A2297" s="3">
        <v>-32467.56683062081</v>
      </c>
      <c r="B2297" s="3"/>
      <c r="C2297" s="1">
        <f t="shared" si="350"/>
        <v>83600</v>
      </c>
      <c r="D2297" s="1">
        <f>C2298</f>
        <v>83680</v>
      </c>
      <c r="E2297">
        <f>COUNTIF($A$2:$A$2502,"&gt;="&amp;C2297)</f>
        <v>0</v>
      </c>
      <c r="F2297">
        <f t="shared" si="351"/>
        <v>0</v>
      </c>
      <c r="G2297">
        <f>(C2297+D2297)/2</f>
        <v>83640</v>
      </c>
      <c r="H2297">
        <f t="shared" si="352"/>
        <v>0</v>
      </c>
      <c r="I2297">
        <f>(E2297+F2297)/2</f>
        <v>0</v>
      </c>
      <c r="J2297">
        <f t="shared" si="353"/>
        <v>0</v>
      </c>
      <c r="K2297">
        <f>SUM($J$2:J2297)</f>
        <v>1.0003999999999977</v>
      </c>
      <c r="M2297">
        <f>MAX(J2297:$J$2502)</f>
        <v>0</v>
      </c>
      <c r="N2297">
        <f t="shared" si="354"/>
        <v>0</v>
      </c>
      <c r="S2297">
        <v>83640</v>
      </c>
      <c r="T2297">
        <f t="shared" si="355"/>
        <v>6995649600</v>
      </c>
      <c r="U2297">
        <f t="shared" si="356"/>
        <v>585116132544000</v>
      </c>
      <c r="V2297">
        <f t="shared" si="357"/>
        <v>4.8939113325980156E+19</v>
      </c>
      <c r="W2297">
        <f t="shared" si="358"/>
        <v>4.0932674385849804E+24</v>
      </c>
      <c r="X2297">
        <f t="shared" si="359"/>
        <v>3.4236088856324775E+29</v>
      </c>
      <c r="Y2297">
        <v>0</v>
      </c>
      <c r="AA2297" s="15">
        <v>90.663734506197528</v>
      </c>
      <c r="AB2297" s="15">
        <v>1.6000000000000001E-3</v>
      </c>
    </row>
    <row r="2298" spans="1:28">
      <c r="A2298" s="3">
        <v>-18803.215492026444</v>
      </c>
      <c r="B2298" s="3"/>
      <c r="C2298" s="1">
        <f t="shared" si="350"/>
        <v>83680</v>
      </c>
      <c r="D2298" s="1">
        <f>C2299</f>
        <v>83760</v>
      </c>
      <c r="E2298">
        <f>COUNTIF($A$2:$A$2502,"&gt;="&amp;C2298)</f>
        <v>0</v>
      </c>
      <c r="F2298">
        <f t="shared" si="351"/>
        <v>0</v>
      </c>
      <c r="G2298">
        <f>(C2298+D2298)/2</f>
        <v>83720</v>
      </c>
      <c r="H2298">
        <f t="shared" si="352"/>
        <v>0</v>
      </c>
      <c r="I2298">
        <f>(E2298+F2298)/2</f>
        <v>0</v>
      </c>
      <c r="J2298">
        <f t="shared" si="353"/>
        <v>0</v>
      </c>
      <c r="K2298">
        <f>SUM($J$2:J2298)</f>
        <v>1.0003999999999977</v>
      </c>
      <c r="M2298">
        <f>MAX(J2298:$J$2502)</f>
        <v>0</v>
      </c>
      <c r="N2298">
        <f t="shared" si="354"/>
        <v>0</v>
      </c>
      <c r="S2298">
        <v>83720</v>
      </c>
      <c r="T2298">
        <f t="shared" si="355"/>
        <v>7009038400</v>
      </c>
      <c r="U2298">
        <f t="shared" si="356"/>
        <v>586796694848000</v>
      </c>
      <c r="V2298">
        <f t="shared" si="357"/>
        <v>4.9126619292674556E+19</v>
      </c>
      <c r="W2298">
        <f t="shared" si="358"/>
        <v>4.1128805671827137E+24</v>
      </c>
      <c r="X2298">
        <f t="shared" si="359"/>
        <v>3.4433036108453678E+29</v>
      </c>
      <c r="Y2298">
        <v>0</v>
      </c>
      <c r="AA2298" s="15">
        <v>90.703718512594975</v>
      </c>
      <c r="AB2298" s="15">
        <v>1.6000000000000001E-3</v>
      </c>
    </row>
    <row r="2299" spans="1:28">
      <c r="A2299" s="3">
        <v>-28180.202996002045</v>
      </c>
      <c r="B2299" s="3"/>
      <c r="C2299" s="1">
        <f t="shared" si="350"/>
        <v>83760</v>
      </c>
      <c r="D2299" s="1">
        <f>C2300</f>
        <v>83840</v>
      </c>
      <c r="E2299">
        <f>COUNTIF($A$2:$A$2502,"&gt;="&amp;C2299)</f>
        <v>0</v>
      </c>
      <c r="F2299">
        <f t="shared" si="351"/>
        <v>0</v>
      </c>
      <c r="G2299">
        <f>(C2299+D2299)/2</f>
        <v>83800</v>
      </c>
      <c r="H2299">
        <f t="shared" si="352"/>
        <v>0</v>
      </c>
      <c r="I2299">
        <f>(E2299+F2299)/2</f>
        <v>0</v>
      </c>
      <c r="J2299">
        <f t="shared" si="353"/>
        <v>0</v>
      </c>
      <c r="K2299">
        <f>SUM($J$2:J2299)</f>
        <v>1.0003999999999977</v>
      </c>
      <c r="M2299">
        <f>MAX(J2299:$J$2502)</f>
        <v>0</v>
      </c>
      <c r="N2299">
        <f t="shared" si="354"/>
        <v>0</v>
      </c>
      <c r="S2299">
        <v>83800</v>
      </c>
      <c r="T2299">
        <f t="shared" si="355"/>
        <v>7022440000</v>
      </c>
      <c r="U2299">
        <f t="shared" si="356"/>
        <v>588480472000000</v>
      </c>
      <c r="V2299">
        <f t="shared" si="357"/>
        <v>4.9314663553599996E+19</v>
      </c>
      <c r="W2299">
        <f t="shared" si="358"/>
        <v>4.1325688057916796E+24</v>
      </c>
      <c r="X2299">
        <f t="shared" si="359"/>
        <v>3.4630926592534278E+29</v>
      </c>
      <c r="Y2299">
        <v>0</v>
      </c>
      <c r="AA2299" s="15">
        <v>90.743702518992407</v>
      </c>
      <c r="AB2299" s="15">
        <v>1.6000000000000001E-3</v>
      </c>
    </row>
    <row r="2300" spans="1:28">
      <c r="A2300" s="3">
        <v>6577.3773077562219</v>
      </c>
      <c r="B2300" s="3"/>
      <c r="C2300" s="1">
        <f t="shared" si="350"/>
        <v>83840</v>
      </c>
      <c r="D2300" s="1">
        <f>C2301</f>
        <v>83920</v>
      </c>
      <c r="E2300">
        <f>COUNTIF($A$2:$A$2502,"&gt;="&amp;C2300)</f>
        <v>0</v>
      </c>
      <c r="F2300">
        <f t="shared" si="351"/>
        <v>0</v>
      </c>
      <c r="G2300">
        <f>(C2300+D2300)/2</f>
        <v>83880</v>
      </c>
      <c r="H2300">
        <f t="shared" si="352"/>
        <v>0</v>
      </c>
      <c r="I2300">
        <f>(E2300+F2300)/2</f>
        <v>0</v>
      </c>
      <c r="J2300">
        <f t="shared" si="353"/>
        <v>0</v>
      </c>
      <c r="K2300">
        <f>SUM($J$2:J2300)</f>
        <v>1.0003999999999977</v>
      </c>
      <c r="M2300">
        <f>MAX(J2300:$J$2502)</f>
        <v>0</v>
      </c>
      <c r="N2300">
        <f t="shared" si="354"/>
        <v>0</v>
      </c>
      <c r="S2300">
        <v>83880</v>
      </c>
      <c r="T2300">
        <f t="shared" si="355"/>
        <v>7035854400</v>
      </c>
      <c r="U2300">
        <f t="shared" si="356"/>
        <v>590167467072000</v>
      </c>
      <c r="V2300">
        <f t="shared" si="357"/>
        <v>4.9503247137999356E+19</v>
      </c>
      <c r="W2300">
        <f t="shared" si="358"/>
        <v>4.1523323699353857E+24</v>
      </c>
      <c r="X2300">
        <f t="shared" si="359"/>
        <v>3.4829763919018017E+29</v>
      </c>
      <c r="Y2300">
        <v>0</v>
      </c>
      <c r="AA2300" s="15">
        <v>90.783686525389854</v>
      </c>
      <c r="AB2300" s="15">
        <v>1.6000000000000001E-3</v>
      </c>
    </row>
    <row r="2301" spans="1:28">
      <c r="A2301" s="3">
        <v>-10626.428103829967</v>
      </c>
      <c r="B2301" s="3"/>
      <c r="C2301" s="1">
        <f t="shared" si="350"/>
        <v>83920</v>
      </c>
      <c r="D2301" s="1">
        <f>C2302</f>
        <v>84000</v>
      </c>
      <c r="E2301">
        <f>COUNTIF($A$2:$A$2502,"&gt;="&amp;C2301)</f>
        <v>0</v>
      </c>
      <c r="F2301">
        <f t="shared" si="351"/>
        <v>0</v>
      </c>
      <c r="G2301">
        <f>(C2301+D2301)/2</f>
        <v>83960</v>
      </c>
      <c r="H2301">
        <f t="shared" si="352"/>
        <v>0</v>
      </c>
      <c r="I2301">
        <f>(E2301+F2301)/2</f>
        <v>0</v>
      </c>
      <c r="J2301">
        <f t="shared" si="353"/>
        <v>0</v>
      </c>
      <c r="K2301">
        <f>SUM($J$2:J2301)</f>
        <v>1.0003999999999977</v>
      </c>
      <c r="M2301">
        <f>MAX(J2301:$J$2502)</f>
        <v>0</v>
      </c>
      <c r="N2301">
        <f t="shared" si="354"/>
        <v>0</v>
      </c>
      <c r="S2301">
        <v>83960</v>
      </c>
      <c r="T2301">
        <f t="shared" si="355"/>
        <v>7049281600</v>
      </c>
      <c r="U2301">
        <f t="shared" si="356"/>
        <v>591857683136000</v>
      </c>
      <c r="V2301">
        <f t="shared" si="357"/>
        <v>4.9692371076098556E+19</v>
      </c>
      <c r="W2301">
        <f t="shared" si="358"/>
        <v>4.172171475549235E+24</v>
      </c>
      <c r="X2301">
        <f t="shared" si="359"/>
        <v>3.5029551708711372E+29</v>
      </c>
      <c r="Y2301">
        <v>0</v>
      </c>
      <c r="AA2301" s="15">
        <v>90.8236705317873</v>
      </c>
      <c r="AB2301" s="15">
        <v>1.6000000000000001E-3</v>
      </c>
    </row>
    <row r="2302" spans="1:28">
      <c r="A2302" s="3">
        <v>-13535.122633276944</v>
      </c>
      <c r="B2302" s="3"/>
      <c r="C2302" s="1">
        <f t="shared" si="350"/>
        <v>84000</v>
      </c>
      <c r="D2302" s="1">
        <f>C2303</f>
        <v>84080</v>
      </c>
      <c r="E2302">
        <f>COUNTIF($A$2:$A$2502,"&gt;="&amp;C2302)</f>
        <v>0</v>
      </c>
      <c r="F2302">
        <f t="shared" si="351"/>
        <v>0</v>
      </c>
      <c r="G2302">
        <f>(C2302+D2302)/2</f>
        <v>84040</v>
      </c>
      <c r="H2302">
        <f t="shared" si="352"/>
        <v>0</v>
      </c>
      <c r="I2302">
        <f>(E2302+F2302)/2</f>
        <v>0</v>
      </c>
      <c r="J2302">
        <f t="shared" si="353"/>
        <v>0</v>
      </c>
      <c r="K2302">
        <f>SUM($J$2:J2302)</f>
        <v>1.0003999999999977</v>
      </c>
      <c r="M2302">
        <f>MAX(J2302:$J$2502)</f>
        <v>0</v>
      </c>
      <c r="N2302">
        <f t="shared" si="354"/>
        <v>0</v>
      </c>
      <c r="S2302">
        <v>84040</v>
      </c>
      <c r="T2302">
        <f t="shared" si="355"/>
        <v>7062721600</v>
      </c>
      <c r="U2302">
        <f t="shared" si="356"/>
        <v>593551123264000</v>
      </c>
      <c r="V2302">
        <f t="shared" si="357"/>
        <v>4.9882036399106556E+19</v>
      </c>
      <c r="W2302">
        <f t="shared" si="358"/>
        <v>4.1920863389809151E+24</v>
      </c>
      <c r="X2302">
        <f t="shared" si="359"/>
        <v>3.5230293592795608E+29</v>
      </c>
      <c r="Y2302">
        <v>0</v>
      </c>
      <c r="AA2302" s="15">
        <v>90.863654538184733</v>
      </c>
      <c r="AB2302" s="15">
        <v>1.6000000000000001E-3</v>
      </c>
    </row>
    <row r="2303" spans="1:28">
      <c r="A2303" s="3">
        <v>4646.8017712081783</v>
      </c>
      <c r="B2303" s="3"/>
      <c r="C2303" s="1">
        <f t="shared" si="350"/>
        <v>84080</v>
      </c>
      <c r="D2303" s="1">
        <f>C2304</f>
        <v>84160</v>
      </c>
      <c r="E2303">
        <f>COUNTIF($A$2:$A$2502,"&gt;="&amp;C2303)</f>
        <v>0</v>
      </c>
      <c r="F2303">
        <f t="shared" si="351"/>
        <v>0</v>
      </c>
      <c r="G2303">
        <f>(C2303+D2303)/2</f>
        <v>84120</v>
      </c>
      <c r="H2303">
        <f t="shared" si="352"/>
        <v>0</v>
      </c>
      <c r="I2303">
        <f>(E2303+F2303)/2</f>
        <v>0</v>
      </c>
      <c r="J2303">
        <f t="shared" si="353"/>
        <v>0</v>
      </c>
      <c r="K2303">
        <f>SUM($J$2:J2303)</f>
        <v>1.0003999999999977</v>
      </c>
      <c r="M2303">
        <f>MAX(J2303:$J$2502)</f>
        <v>0</v>
      </c>
      <c r="N2303">
        <f t="shared" si="354"/>
        <v>0</v>
      </c>
      <c r="S2303">
        <v>84120</v>
      </c>
      <c r="T2303">
        <f t="shared" si="355"/>
        <v>7076174400</v>
      </c>
      <c r="U2303">
        <f t="shared" si="356"/>
        <v>595247790528000</v>
      </c>
      <c r="V2303">
        <f t="shared" si="357"/>
        <v>5.0072244139215356E+19</v>
      </c>
      <c r="W2303">
        <f t="shared" si="358"/>
        <v>4.2120771769907958E+24</v>
      </c>
      <c r="X2303">
        <f t="shared" si="359"/>
        <v>3.5431993212846572E+29</v>
      </c>
      <c r="Y2303">
        <v>0</v>
      </c>
      <c r="AA2303" s="15">
        <v>90.903638544582179</v>
      </c>
      <c r="AB2303" s="15">
        <v>1.6000000000000001E-3</v>
      </c>
    </row>
    <row r="2304" spans="1:28">
      <c r="A2304" s="3">
        <v>-28769.501212102448</v>
      </c>
      <c r="B2304" s="3"/>
      <c r="C2304" s="1">
        <f t="shared" si="350"/>
        <v>84160</v>
      </c>
      <c r="D2304" s="1">
        <f>C2305</f>
        <v>84240</v>
      </c>
      <c r="E2304">
        <f>COUNTIF($A$2:$A$2502,"&gt;="&amp;C2304)</f>
        <v>0</v>
      </c>
      <c r="F2304">
        <f t="shared" si="351"/>
        <v>0</v>
      </c>
      <c r="G2304">
        <f>(C2304+D2304)/2</f>
        <v>84200</v>
      </c>
      <c r="H2304">
        <f t="shared" si="352"/>
        <v>0</v>
      </c>
      <c r="I2304">
        <f>(E2304+F2304)/2</f>
        <v>0</v>
      </c>
      <c r="J2304">
        <f t="shared" si="353"/>
        <v>0</v>
      </c>
      <c r="K2304">
        <f>SUM($J$2:J2304)</f>
        <v>1.0003999999999977</v>
      </c>
      <c r="M2304">
        <f>MAX(J2304:$J$2502)</f>
        <v>0</v>
      </c>
      <c r="N2304">
        <f t="shared" si="354"/>
        <v>0</v>
      </c>
      <c r="S2304">
        <v>84200</v>
      </c>
      <c r="T2304">
        <f t="shared" si="355"/>
        <v>7089640000</v>
      </c>
      <c r="U2304">
        <f t="shared" si="356"/>
        <v>596947688000000</v>
      </c>
      <c r="V2304">
        <f t="shared" si="357"/>
        <v>5.0262995329599996E+19</v>
      </c>
      <c r="W2304">
        <f t="shared" si="358"/>
        <v>4.2321442067523198E+24</v>
      </c>
      <c r="X2304">
        <f t="shared" si="359"/>
        <v>3.5634654220854531E+29</v>
      </c>
      <c r="Y2304">
        <v>0</v>
      </c>
      <c r="AA2304" s="15">
        <v>90.943622550979612</v>
      </c>
      <c r="AB2304" s="15">
        <v>1.6000000000000001E-3</v>
      </c>
    </row>
    <row r="2305" spans="1:28">
      <c r="A2305" s="3">
        <v>14483.911188548576</v>
      </c>
      <c r="B2305" s="3"/>
      <c r="C2305" s="1">
        <f t="shared" si="350"/>
        <v>84240</v>
      </c>
      <c r="D2305" s="1">
        <f>C2306</f>
        <v>84320</v>
      </c>
      <c r="E2305">
        <f>COUNTIF($A$2:$A$2502,"&gt;="&amp;C2305)</f>
        <v>0</v>
      </c>
      <c r="F2305">
        <f t="shared" si="351"/>
        <v>0</v>
      </c>
      <c r="G2305">
        <f>(C2305+D2305)/2</f>
        <v>84280</v>
      </c>
      <c r="H2305">
        <f t="shared" si="352"/>
        <v>0</v>
      </c>
      <c r="I2305">
        <f>(E2305+F2305)/2</f>
        <v>0</v>
      </c>
      <c r="J2305">
        <f t="shared" si="353"/>
        <v>0</v>
      </c>
      <c r="K2305">
        <f>SUM($J$2:J2305)</f>
        <v>1.0003999999999977</v>
      </c>
      <c r="M2305">
        <f>MAX(J2305:$J$2502)</f>
        <v>0</v>
      </c>
      <c r="N2305">
        <f t="shared" si="354"/>
        <v>0</v>
      </c>
      <c r="S2305">
        <v>84280</v>
      </c>
      <c r="T2305">
        <f t="shared" si="355"/>
        <v>7103118400</v>
      </c>
      <c r="U2305">
        <f t="shared" si="356"/>
        <v>598650818752000</v>
      </c>
      <c r="V2305">
        <f t="shared" si="357"/>
        <v>5.0454291004418556E+19</v>
      </c>
      <c r="W2305">
        <f t="shared" si="358"/>
        <v>4.2522876458523959E+24</v>
      </c>
      <c r="X2305">
        <f t="shared" si="359"/>
        <v>3.5838280279243994E+29</v>
      </c>
      <c r="Y2305">
        <v>0</v>
      </c>
      <c r="AA2305" s="15">
        <v>90.983606557377058</v>
      </c>
      <c r="AB2305" s="15">
        <v>1.6000000000000001E-3</v>
      </c>
    </row>
    <row r="2306" spans="1:28">
      <c r="A2306" s="3">
        <v>-6957.5970711804111</v>
      </c>
      <c r="B2306" s="3"/>
      <c r="C2306" s="1">
        <f t="shared" si="350"/>
        <v>84320</v>
      </c>
      <c r="D2306" s="1">
        <f>C2307</f>
        <v>84400</v>
      </c>
      <c r="E2306">
        <f>COUNTIF($A$2:$A$2502,"&gt;="&amp;C2306)</f>
        <v>0</v>
      </c>
      <c r="F2306">
        <f t="shared" si="351"/>
        <v>0</v>
      </c>
      <c r="G2306">
        <f>(C2306+D2306)/2</f>
        <v>84360</v>
      </c>
      <c r="H2306">
        <f t="shared" si="352"/>
        <v>0</v>
      </c>
      <c r="I2306">
        <f>(E2306+F2306)/2</f>
        <v>0</v>
      </c>
      <c r="J2306">
        <f t="shared" si="353"/>
        <v>0</v>
      </c>
      <c r="K2306">
        <f>SUM($J$2:J2306)</f>
        <v>1.0003999999999977</v>
      </c>
      <c r="M2306">
        <f>MAX(J2306:$J$2502)</f>
        <v>0</v>
      </c>
      <c r="N2306">
        <f t="shared" si="354"/>
        <v>0</v>
      </c>
      <c r="S2306">
        <v>84360</v>
      </c>
      <c r="T2306">
        <f t="shared" si="355"/>
        <v>7116609600</v>
      </c>
      <c r="U2306">
        <f t="shared" si="356"/>
        <v>600357185856000</v>
      </c>
      <c r="V2306">
        <f t="shared" si="357"/>
        <v>5.0646132198812156E+19</v>
      </c>
      <c r="W2306">
        <f t="shared" si="358"/>
        <v>4.2725077122917932E+24</v>
      </c>
      <c r="X2306">
        <f t="shared" si="359"/>
        <v>3.604287506089357E+29</v>
      </c>
      <c r="Y2306">
        <v>0</v>
      </c>
      <c r="AA2306" s="15">
        <v>91.023590563774505</v>
      </c>
      <c r="AB2306" s="15">
        <v>1.6000000000000001E-3</v>
      </c>
    </row>
    <row r="2307" spans="1:28">
      <c r="A2307" s="3">
        <v>-10909.877398398647</v>
      </c>
      <c r="B2307" s="3"/>
      <c r="C2307" s="1">
        <f t="shared" ref="C2307:C2370" si="360">C2306+80</f>
        <v>84400</v>
      </c>
      <c r="D2307" s="1">
        <f>C2308</f>
        <v>84480</v>
      </c>
      <c r="E2307">
        <f>COUNTIF($A$2:$A$2502,"&gt;="&amp;C2307)</f>
        <v>0</v>
      </c>
      <c r="F2307">
        <f t="shared" ref="F2307:F2370" si="361">COUNTIF($A$2:$A$2502,"&gt;="&amp;D2307)</f>
        <v>0</v>
      </c>
      <c r="G2307">
        <f>(C2307+D2307)/2</f>
        <v>84440</v>
      </c>
      <c r="H2307">
        <f t="shared" ref="H2307:H2370" si="362">E2307-F2307</f>
        <v>0</v>
      </c>
      <c r="I2307">
        <f>(E2307+F2307)/2</f>
        <v>0</v>
      </c>
      <c r="J2307">
        <f t="shared" ref="J2307:J2370" si="363">H2307/2500</f>
        <v>0</v>
      </c>
      <c r="K2307">
        <f>SUM($J$2:J2307)</f>
        <v>1.0003999999999977</v>
      </c>
      <c r="M2307">
        <f>MAX(J2307:$J$2502)</f>
        <v>0</v>
      </c>
      <c r="N2307">
        <f t="shared" ref="N2307:N2370" si="364">M2307*$P$2</f>
        <v>0</v>
      </c>
      <c r="S2307">
        <v>84440</v>
      </c>
      <c r="T2307">
        <f t="shared" ref="T2307:T2370" si="365">S2307^2</f>
        <v>7130113600</v>
      </c>
      <c r="U2307">
        <f t="shared" ref="U2307:U2370" si="366">S2307^3</f>
        <v>602066792384000</v>
      </c>
      <c r="V2307">
        <f t="shared" ref="V2307:V2370" si="367">S2307^4</f>
        <v>5.0838519948904956E+19</v>
      </c>
      <c r="W2307">
        <f t="shared" ref="W2307:W2370" si="368">S2307^5</f>
        <v>4.2928046244855346E+24</v>
      </c>
      <c r="X2307">
        <f t="shared" ref="X2307:X2370" si="369">S2307^6</f>
        <v>3.6248442249155855E+29</v>
      </c>
      <c r="Y2307">
        <v>0</v>
      </c>
      <c r="AA2307" s="15">
        <v>91.063574570171937</v>
      </c>
      <c r="AB2307" s="15">
        <v>1.6000000000000001E-3</v>
      </c>
    </row>
    <row r="2308" spans="1:28">
      <c r="A2308" s="3">
        <v>-18084.154379992455</v>
      </c>
      <c r="B2308" s="3"/>
      <c r="C2308" s="1">
        <f t="shared" si="360"/>
        <v>84480</v>
      </c>
      <c r="D2308" s="1">
        <f>C2309</f>
        <v>84560</v>
      </c>
      <c r="E2308">
        <f>COUNTIF($A$2:$A$2502,"&gt;="&amp;C2308)</f>
        <v>0</v>
      </c>
      <c r="F2308">
        <f t="shared" si="361"/>
        <v>0</v>
      </c>
      <c r="G2308">
        <f>(C2308+D2308)/2</f>
        <v>84520</v>
      </c>
      <c r="H2308">
        <f t="shared" si="362"/>
        <v>0</v>
      </c>
      <c r="I2308">
        <f>(E2308+F2308)/2</f>
        <v>0</v>
      </c>
      <c r="J2308">
        <f t="shared" si="363"/>
        <v>0</v>
      </c>
      <c r="K2308">
        <f>SUM($J$2:J2308)</f>
        <v>1.0003999999999977</v>
      </c>
      <c r="M2308">
        <f>MAX(J2308:$J$2502)</f>
        <v>0</v>
      </c>
      <c r="N2308">
        <f t="shared" si="364"/>
        <v>0</v>
      </c>
      <c r="S2308">
        <v>84520</v>
      </c>
      <c r="T2308">
        <f t="shared" si="365"/>
        <v>7143630400</v>
      </c>
      <c r="U2308">
        <f t="shared" si="366"/>
        <v>603779641408000</v>
      </c>
      <c r="V2308">
        <f t="shared" si="367"/>
        <v>5.1031455291804156E+19</v>
      </c>
      <c r="W2308">
        <f t="shared" si="368"/>
        <v>4.3131786012632871E+24</v>
      </c>
      <c r="X2308">
        <f t="shared" si="369"/>
        <v>3.6454985537877301E+29</v>
      </c>
      <c r="Y2308">
        <v>0</v>
      </c>
      <c r="AA2308" s="15">
        <v>91.103558576569384</v>
      </c>
      <c r="AB2308" s="15">
        <v>1.6000000000000001E-3</v>
      </c>
    </row>
    <row r="2309" spans="1:28">
      <c r="A2309" s="3">
        <v>-10932.712082185026</v>
      </c>
      <c r="B2309" s="3"/>
      <c r="C2309" s="1">
        <f t="shared" si="360"/>
        <v>84560</v>
      </c>
      <c r="D2309" s="1">
        <f>C2310</f>
        <v>84640</v>
      </c>
      <c r="E2309">
        <f>COUNTIF($A$2:$A$2502,"&gt;="&amp;C2309)</f>
        <v>0</v>
      </c>
      <c r="F2309">
        <f t="shared" si="361"/>
        <v>0</v>
      </c>
      <c r="G2309">
        <f>(C2309+D2309)/2</f>
        <v>84600</v>
      </c>
      <c r="H2309">
        <f t="shared" si="362"/>
        <v>0</v>
      </c>
      <c r="I2309">
        <f>(E2309+F2309)/2</f>
        <v>0</v>
      </c>
      <c r="J2309">
        <f t="shared" si="363"/>
        <v>0</v>
      </c>
      <c r="K2309">
        <f>SUM($J$2:J2309)</f>
        <v>1.0003999999999977</v>
      </c>
      <c r="M2309">
        <f>MAX(J2309:$J$2502)</f>
        <v>0</v>
      </c>
      <c r="N2309">
        <f t="shared" si="364"/>
        <v>0</v>
      </c>
      <c r="S2309">
        <v>84600</v>
      </c>
      <c r="T2309">
        <f t="shared" si="365"/>
        <v>7157160000</v>
      </c>
      <c r="U2309">
        <f t="shared" si="366"/>
        <v>605495736000000</v>
      </c>
      <c r="V2309">
        <f t="shared" si="367"/>
        <v>5.1224939265599996E+19</v>
      </c>
      <c r="W2309">
        <f t="shared" si="368"/>
        <v>4.3336298618697596E+24</v>
      </c>
      <c r="X2309">
        <f t="shared" si="369"/>
        <v>3.6662508631418166E+29</v>
      </c>
      <c r="Y2309">
        <v>0</v>
      </c>
      <c r="AA2309" s="15">
        <v>91.14354258296683</v>
      </c>
      <c r="AB2309" s="15">
        <v>1.6000000000000001E-3</v>
      </c>
    </row>
    <row r="2310" spans="1:28">
      <c r="A2310" s="3">
        <v>-12897.440459492442</v>
      </c>
      <c r="B2310" s="3"/>
      <c r="C2310" s="1">
        <f t="shared" si="360"/>
        <v>84640</v>
      </c>
      <c r="D2310" s="1">
        <f>C2311</f>
        <v>84720</v>
      </c>
      <c r="E2310">
        <f>COUNTIF($A$2:$A$2502,"&gt;="&amp;C2310)</f>
        <v>0</v>
      </c>
      <c r="F2310">
        <f t="shared" si="361"/>
        <v>0</v>
      </c>
      <c r="G2310">
        <f>(C2310+D2310)/2</f>
        <v>84680</v>
      </c>
      <c r="H2310">
        <f t="shared" si="362"/>
        <v>0</v>
      </c>
      <c r="I2310">
        <f>(E2310+F2310)/2</f>
        <v>0</v>
      </c>
      <c r="J2310">
        <f t="shared" si="363"/>
        <v>0</v>
      </c>
      <c r="K2310">
        <f>SUM($J$2:J2310)</f>
        <v>1.0003999999999977</v>
      </c>
      <c r="M2310">
        <f>MAX(J2310:$J$2502)</f>
        <v>0</v>
      </c>
      <c r="N2310">
        <f t="shared" si="364"/>
        <v>0</v>
      </c>
      <c r="S2310">
        <v>84680</v>
      </c>
      <c r="T2310">
        <f t="shared" si="365"/>
        <v>7170702400</v>
      </c>
      <c r="U2310">
        <f t="shared" si="366"/>
        <v>607215079232000</v>
      </c>
      <c r="V2310">
        <f t="shared" si="367"/>
        <v>5.1418972909365756E+19</v>
      </c>
      <c r="W2310">
        <f t="shared" si="368"/>
        <v>4.3541586259650922E+24</v>
      </c>
      <c r="X2310">
        <f t="shared" si="369"/>
        <v>3.6871015244672397E+29</v>
      </c>
      <c r="Y2310">
        <v>0</v>
      </c>
      <c r="AA2310" s="15">
        <v>91.183526589364263</v>
      </c>
      <c r="AB2310" s="15">
        <v>1.6000000000000001E-3</v>
      </c>
    </row>
    <row r="2311" spans="1:28">
      <c r="A2311" s="3">
        <v>-10119.941675025359</v>
      </c>
      <c r="B2311" s="3"/>
      <c r="C2311" s="1">
        <f t="shared" si="360"/>
        <v>84720</v>
      </c>
      <c r="D2311" s="1">
        <f>C2312</f>
        <v>84800</v>
      </c>
      <c r="E2311">
        <f>COUNTIF($A$2:$A$2502,"&gt;="&amp;C2311)</f>
        <v>0</v>
      </c>
      <c r="F2311">
        <f t="shared" si="361"/>
        <v>0</v>
      </c>
      <c r="G2311">
        <f>(C2311+D2311)/2</f>
        <v>84760</v>
      </c>
      <c r="H2311">
        <f t="shared" si="362"/>
        <v>0</v>
      </c>
      <c r="I2311">
        <f>(E2311+F2311)/2</f>
        <v>0</v>
      </c>
      <c r="J2311">
        <f t="shared" si="363"/>
        <v>0</v>
      </c>
      <c r="K2311">
        <f>SUM($J$2:J2311)</f>
        <v>1.0003999999999977</v>
      </c>
      <c r="M2311">
        <f>MAX(J2311:$J$2502)</f>
        <v>0</v>
      </c>
      <c r="N2311">
        <f t="shared" si="364"/>
        <v>0</v>
      </c>
      <c r="S2311">
        <v>84760</v>
      </c>
      <c r="T2311">
        <f t="shared" si="365"/>
        <v>7184257600</v>
      </c>
      <c r="U2311">
        <f t="shared" si="366"/>
        <v>608937674176000</v>
      </c>
      <c r="V2311">
        <f t="shared" si="367"/>
        <v>5.1613557263157756E+19</v>
      </c>
      <c r="W2311">
        <f t="shared" si="368"/>
        <v>4.3747651136252514E+24</v>
      </c>
      <c r="X2311">
        <f t="shared" si="369"/>
        <v>3.7080509103087632E+29</v>
      </c>
      <c r="Y2311">
        <v>0</v>
      </c>
      <c r="AA2311" s="15">
        <v>91.223510595761709</v>
      </c>
      <c r="AB2311" s="15">
        <v>1.6000000000000001E-3</v>
      </c>
    </row>
    <row r="2312" spans="1:28">
      <c r="A2312" s="3">
        <v>1638.0026466829877</v>
      </c>
      <c r="B2312" s="3"/>
      <c r="C2312" s="1">
        <f t="shared" si="360"/>
        <v>84800</v>
      </c>
      <c r="D2312" s="1">
        <f>C2313</f>
        <v>84880</v>
      </c>
      <c r="E2312">
        <f>COUNTIF($A$2:$A$2502,"&gt;="&amp;C2312)</f>
        <v>0</v>
      </c>
      <c r="F2312">
        <f t="shared" si="361"/>
        <v>0</v>
      </c>
      <c r="G2312">
        <f>(C2312+D2312)/2</f>
        <v>84840</v>
      </c>
      <c r="H2312">
        <f t="shared" si="362"/>
        <v>0</v>
      </c>
      <c r="I2312">
        <f>(E2312+F2312)/2</f>
        <v>0</v>
      </c>
      <c r="J2312">
        <f t="shared" si="363"/>
        <v>0</v>
      </c>
      <c r="K2312">
        <f>SUM($J$2:J2312)</f>
        <v>1.0003999999999977</v>
      </c>
      <c r="M2312">
        <f>MAX(J2312:$J$2502)</f>
        <v>0</v>
      </c>
      <c r="N2312">
        <f t="shared" si="364"/>
        <v>0</v>
      </c>
      <c r="S2312">
        <v>84840</v>
      </c>
      <c r="T2312">
        <f t="shared" si="365"/>
        <v>7197825600</v>
      </c>
      <c r="U2312">
        <f t="shared" si="366"/>
        <v>610663523904000</v>
      </c>
      <c r="V2312">
        <f t="shared" si="367"/>
        <v>5.1808693368015356E+19</v>
      </c>
      <c r="W2312">
        <f t="shared" si="368"/>
        <v>4.3954495453424226E+24</v>
      </c>
      <c r="X2312">
        <f t="shared" si="369"/>
        <v>3.7290993942685113E+29</v>
      </c>
      <c r="Y2312">
        <v>0</v>
      </c>
      <c r="AA2312" s="15">
        <v>91.263494602159142</v>
      </c>
      <c r="AB2312" s="15">
        <v>1.6000000000000001E-3</v>
      </c>
    </row>
    <row r="2313" spans="1:28">
      <c r="A2313" s="3">
        <v>12489.769422530837</v>
      </c>
      <c r="B2313" s="3"/>
      <c r="C2313" s="1">
        <f t="shared" si="360"/>
        <v>84880</v>
      </c>
      <c r="D2313" s="1">
        <f>C2314</f>
        <v>84960</v>
      </c>
      <c r="E2313">
        <f>COUNTIF($A$2:$A$2502,"&gt;="&amp;C2313)</f>
        <v>0</v>
      </c>
      <c r="F2313">
        <f t="shared" si="361"/>
        <v>0</v>
      </c>
      <c r="G2313">
        <f>(C2313+D2313)/2</f>
        <v>84920</v>
      </c>
      <c r="H2313">
        <f t="shared" si="362"/>
        <v>0</v>
      </c>
      <c r="I2313">
        <f>(E2313+F2313)/2</f>
        <v>0</v>
      </c>
      <c r="J2313">
        <f t="shared" si="363"/>
        <v>0</v>
      </c>
      <c r="K2313">
        <f>SUM($J$2:J2313)</f>
        <v>1.0003999999999977</v>
      </c>
      <c r="M2313">
        <f>MAX(J2313:$J$2502)</f>
        <v>0</v>
      </c>
      <c r="N2313">
        <f t="shared" si="364"/>
        <v>0</v>
      </c>
      <c r="S2313">
        <v>84920</v>
      </c>
      <c r="T2313">
        <f t="shared" si="365"/>
        <v>7211406400</v>
      </c>
      <c r="U2313">
        <f t="shared" si="366"/>
        <v>612392631488000</v>
      </c>
      <c r="V2313">
        <f t="shared" si="367"/>
        <v>5.2004382265960956E+19</v>
      </c>
      <c r="W2313">
        <f t="shared" si="368"/>
        <v>4.4162121420254045E+24</v>
      </c>
      <c r="X2313">
        <f t="shared" si="369"/>
        <v>3.7502473510079732E+29</v>
      </c>
      <c r="Y2313">
        <v>0</v>
      </c>
      <c r="AA2313" s="15">
        <v>91.303478608556588</v>
      </c>
      <c r="AB2313" s="15">
        <v>1.6000000000000001E-3</v>
      </c>
    </row>
    <row r="2314" spans="1:28">
      <c r="A2314" s="3">
        <v>15739.976714878518</v>
      </c>
      <c r="B2314" s="3"/>
      <c r="C2314" s="1">
        <f t="shared" si="360"/>
        <v>84960</v>
      </c>
      <c r="D2314" s="1">
        <f>C2315</f>
        <v>85040</v>
      </c>
      <c r="E2314">
        <f>COUNTIF($A$2:$A$2502,"&gt;="&amp;C2314)</f>
        <v>0</v>
      </c>
      <c r="F2314">
        <f t="shared" si="361"/>
        <v>0</v>
      </c>
      <c r="G2314">
        <f>(C2314+D2314)/2</f>
        <v>85000</v>
      </c>
      <c r="H2314">
        <f t="shared" si="362"/>
        <v>0</v>
      </c>
      <c r="I2314">
        <f>(E2314+F2314)/2</f>
        <v>0</v>
      </c>
      <c r="J2314">
        <f t="shared" si="363"/>
        <v>0</v>
      </c>
      <c r="K2314">
        <f>SUM($J$2:J2314)</f>
        <v>1.0003999999999977</v>
      </c>
      <c r="M2314">
        <f>MAX(J2314:$J$2502)</f>
        <v>0</v>
      </c>
      <c r="N2314">
        <f t="shared" si="364"/>
        <v>0</v>
      </c>
      <c r="S2314">
        <v>85000</v>
      </c>
      <c r="T2314">
        <f t="shared" si="365"/>
        <v>7225000000</v>
      </c>
      <c r="U2314">
        <f t="shared" si="366"/>
        <v>614125000000000</v>
      </c>
      <c r="V2314">
        <f t="shared" si="367"/>
        <v>5.2200624999999996E+19</v>
      </c>
      <c r="W2314">
        <f t="shared" si="368"/>
        <v>4.4370531249999999E+24</v>
      </c>
      <c r="X2314">
        <f t="shared" si="369"/>
        <v>3.77149515625E+29</v>
      </c>
      <c r="Y2314">
        <v>0</v>
      </c>
      <c r="AA2314" s="15">
        <v>91.343462614954035</v>
      </c>
      <c r="AB2314" s="15">
        <v>1.6000000000000001E-3</v>
      </c>
    </row>
    <row r="2315" spans="1:28">
      <c r="A2315" s="3">
        <v>15336.121008370013</v>
      </c>
      <c r="B2315" s="3"/>
      <c r="C2315" s="1">
        <f t="shared" si="360"/>
        <v>85040</v>
      </c>
      <c r="D2315" s="1">
        <f>C2316</f>
        <v>85120</v>
      </c>
      <c r="E2315">
        <f>COUNTIF($A$2:$A$2502,"&gt;="&amp;C2315)</f>
        <v>0</v>
      </c>
      <c r="F2315">
        <f t="shared" si="361"/>
        <v>0</v>
      </c>
      <c r="G2315">
        <f>(C2315+D2315)/2</f>
        <v>85080</v>
      </c>
      <c r="H2315">
        <f t="shared" si="362"/>
        <v>0</v>
      </c>
      <c r="I2315">
        <f>(E2315+F2315)/2</f>
        <v>0</v>
      </c>
      <c r="J2315">
        <f t="shared" si="363"/>
        <v>0</v>
      </c>
      <c r="K2315">
        <f>SUM($J$2:J2315)</f>
        <v>1.0003999999999977</v>
      </c>
      <c r="M2315">
        <f>MAX(J2315:$J$2502)</f>
        <v>0</v>
      </c>
      <c r="N2315">
        <f t="shared" si="364"/>
        <v>0</v>
      </c>
      <c r="S2315">
        <v>85080</v>
      </c>
      <c r="T2315">
        <f t="shared" si="365"/>
        <v>7238606400</v>
      </c>
      <c r="U2315">
        <f t="shared" si="366"/>
        <v>615860632512000</v>
      </c>
      <c r="V2315">
        <f t="shared" si="367"/>
        <v>5.2397422614120956E+19</v>
      </c>
      <c r="W2315">
        <f t="shared" si="368"/>
        <v>4.4579727160094109E+24</v>
      </c>
      <c r="X2315">
        <f t="shared" si="369"/>
        <v>3.7928431867808066E+29</v>
      </c>
      <c r="Y2315">
        <v>0</v>
      </c>
      <c r="AA2315" s="15">
        <v>91.383446621351467</v>
      </c>
      <c r="AB2315" s="15">
        <v>1.6000000000000001E-3</v>
      </c>
    </row>
    <row r="2316" spans="1:28">
      <c r="A2316" s="3">
        <v>-35827.00430483924</v>
      </c>
      <c r="B2316" s="3"/>
      <c r="C2316" s="1">
        <f t="shared" si="360"/>
        <v>85120</v>
      </c>
      <c r="D2316" s="1">
        <f>C2317</f>
        <v>85200</v>
      </c>
      <c r="E2316">
        <f>COUNTIF($A$2:$A$2502,"&gt;="&amp;C2316)</f>
        <v>0</v>
      </c>
      <c r="F2316">
        <f t="shared" si="361"/>
        <v>0</v>
      </c>
      <c r="G2316">
        <f>(C2316+D2316)/2</f>
        <v>85160</v>
      </c>
      <c r="H2316">
        <f t="shared" si="362"/>
        <v>0</v>
      </c>
      <c r="I2316">
        <f>(E2316+F2316)/2</f>
        <v>0</v>
      </c>
      <c r="J2316">
        <f t="shared" si="363"/>
        <v>0</v>
      </c>
      <c r="K2316">
        <f>SUM($J$2:J2316)</f>
        <v>1.0003999999999977</v>
      </c>
      <c r="M2316">
        <f>MAX(J2316:$J$2502)</f>
        <v>0</v>
      </c>
      <c r="N2316">
        <f t="shared" si="364"/>
        <v>0</v>
      </c>
      <c r="S2316">
        <v>85160</v>
      </c>
      <c r="T2316">
        <f t="shared" si="365"/>
        <v>7252225600</v>
      </c>
      <c r="U2316">
        <f t="shared" si="366"/>
        <v>617599532096000</v>
      </c>
      <c r="V2316">
        <f t="shared" si="367"/>
        <v>5.2594776153295356E+19</v>
      </c>
      <c r="W2316">
        <f t="shared" si="368"/>
        <v>4.4789711372146322E+24</v>
      </c>
      <c r="X2316">
        <f t="shared" si="369"/>
        <v>3.8142918204519811E+29</v>
      </c>
      <c r="Y2316">
        <v>0</v>
      </c>
      <c r="AA2316" s="15">
        <v>91.423430627748914</v>
      </c>
      <c r="AB2316" s="15">
        <v>1.6000000000000001E-3</v>
      </c>
    </row>
    <row r="2317" spans="1:28">
      <c r="A2317" s="3">
        <v>-19458.05919644158</v>
      </c>
      <c r="B2317" s="3"/>
      <c r="C2317" s="1">
        <f t="shared" si="360"/>
        <v>85200</v>
      </c>
      <c r="D2317" s="1">
        <f>C2318</f>
        <v>85280</v>
      </c>
      <c r="E2317">
        <f>COUNTIF($A$2:$A$2502,"&gt;="&amp;C2317)</f>
        <v>0</v>
      </c>
      <c r="F2317">
        <f t="shared" si="361"/>
        <v>0</v>
      </c>
      <c r="G2317">
        <f>(C2317+D2317)/2</f>
        <v>85240</v>
      </c>
      <c r="H2317">
        <f t="shared" si="362"/>
        <v>0</v>
      </c>
      <c r="I2317">
        <f>(E2317+F2317)/2</f>
        <v>0</v>
      </c>
      <c r="J2317">
        <f t="shared" si="363"/>
        <v>0</v>
      </c>
      <c r="K2317">
        <f>SUM($J$2:J2317)</f>
        <v>1.0003999999999977</v>
      </c>
      <c r="M2317">
        <f>MAX(J2317:$J$2502)</f>
        <v>0</v>
      </c>
      <c r="N2317">
        <f t="shared" si="364"/>
        <v>0</v>
      </c>
      <c r="S2317">
        <v>85240</v>
      </c>
      <c r="T2317">
        <f t="shared" si="365"/>
        <v>7265857600</v>
      </c>
      <c r="U2317">
        <f t="shared" si="366"/>
        <v>619341701824000</v>
      </c>
      <c r="V2317">
        <f t="shared" si="367"/>
        <v>5.2792686663477756E+19</v>
      </c>
      <c r="W2317">
        <f t="shared" si="368"/>
        <v>4.5000486111948439E+24</v>
      </c>
      <c r="X2317">
        <f t="shared" si="369"/>
        <v>3.8358414361824848E+29</v>
      </c>
      <c r="Y2317">
        <v>0</v>
      </c>
      <c r="AA2317" s="15">
        <v>91.463414634146346</v>
      </c>
      <c r="AB2317" s="15">
        <v>1.6000000000000001E-3</v>
      </c>
    </row>
    <row r="2318" spans="1:28">
      <c r="A2318" s="3">
        <v>-8211.9199777393951</v>
      </c>
      <c r="B2318" s="3"/>
      <c r="C2318" s="1">
        <f t="shared" si="360"/>
        <v>85280</v>
      </c>
      <c r="D2318" s="1">
        <f>C2319</f>
        <v>85360</v>
      </c>
      <c r="E2318">
        <f>COUNTIF($A$2:$A$2502,"&gt;="&amp;C2318)</f>
        <v>0</v>
      </c>
      <c r="F2318">
        <f t="shared" si="361"/>
        <v>0</v>
      </c>
      <c r="G2318">
        <f>(C2318+D2318)/2</f>
        <v>85320</v>
      </c>
      <c r="H2318">
        <f t="shared" si="362"/>
        <v>0</v>
      </c>
      <c r="I2318">
        <f>(E2318+F2318)/2</f>
        <v>0</v>
      </c>
      <c r="J2318">
        <f t="shared" si="363"/>
        <v>0</v>
      </c>
      <c r="K2318">
        <f>SUM($J$2:J2318)</f>
        <v>1.0003999999999977</v>
      </c>
      <c r="M2318">
        <f>MAX(J2318:$J$2502)</f>
        <v>0</v>
      </c>
      <c r="N2318">
        <f t="shared" si="364"/>
        <v>0</v>
      </c>
      <c r="S2318">
        <v>85320</v>
      </c>
      <c r="T2318">
        <f t="shared" si="365"/>
        <v>7279502400</v>
      </c>
      <c r="U2318">
        <f t="shared" si="366"/>
        <v>621087144768000</v>
      </c>
      <c r="V2318">
        <f t="shared" si="367"/>
        <v>5.2991155191605756E+19</v>
      </c>
      <c r="W2318">
        <f t="shared" si="368"/>
        <v>4.5212053609478033E+24</v>
      </c>
      <c r="X2318">
        <f t="shared" si="369"/>
        <v>3.8574924139606653E+29</v>
      </c>
      <c r="Y2318">
        <v>0</v>
      </c>
      <c r="AA2318" s="15">
        <v>91.503398640543793</v>
      </c>
      <c r="AB2318" s="15">
        <v>1.6000000000000001E-3</v>
      </c>
    </row>
    <row r="2319" spans="1:28">
      <c r="A2319" s="3">
        <v>979.53462820468121</v>
      </c>
      <c r="B2319" s="3"/>
      <c r="C2319" s="1">
        <f t="shared" si="360"/>
        <v>85360</v>
      </c>
      <c r="D2319" s="1">
        <f>C2320</f>
        <v>85440</v>
      </c>
      <c r="E2319">
        <f>COUNTIF($A$2:$A$2502,"&gt;="&amp;C2319)</f>
        <v>0</v>
      </c>
      <c r="F2319">
        <f t="shared" si="361"/>
        <v>0</v>
      </c>
      <c r="G2319">
        <f>(C2319+D2319)/2</f>
        <v>85400</v>
      </c>
      <c r="H2319">
        <f t="shared" si="362"/>
        <v>0</v>
      </c>
      <c r="I2319">
        <f>(E2319+F2319)/2</f>
        <v>0</v>
      </c>
      <c r="J2319">
        <f t="shared" si="363"/>
        <v>0</v>
      </c>
      <c r="K2319">
        <f>SUM($J$2:J2319)</f>
        <v>1.0003999999999977</v>
      </c>
      <c r="M2319">
        <f>MAX(J2319:$J$2502)</f>
        <v>0</v>
      </c>
      <c r="N2319">
        <f t="shared" si="364"/>
        <v>0</v>
      </c>
      <c r="S2319">
        <v>85400</v>
      </c>
      <c r="T2319">
        <f t="shared" si="365"/>
        <v>7293160000</v>
      </c>
      <c r="U2319">
        <f t="shared" si="366"/>
        <v>622835864000000</v>
      </c>
      <c r="V2319">
        <f t="shared" si="367"/>
        <v>5.3190182785599996E+19</v>
      </c>
      <c r="W2319">
        <f t="shared" si="368"/>
        <v>4.5424416098902396E+24</v>
      </c>
      <c r="X2319">
        <f t="shared" si="369"/>
        <v>3.8792451348462645E+29</v>
      </c>
      <c r="Y2319">
        <v>0</v>
      </c>
      <c r="AA2319" s="15">
        <v>91.543382646941239</v>
      </c>
      <c r="AB2319" s="15">
        <v>1.6000000000000001E-3</v>
      </c>
    </row>
    <row r="2320" spans="1:28">
      <c r="A2320" s="3">
        <v>22673.73685500244</v>
      </c>
      <c r="B2320" s="3"/>
      <c r="C2320" s="1">
        <f t="shared" si="360"/>
        <v>85440</v>
      </c>
      <c r="D2320" s="1">
        <f>C2321</f>
        <v>85520</v>
      </c>
      <c r="E2320">
        <f>COUNTIF($A$2:$A$2502,"&gt;="&amp;C2320)</f>
        <v>0</v>
      </c>
      <c r="F2320">
        <f t="shared" si="361"/>
        <v>0</v>
      </c>
      <c r="G2320">
        <f>(C2320+D2320)/2</f>
        <v>85480</v>
      </c>
      <c r="H2320">
        <f t="shared" si="362"/>
        <v>0</v>
      </c>
      <c r="I2320">
        <f>(E2320+F2320)/2</f>
        <v>0</v>
      </c>
      <c r="J2320">
        <f t="shared" si="363"/>
        <v>0</v>
      </c>
      <c r="K2320">
        <f>SUM($J$2:J2320)</f>
        <v>1.0003999999999977</v>
      </c>
      <c r="M2320">
        <f>MAX(J2320:$J$2502)</f>
        <v>0</v>
      </c>
      <c r="N2320">
        <f t="shared" si="364"/>
        <v>0</v>
      </c>
      <c r="S2320">
        <v>85480</v>
      </c>
      <c r="T2320">
        <f t="shared" si="365"/>
        <v>7306830400</v>
      </c>
      <c r="U2320">
        <f t="shared" si="366"/>
        <v>624587862592000</v>
      </c>
      <c r="V2320">
        <f t="shared" si="367"/>
        <v>5.3389770494364156E+19</v>
      </c>
      <c r="W2320">
        <f t="shared" si="368"/>
        <v>4.563757581858248E+24</v>
      </c>
      <c r="X2320">
        <f t="shared" si="369"/>
        <v>3.9010999809724304E+29</v>
      </c>
      <c r="Y2320">
        <v>0</v>
      </c>
      <c r="AA2320" s="15">
        <v>91.583366653338672</v>
      </c>
      <c r="AB2320" s="15">
        <v>1.6000000000000001E-3</v>
      </c>
    </row>
    <row r="2321" spans="1:28">
      <c r="A2321" s="3">
        <v>410.52012639280292</v>
      </c>
      <c r="B2321" s="3"/>
      <c r="C2321" s="1">
        <f t="shared" si="360"/>
        <v>85520</v>
      </c>
      <c r="D2321" s="1">
        <f>C2322</f>
        <v>85600</v>
      </c>
      <c r="E2321">
        <f>COUNTIF($A$2:$A$2502,"&gt;="&amp;C2321)</f>
        <v>0</v>
      </c>
      <c r="F2321">
        <f t="shared" si="361"/>
        <v>0</v>
      </c>
      <c r="G2321">
        <f>(C2321+D2321)/2</f>
        <v>85560</v>
      </c>
      <c r="H2321">
        <f t="shared" si="362"/>
        <v>0</v>
      </c>
      <c r="I2321">
        <f>(E2321+F2321)/2</f>
        <v>0</v>
      </c>
      <c r="J2321">
        <f t="shared" si="363"/>
        <v>0</v>
      </c>
      <c r="K2321">
        <f>SUM($J$2:J2321)</f>
        <v>1.0003999999999977</v>
      </c>
      <c r="M2321">
        <f>MAX(J2321:$J$2502)</f>
        <v>0</v>
      </c>
      <c r="N2321">
        <f t="shared" si="364"/>
        <v>0</v>
      </c>
      <c r="S2321">
        <v>85560</v>
      </c>
      <c r="T2321">
        <f t="shared" si="365"/>
        <v>7320513600</v>
      </c>
      <c r="U2321">
        <f t="shared" si="366"/>
        <v>626343143616000</v>
      </c>
      <c r="V2321">
        <f t="shared" si="367"/>
        <v>5.3589919367784956E+19</v>
      </c>
      <c r="W2321">
        <f t="shared" si="368"/>
        <v>4.5851535011076807E+24</v>
      </c>
      <c r="X2321">
        <f t="shared" si="369"/>
        <v>3.9230573355477315E+29</v>
      </c>
      <c r="Y2321">
        <v>0</v>
      </c>
      <c r="AA2321" s="15">
        <v>91.623350659736118</v>
      </c>
      <c r="AB2321" s="15">
        <v>1.6000000000000001E-3</v>
      </c>
    </row>
    <row r="2322" spans="1:28">
      <c r="A2322" s="3">
        <v>7479.8840961272072</v>
      </c>
      <c r="B2322" s="3"/>
      <c r="C2322" s="1">
        <f t="shared" si="360"/>
        <v>85600</v>
      </c>
      <c r="D2322" s="1">
        <f>C2323</f>
        <v>85680</v>
      </c>
      <c r="E2322">
        <f>COUNTIF($A$2:$A$2502,"&gt;="&amp;C2322)</f>
        <v>0</v>
      </c>
      <c r="F2322">
        <f t="shared" si="361"/>
        <v>0</v>
      </c>
      <c r="G2322">
        <f>(C2322+D2322)/2</f>
        <v>85640</v>
      </c>
      <c r="H2322">
        <f t="shared" si="362"/>
        <v>0</v>
      </c>
      <c r="I2322">
        <f>(E2322+F2322)/2</f>
        <v>0</v>
      </c>
      <c r="J2322">
        <f t="shared" si="363"/>
        <v>0</v>
      </c>
      <c r="K2322">
        <f>SUM($J$2:J2322)</f>
        <v>1.0003999999999977</v>
      </c>
      <c r="M2322">
        <f>MAX(J2322:$J$2502)</f>
        <v>0</v>
      </c>
      <c r="N2322">
        <f t="shared" si="364"/>
        <v>0</v>
      </c>
      <c r="S2322">
        <v>85640</v>
      </c>
      <c r="T2322">
        <f t="shared" si="365"/>
        <v>7334209600</v>
      </c>
      <c r="U2322">
        <f t="shared" si="366"/>
        <v>628101710144000</v>
      </c>
      <c r="V2322">
        <f t="shared" si="367"/>
        <v>5.3790630456732156E+19</v>
      </c>
      <c r="W2322">
        <f t="shared" si="368"/>
        <v>4.6066295923145421E+24</v>
      </c>
      <c r="X2322">
        <f t="shared" si="369"/>
        <v>3.9451175828581737E+29</v>
      </c>
      <c r="Y2322">
        <v>0</v>
      </c>
      <c r="AA2322" s="15">
        <v>91.663334666133551</v>
      </c>
      <c r="AB2322" s="15">
        <v>1.6000000000000001E-3</v>
      </c>
    </row>
    <row r="2323" spans="1:28">
      <c r="A2323" s="3">
        <v>-13735.519693715789</v>
      </c>
      <c r="B2323" s="3"/>
      <c r="C2323" s="1">
        <f t="shared" si="360"/>
        <v>85680</v>
      </c>
      <c r="D2323" s="1">
        <f>C2324</f>
        <v>85760</v>
      </c>
      <c r="E2323">
        <f>COUNTIF($A$2:$A$2502,"&gt;="&amp;C2323)</f>
        <v>0</v>
      </c>
      <c r="F2323">
        <f t="shared" si="361"/>
        <v>0</v>
      </c>
      <c r="G2323">
        <f>(C2323+D2323)/2</f>
        <v>85720</v>
      </c>
      <c r="H2323">
        <f t="shared" si="362"/>
        <v>0</v>
      </c>
      <c r="I2323">
        <f>(E2323+F2323)/2</f>
        <v>0</v>
      </c>
      <c r="J2323">
        <f t="shared" si="363"/>
        <v>0</v>
      </c>
      <c r="K2323">
        <f>SUM($J$2:J2323)</f>
        <v>1.0003999999999977</v>
      </c>
      <c r="M2323">
        <f>MAX(J2323:$J$2502)</f>
        <v>0</v>
      </c>
      <c r="N2323">
        <f t="shared" si="364"/>
        <v>0</v>
      </c>
      <c r="S2323">
        <v>85720</v>
      </c>
      <c r="T2323">
        <f t="shared" si="365"/>
        <v>7347918400</v>
      </c>
      <c r="U2323">
        <f t="shared" si="366"/>
        <v>629863565248000</v>
      </c>
      <c r="V2323">
        <f t="shared" si="367"/>
        <v>5.3991904813058556E+19</v>
      </c>
      <c r="W2323">
        <f t="shared" si="368"/>
        <v>4.6281860805753796E+24</v>
      </c>
      <c r="X2323">
        <f t="shared" si="369"/>
        <v>3.9672811082692154E+29</v>
      </c>
      <c r="Y2323">
        <v>0</v>
      </c>
      <c r="AA2323" s="15">
        <v>91.703318672530997</v>
      </c>
      <c r="AB2323" s="15">
        <v>1.6000000000000001E-3</v>
      </c>
    </row>
    <row r="2324" spans="1:28">
      <c r="A2324" s="3">
        <v>-12704.079656282964</v>
      </c>
      <c r="B2324" s="3"/>
      <c r="C2324" s="1">
        <f t="shared" si="360"/>
        <v>85760</v>
      </c>
      <c r="D2324" s="1">
        <f>C2325</f>
        <v>85840</v>
      </c>
      <c r="E2324">
        <f>COUNTIF($A$2:$A$2502,"&gt;="&amp;C2324)</f>
        <v>0</v>
      </c>
      <c r="F2324">
        <f t="shared" si="361"/>
        <v>0</v>
      </c>
      <c r="G2324">
        <f>(C2324+D2324)/2</f>
        <v>85800</v>
      </c>
      <c r="H2324">
        <f t="shared" si="362"/>
        <v>0</v>
      </c>
      <c r="I2324">
        <f>(E2324+F2324)/2</f>
        <v>0</v>
      </c>
      <c r="J2324">
        <f t="shared" si="363"/>
        <v>0</v>
      </c>
      <c r="K2324">
        <f>SUM($J$2:J2324)</f>
        <v>1.0003999999999977</v>
      </c>
      <c r="M2324">
        <f>MAX(J2324:$J$2502)</f>
        <v>0</v>
      </c>
      <c r="N2324">
        <f t="shared" si="364"/>
        <v>0</v>
      </c>
      <c r="S2324">
        <v>85800</v>
      </c>
      <c r="T2324">
        <f t="shared" si="365"/>
        <v>7361640000</v>
      </c>
      <c r="U2324">
        <f t="shared" si="366"/>
        <v>631628712000000</v>
      </c>
      <c r="V2324">
        <f t="shared" si="367"/>
        <v>5.4193743489599996E+19</v>
      </c>
      <c r="W2324">
        <f t="shared" si="368"/>
        <v>4.6498231914076795E+24</v>
      </c>
      <c r="X2324">
        <f t="shared" si="369"/>
        <v>3.9895482982277893E+29</v>
      </c>
      <c r="Y2324">
        <v>0</v>
      </c>
      <c r="AA2324" s="15">
        <v>91.743302678928444</v>
      </c>
      <c r="AB2324" s="15">
        <v>1.6000000000000001E-3</v>
      </c>
    </row>
    <row r="2325" spans="1:28">
      <c r="A2325" s="3">
        <v>-3219.8727107381856</v>
      </c>
      <c r="B2325" s="3"/>
      <c r="C2325" s="1">
        <f t="shared" si="360"/>
        <v>85840</v>
      </c>
      <c r="D2325" s="1">
        <f>C2326</f>
        <v>85920</v>
      </c>
      <c r="E2325">
        <f>COUNTIF($A$2:$A$2502,"&gt;="&amp;C2325)</f>
        <v>0</v>
      </c>
      <c r="F2325">
        <f t="shared" si="361"/>
        <v>0</v>
      </c>
      <c r="G2325">
        <f>(C2325+D2325)/2</f>
        <v>85880</v>
      </c>
      <c r="H2325">
        <f t="shared" si="362"/>
        <v>0</v>
      </c>
      <c r="I2325">
        <f>(E2325+F2325)/2</f>
        <v>0</v>
      </c>
      <c r="J2325">
        <f t="shared" si="363"/>
        <v>0</v>
      </c>
      <c r="K2325">
        <f>SUM($J$2:J2325)</f>
        <v>1.0003999999999977</v>
      </c>
      <c r="M2325">
        <f>MAX(J2325:$J$2502)</f>
        <v>0</v>
      </c>
      <c r="N2325">
        <f t="shared" si="364"/>
        <v>0</v>
      </c>
      <c r="S2325">
        <v>85880</v>
      </c>
      <c r="T2325">
        <f t="shared" si="365"/>
        <v>7375374400</v>
      </c>
      <c r="U2325">
        <f t="shared" si="366"/>
        <v>633397153472000</v>
      </c>
      <c r="V2325">
        <f t="shared" si="367"/>
        <v>5.4396147540175356E+19</v>
      </c>
      <c r="W2325">
        <f t="shared" si="368"/>
        <v>4.6715411507502596E+24</v>
      </c>
      <c r="X2325">
        <f t="shared" si="369"/>
        <v>4.011919540264323E+29</v>
      </c>
      <c r="Y2325">
        <v>0</v>
      </c>
      <c r="AA2325" s="15">
        <v>91.783286685325876</v>
      </c>
      <c r="AB2325" s="15">
        <v>1.6000000000000001E-3</v>
      </c>
    </row>
    <row r="2326" spans="1:28">
      <c r="A2326" s="3">
        <v>-23735.580664164328</v>
      </c>
      <c r="B2326" s="3"/>
      <c r="C2326" s="1">
        <f t="shared" si="360"/>
        <v>85920</v>
      </c>
      <c r="D2326" s="1">
        <f>C2327</f>
        <v>86000</v>
      </c>
      <c r="E2326">
        <f>COUNTIF($A$2:$A$2502,"&gt;="&amp;C2326)</f>
        <v>0</v>
      </c>
      <c r="F2326">
        <f t="shared" si="361"/>
        <v>0</v>
      </c>
      <c r="G2326">
        <f>(C2326+D2326)/2</f>
        <v>85960</v>
      </c>
      <c r="H2326">
        <f t="shared" si="362"/>
        <v>0</v>
      </c>
      <c r="I2326">
        <f>(E2326+F2326)/2</f>
        <v>0</v>
      </c>
      <c r="J2326">
        <f t="shared" si="363"/>
        <v>0</v>
      </c>
      <c r="K2326">
        <f>SUM($J$2:J2326)</f>
        <v>1.0003999999999977</v>
      </c>
      <c r="M2326">
        <f>MAX(J2326:$J$2502)</f>
        <v>0</v>
      </c>
      <c r="N2326">
        <f t="shared" si="364"/>
        <v>0</v>
      </c>
      <c r="S2326">
        <v>85960</v>
      </c>
      <c r="T2326">
        <f t="shared" si="365"/>
        <v>7389121600</v>
      </c>
      <c r="U2326">
        <f t="shared" si="366"/>
        <v>635168892736000</v>
      </c>
      <c r="V2326">
        <f t="shared" si="367"/>
        <v>5.4599118019586556E+19</v>
      </c>
      <c r="W2326">
        <f t="shared" si="368"/>
        <v>4.6933401849636606E+24</v>
      </c>
      <c r="X2326">
        <f t="shared" si="369"/>
        <v>4.0343952229947625E+29</v>
      </c>
      <c r="Y2326">
        <v>0</v>
      </c>
      <c r="AA2326" s="15">
        <v>91.823270691723323</v>
      </c>
      <c r="AB2326" s="15">
        <v>1.6000000000000001E-3</v>
      </c>
    </row>
    <row r="2327" spans="1:28">
      <c r="A2327" s="3">
        <v>-26657.951194289984</v>
      </c>
      <c r="B2327" s="3"/>
      <c r="C2327" s="1">
        <f t="shared" si="360"/>
        <v>86000</v>
      </c>
      <c r="D2327" s="1">
        <f>C2328</f>
        <v>86080</v>
      </c>
      <c r="E2327">
        <f>COUNTIF($A$2:$A$2502,"&gt;="&amp;C2327)</f>
        <v>0</v>
      </c>
      <c r="F2327">
        <f t="shared" si="361"/>
        <v>0</v>
      </c>
      <c r="G2327">
        <f>(C2327+D2327)/2</f>
        <v>86040</v>
      </c>
      <c r="H2327">
        <f t="shared" si="362"/>
        <v>0</v>
      </c>
      <c r="I2327">
        <f>(E2327+F2327)/2</f>
        <v>0</v>
      </c>
      <c r="J2327">
        <f t="shared" si="363"/>
        <v>0</v>
      </c>
      <c r="K2327">
        <f>SUM($J$2:J2327)</f>
        <v>1.0003999999999977</v>
      </c>
      <c r="M2327">
        <f>MAX(J2327:$J$2502)</f>
        <v>0</v>
      </c>
      <c r="N2327">
        <f t="shared" si="364"/>
        <v>0</v>
      </c>
      <c r="S2327">
        <v>86040</v>
      </c>
      <c r="T2327">
        <f t="shared" si="365"/>
        <v>7402881600</v>
      </c>
      <c r="U2327">
        <f t="shared" si="366"/>
        <v>636943932864000</v>
      </c>
      <c r="V2327">
        <f t="shared" si="367"/>
        <v>5.4802655983618556E+19</v>
      </c>
      <c r="W2327">
        <f t="shared" si="368"/>
        <v>4.7152205208305405E+24</v>
      </c>
      <c r="X2327">
        <f t="shared" si="369"/>
        <v>4.0569757361225972E+29</v>
      </c>
      <c r="Y2327">
        <v>0</v>
      </c>
      <c r="AA2327" s="15">
        <v>91.863254698120755</v>
      </c>
      <c r="AB2327" s="15">
        <v>1.6000000000000001E-3</v>
      </c>
    </row>
    <row r="2328" spans="1:28">
      <c r="A2328" s="3">
        <v>-10071.641778727673</v>
      </c>
      <c r="B2328" s="3"/>
      <c r="C2328" s="1">
        <f t="shared" si="360"/>
        <v>86080</v>
      </c>
      <c r="D2328" s="1">
        <f>C2329</f>
        <v>86160</v>
      </c>
      <c r="E2328">
        <f>COUNTIF($A$2:$A$2502,"&gt;="&amp;C2328)</f>
        <v>0</v>
      </c>
      <c r="F2328">
        <f t="shared" si="361"/>
        <v>0</v>
      </c>
      <c r="G2328">
        <f>(C2328+D2328)/2</f>
        <v>86120</v>
      </c>
      <c r="H2328">
        <f t="shared" si="362"/>
        <v>0</v>
      </c>
      <c r="I2328">
        <f>(E2328+F2328)/2</f>
        <v>0</v>
      </c>
      <c r="J2328">
        <f t="shared" si="363"/>
        <v>0</v>
      </c>
      <c r="K2328">
        <f>SUM($J$2:J2328)</f>
        <v>1.0003999999999977</v>
      </c>
      <c r="M2328">
        <f>MAX(J2328:$J$2502)</f>
        <v>0</v>
      </c>
      <c r="N2328">
        <f t="shared" si="364"/>
        <v>0</v>
      </c>
      <c r="S2328">
        <v>86120</v>
      </c>
      <c r="T2328">
        <f t="shared" si="365"/>
        <v>7416654400</v>
      </c>
      <c r="U2328">
        <f t="shared" si="366"/>
        <v>638722276928000</v>
      </c>
      <c r="V2328">
        <f t="shared" si="367"/>
        <v>5.5006762489039356E+19</v>
      </c>
      <c r="W2328">
        <f t="shared" si="368"/>
        <v>4.7371823855560694E+24</v>
      </c>
      <c r="X2328">
        <f t="shared" si="369"/>
        <v>4.0796614704408871E+29</v>
      </c>
      <c r="Y2328">
        <v>0</v>
      </c>
      <c r="AA2328" s="15">
        <v>91.903238704518202</v>
      </c>
      <c r="AB2328" s="15">
        <v>1.6000000000000001E-3</v>
      </c>
    </row>
    <row r="2329" spans="1:28">
      <c r="A2329" s="3">
        <v>14579.695054289565</v>
      </c>
      <c r="B2329" s="3"/>
      <c r="C2329" s="1">
        <f t="shared" si="360"/>
        <v>86160</v>
      </c>
      <c r="D2329" s="1">
        <f>C2330</f>
        <v>86240</v>
      </c>
      <c r="E2329">
        <f>COUNTIF($A$2:$A$2502,"&gt;="&amp;C2329)</f>
        <v>0</v>
      </c>
      <c r="F2329">
        <f t="shared" si="361"/>
        <v>0</v>
      </c>
      <c r="G2329">
        <f>(C2329+D2329)/2</f>
        <v>86200</v>
      </c>
      <c r="H2329">
        <f t="shared" si="362"/>
        <v>0</v>
      </c>
      <c r="I2329">
        <f>(E2329+F2329)/2</f>
        <v>0</v>
      </c>
      <c r="J2329">
        <f t="shared" si="363"/>
        <v>0</v>
      </c>
      <c r="K2329">
        <f>SUM($J$2:J2329)</f>
        <v>1.0003999999999977</v>
      </c>
      <c r="M2329">
        <f>MAX(J2329:$J$2502)</f>
        <v>0</v>
      </c>
      <c r="N2329">
        <f t="shared" si="364"/>
        <v>0</v>
      </c>
      <c r="S2329">
        <v>86200</v>
      </c>
      <c r="T2329">
        <f t="shared" si="365"/>
        <v>7430440000</v>
      </c>
      <c r="U2329">
        <f t="shared" si="366"/>
        <v>640503928000000</v>
      </c>
      <c r="V2329">
        <f t="shared" si="367"/>
        <v>5.5211438593599996E+19</v>
      </c>
      <c r="W2329">
        <f t="shared" si="368"/>
        <v>4.7592260067683194E+24</v>
      </c>
      <c r="X2329">
        <f t="shared" si="369"/>
        <v>4.1024528178342916E+29</v>
      </c>
      <c r="Y2329">
        <v>0</v>
      </c>
      <c r="AA2329" s="15">
        <v>91.943222710915649</v>
      </c>
      <c r="AB2329" s="15">
        <v>1.6000000000000001E-3</v>
      </c>
    </row>
    <row r="2330" spans="1:28">
      <c r="A2330" s="3">
        <v>-13751.96265051642</v>
      </c>
      <c r="B2330" s="3"/>
      <c r="C2330" s="1">
        <f t="shared" si="360"/>
        <v>86240</v>
      </c>
      <c r="D2330" s="1">
        <f>C2331</f>
        <v>86320</v>
      </c>
      <c r="E2330">
        <f>COUNTIF($A$2:$A$2502,"&gt;="&amp;C2330)</f>
        <v>0</v>
      </c>
      <c r="F2330">
        <f t="shared" si="361"/>
        <v>0</v>
      </c>
      <c r="G2330">
        <f>(C2330+D2330)/2</f>
        <v>86280</v>
      </c>
      <c r="H2330">
        <f t="shared" si="362"/>
        <v>0</v>
      </c>
      <c r="I2330">
        <f>(E2330+F2330)/2</f>
        <v>0</v>
      </c>
      <c r="J2330">
        <f t="shared" si="363"/>
        <v>0</v>
      </c>
      <c r="K2330">
        <f>SUM($J$2:J2330)</f>
        <v>1.0003999999999977</v>
      </c>
      <c r="M2330">
        <f>MAX(J2330:$J$2502)</f>
        <v>0</v>
      </c>
      <c r="N2330">
        <f t="shared" si="364"/>
        <v>0</v>
      </c>
      <c r="S2330">
        <v>86280</v>
      </c>
      <c r="T2330">
        <f t="shared" si="365"/>
        <v>7444238400</v>
      </c>
      <c r="U2330">
        <f t="shared" si="366"/>
        <v>642288889152000</v>
      </c>
      <c r="V2330">
        <f t="shared" si="367"/>
        <v>5.5416685356034556E+19</v>
      </c>
      <c r="W2330">
        <f t="shared" si="368"/>
        <v>4.7813516125186613E+24</v>
      </c>
      <c r="X2330">
        <f t="shared" si="369"/>
        <v>4.1253501712811012E+29</v>
      </c>
      <c r="Y2330">
        <v>0</v>
      </c>
      <c r="AA2330" s="15">
        <v>91.983206717313081</v>
      </c>
      <c r="AB2330" s="15">
        <v>1.6000000000000001E-3</v>
      </c>
    </row>
    <row r="2331" spans="1:28">
      <c r="A2331" s="3">
        <v>8258.8973119834554</v>
      </c>
      <c r="B2331" s="3"/>
      <c r="C2331" s="1">
        <f t="shared" si="360"/>
        <v>86320</v>
      </c>
      <c r="D2331" s="1">
        <f>C2332</f>
        <v>86400</v>
      </c>
      <c r="E2331">
        <f>COUNTIF($A$2:$A$2502,"&gt;="&amp;C2331)</f>
        <v>0</v>
      </c>
      <c r="F2331">
        <f t="shared" si="361"/>
        <v>0</v>
      </c>
      <c r="G2331">
        <f>(C2331+D2331)/2</f>
        <v>86360</v>
      </c>
      <c r="H2331">
        <f t="shared" si="362"/>
        <v>0</v>
      </c>
      <c r="I2331">
        <f>(E2331+F2331)/2</f>
        <v>0</v>
      </c>
      <c r="J2331">
        <f t="shared" si="363"/>
        <v>0</v>
      </c>
      <c r="K2331">
        <f>SUM($J$2:J2331)</f>
        <v>1.0003999999999977</v>
      </c>
      <c r="M2331">
        <f>MAX(J2331:$J$2502)</f>
        <v>0</v>
      </c>
      <c r="N2331">
        <f t="shared" si="364"/>
        <v>0</v>
      </c>
      <c r="S2331">
        <v>86360</v>
      </c>
      <c r="T2331">
        <f t="shared" si="365"/>
        <v>7458049600</v>
      </c>
      <c r="U2331">
        <f t="shared" si="366"/>
        <v>644077163456000</v>
      </c>
      <c r="V2331">
        <f t="shared" si="367"/>
        <v>5.5622503836060156E+19</v>
      </c>
      <c r="W2331">
        <f t="shared" si="368"/>
        <v>4.8035594312821552E+24</v>
      </c>
      <c r="X2331">
        <f t="shared" si="369"/>
        <v>4.1483539248552691E+29</v>
      </c>
      <c r="Y2331">
        <v>0</v>
      </c>
      <c r="AA2331" s="15">
        <v>92.023190723710528</v>
      </c>
      <c r="AB2331" s="15">
        <v>1.6000000000000001E-3</v>
      </c>
    </row>
    <row r="2332" spans="1:28">
      <c r="A2332" s="3">
        <v>-5322.2125828577264</v>
      </c>
      <c r="B2332" s="3"/>
      <c r="C2332" s="1">
        <f t="shared" si="360"/>
        <v>86400</v>
      </c>
      <c r="D2332" s="1">
        <f>C2333</f>
        <v>86480</v>
      </c>
      <c r="E2332">
        <f>COUNTIF($A$2:$A$2502,"&gt;="&amp;C2332)</f>
        <v>0</v>
      </c>
      <c r="F2332">
        <f t="shared" si="361"/>
        <v>0</v>
      </c>
      <c r="G2332">
        <f>(C2332+D2332)/2</f>
        <v>86440</v>
      </c>
      <c r="H2332">
        <f t="shared" si="362"/>
        <v>0</v>
      </c>
      <c r="I2332">
        <f>(E2332+F2332)/2</f>
        <v>0</v>
      </c>
      <c r="J2332">
        <f t="shared" si="363"/>
        <v>0</v>
      </c>
      <c r="K2332">
        <f>SUM($J$2:J2332)</f>
        <v>1.0003999999999977</v>
      </c>
      <c r="M2332">
        <f>MAX(J2332:$J$2502)</f>
        <v>0</v>
      </c>
      <c r="N2332">
        <f t="shared" si="364"/>
        <v>0</v>
      </c>
      <c r="S2332">
        <v>86440</v>
      </c>
      <c r="T2332">
        <f t="shared" si="365"/>
        <v>7471873600</v>
      </c>
      <c r="U2332">
        <f t="shared" si="366"/>
        <v>645868753984000</v>
      </c>
      <c r="V2332">
        <f t="shared" si="367"/>
        <v>5.5828895094376956E+19</v>
      </c>
      <c r="W2332">
        <f t="shared" si="368"/>
        <v>4.8258496919579442E+24</v>
      </c>
      <c r="X2332">
        <f t="shared" si="369"/>
        <v>4.1714644737284466E+29</v>
      </c>
      <c r="Y2332">
        <v>0</v>
      </c>
      <c r="AA2332" s="15">
        <v>92.063174730107974</v>
      </c>
      <c r="AB2332" s="15">
        <v>1.6000000000000001E-3</v>
      </c>
    </row>
    <row r="2333" spans="1:28">
      <c r="A2333" s="3">
        <v>21811.166627150611</v>
      </c>
      <c r="B2333" s="3"/>
      <c r="C2333" s="1">
        <f t="shared" si="360"/>
        <v>86480</v>
      </c>
      <c r="D2333" s="1">
        <f>C2334</f>
        <v>86560</v>
      </c>
      <c r="E2333">
        <f>COUNTIF($A$2:$A$2502,"&gt;="&amp;C2333)</f>
        <v>0</v>
      </c>
      <c r="F2333">
        <f t="shared" si="361"/>
        <v>0</v>
      </c>
      <c r="G2333">
        <f>(C2333+D2333)/2</f>
        <v>86520</v>
      </c>
      <c r="H2333">
        <f t="shared" si="362"/>
        <v>0</v>
      </c>
      <c r="I2333">
        <f>(E2333+F2333)/2</f>
        <v>0</v>
      </c>
      <c r="J2333">
        <f t="shared" si="363"/>
        <v>0</v>
      </c>
      <c r="K2333">
        <f>SUM($J$2:J2333)</f>
        <v>1.0003999999999977</v>
      </c>
      <c r="M2333">
        <f>MAX(J2333:$J$2502)</f>
        <v>0</v>
      </c>
      <c r="N2333">
        <f t="shared" si="364"/>
        <v>0</v>
      </c>
      <c r="S2333">
        <v>86520</v>
      </c>
      <c r="T2333">
        <f t="shared" si="365"/>
        <v>7485710400</v>
      </c>
      <c r="U2333">
        <f t="shared" si="366"/>
        <v>647663663808000</v>
      </c>
      <c r="V2333">
        <f t="shared" si="367"/>
        <v>5.6035860192668156E+19</v>
      </c>
      <c r="W2333">
        <f t="shared" si="368"/>
        <v>4.8482226238696488E+24</v>
      </c>
      <c r="X2333">
        <f t="shared" si="369"/>
        <v>4.1946822141720199E+29</v>
      </c>
      <c r="Y2333">
        <v>0</v>
      </c>
      <c r="AA2333" s="15">
        <v>92.103158736505407</v>
      </c>
      <c r="AB2333" s="15">
        <v>1.6000000000000001E-3</v>
      </c>
    </row>
    <row r="2334" spans="1:28">
      <c r="A2334" s="3">
        <v>-22398.214671043475</v>
      </c>
      <c r="B2334" s="3"/>
      <c r="C2334" s="1">
        <f t="shared" si="360"/>
        <v>86560</v>
      </c>
      <c r="D2334" s="1">
        <f>C2335</f>
        <v>86640</v>
      </c>
      <c r="E2334">
        <f>COUNTIF($A$2:$A$2502,"&gt;="&amp;C2334)</f>
        <v>0</v>
      </c>
      <c r="F2334">
        <f t="shared" si="361"/>
        <v>0</v>
      </c>
      <c r="G2334">
        <f>(C2334+D2334)/2</f>
        <v>86600</v>
      </c>
      <c r="H2334">
        <f t="shared" si="362"/>
        <v>0</v>
      </c>
      <c r="I2334">
        <f>(E2334+F2334)/2</f>
        <v>0</v>
      </c>
      <c r="J2334">
        <f t="shared" si="363"/>
        <v>0</v>
      </c>
      <c r="K2334">
        <f>SUM($J$2:J2334)</f>
        <v>1.0003999999999977</v>
      </c>
      <c r="M2334">
        <f>MAX(J2334:$J$2502)</f>
        <v>0</v>
      </c>
      <c r="N2334">
        <f t="shared" si="364"/>
        <v>0</v>
      </c>
      <c r="S2334">
        <v>86600</v>
      </c>
      <c r="T2334">
        <f t="shared" si="365"/>
        <v>7499560000</v>
      </c>
      <c r="U2334">
        <f t="shared" si="366"/>
        <v>649461896000000</v>
      </c>
      <c r="V2334">
        <f t="shared" si="367"/>
        <v>5.6243400193599996E+19</v>
      </c>
      <c r="W2334">
        <f t="shared" si="368"/>
        <v>4.8706784567657597E+24</v>
      </c>
      <c r="X2334">
        <f t="shared" si="369"/>
        <v>4.218007543559148E+29</v>
      </c>
      <c r="Y2334">
        <v>0</v>
      </c>
      <c r="AA2334" s="15">
        <v>92.143142742902853</v>
      </c>
      <c r="AB2334" s="15">
        <v>1.6000000000000001E-3</v>
      </c>
    </row>
    <row r="2335" spans="1:28">
      <c r="A2335" s="3">
        <v>-2800.0314814671583</v>
      </c>
      <c r="B2335" s="3"/>
      <c r="C2335" s="1">
        <f t="shared" si="360"/>
        <v>86640</v>
      </c>
      <c r="D2335" s="1">
        <f>C2336</f>
        <v>86720</v>
      </c>
      <c r="E2335">
        <f>COUNTIF($A$2:$A$2502,"&gt;="&amp;C2335)</f>
        <v>0</v>
      </c>
      <c r="F2335">
        <f t="shared" si="361"/>
        <v>0</v>
      </c>
      <c r="G2335">
        <f>(C2335+D2335)/2</f>
        <v>86680</v>
      </c>
      <c r="H2335">
        <f t="shared" si="362"/>
        <v>0</v>
      </c>
      <c r="I2335">
        <f>(E2335+F2335)/2</f>
        <v>0</v>
      </c>
      <c r="J2335">
        <f t="shared" si="363"/>
        <v>0</v>
      </c>
      <c r="K2335">
        <f>SUM($J$2:J2335)</f>
        <v>1.0003999999999977</v>
      </c>
      <c r="M2335">
        <f>MAX(J2335:$J$2502)</f>
        <v>0</v>
      </c>
      <c r="N2335">
        <f t="shared" si="364"/>
        <v>0</v>
      </c>
      <c r="S2335">
        <v>86680</v>
      </c>
      <c r="T2335">
        <f t="shared" si="365"/>
        <v>7513422400</v>
      </c>
      <c r="U2335">
        <f t="shared" si="366"/>
        <v>651263453632000</v>
      </c>
      <c r="V2335">
        <f t="shared" si="367"/>
        <v>5.6451516160821756E+19</v>
      </c>
      <c r="W2335">
        <f t="shared" si="368"/>
        <v>4.8932174208200303E+24</v>
      </c>
      <c r="X2335">
        <f t="shared" si="369"/>
        <v>4.2414408603668019E+29</v>
      </c>
      <c r="Y2335">
        <v>0</v>
      </c>
      <c r="AA2335" s="15">
        <v>92.183126749300285</v>
      </c>
      <c r="AB2335" s="15">
        <v>1.6000000000000001E-3</v>
      </c>
    </row>
    <row r="2336" spans="1:28">
      <c r="A2336" s="3">
        <v>1284.8400474021037</v>
      </c>
      <c r="B2336" s="3"/>
      <c r="C2336" s="1">
        <f t="shared" si="360"/>
        <v>86720</v>
      </c>
      <c r="D2336" s="1">
        <f>C2337</f>
        <v>86800</v>
      </c>
      <c r="E2336">
        <f>COUNTIF($A$2:$A$2502,"&gt;="&amp;C2336)</f>
        <v>0</v>
      </c>
      <c r="F2336">
        <f t="shared" si="361"/>
        <v>0</v>
      </c>
      <c r="G2336">
        <f>(C2336+D2336)/2</f>
        <v>86760</v>
      </c>
      <c r="H2336">
        <f t="shared" si="362"/>
        <v>0</v>
      </c>
      <c r="I2336">
        <f>(E2336+F2336)/2</f>
        <v>0</v>
      </c>
      <c r="J2336">
        <f t="shared" si="363"/>
        <v>0</v>
      </c>
      <c r="K2336">
        <f>SUM($J$2:J2336)</f>
        <v>1.0003999999999977</v>
      </c>
      <c r="M2336">
        <f>MAX(J2336:$J$2502)</f>
        <v>0</v>
      </c>
      <c r="N2336">
        <f t="shared" si="364"/>
        <v>0</v>
      </c>
      <c r="S2336">
        <v>86760</v>
      </c>
      <c r="T2336">
        <f t="shared" si="365"/>
        <v>7527297600</v>
      </c>
      <c r="U2336">
        <f t="shared" si="366"/>
        <v>653068339776000</v>
      </c>
      <c r="V2336">
        <f t="shared" si="367"/>
        <v>5.6660209158965756E+19</v>
      </c>
      <c r="W2336">
        <f t="shared" si="368"/>
        <v>4.9158397466318692E+24</v>
      </c>
      <c r="X2336">
        <f t="shared" si="369"/>
        <v>4.2649825641778097E+29</v>
      </c>
      <c r="Y2336">
        <v>0</v>
      </c>
      <c r="AA2336" s="15">
        <v>92.223110755697732</v>
      </c>
      <c r="AB2336" s="15">
        <v>1.6000000000000001E-3</v>
      </c>
    </row>
    <row r="2337" spans="1:28">
      <c r="A2337" s="3">
        <v>246.93587751881569</v>
      </c>
      <c r="B2337" s="3"/>
      <c r="C2337" s="1">
        <f t="shared" si="360"/>
        <v>86800</v>
      </c>
      <c r="D2337" s="1">
        <f>C2338</f>
        <v>86880</v>
      </c>
      <c r="E2337">
        <f>COUNTIF($A$2:$A$2502,"&gt;="&amp;C2337)</f>
        <v>0</v>
      </c>
      <c r="F2337">
        <f t="shared" si="361"/>
        <v>0</v>
      </c>
      <c r="G2337">
        <f>(C2337+D2337)/2</f>
        <v>86840</v>
      </c>
      <c r="H2337">
        <f t="shared" si="362"/>
        <v>0</v>
      </c>
      <c r="I2337">
        <f>(E2337+F2337)/2</f>
        <v>0</v>
      </c>
      <c r="J2337">
        <f t="shared" si="363"/>
        <v>0</v>
      </c>
      <c r="K2337">
        <f>SUM($J$2:J2337)</f>
        <v>1.0003999999999977</v>
      </c>
      <c r="M2337">
        <f>MAX(J2337:$J$2502)</f>
        <v>0</v>
      </c>
      <c r="N2337">
        <f t="shared" si="364"/>
        <v>0</v>
      </c>
      <c r="S2337">
        <v>86840</v>
      </c>
      <c r="T2337">
        <f t="shared" si="365"/>
        <v>7541185600</v>
      </c>
      <c r="U2337">
        <f t="shared" si="366"/>
        <v>654876557504000</v>
      </c>
      <c r="V2337">
        <f t="shared" si="367"/>
        <v>5.6869480253647356E+19</v>
      </c>
      <c r="W2337">
        <f t="shared" si="368"/>
        <v>4.9385456652267362E+24</v>
      </c>
      <c r="X2337">
        <f t="shared" si="369"/>
        <v>4.2886330556828981E+29</v>
      </c>
      <c r="Y2337">
        <v>0</v>
      </c>
      <c r="AA2337" s="15">
        <v>92.263094762095179</v>
      </c>
      <c r="AB2337" s="15">
        <v>1.6000000000000001E-3</v>
      </c>
    </row>
    <row r="2338" spans="1:28">
      <c r="A2338" s="3">
        <v>-15051.074497634429</v>
      </c>
      <c r="B2338" s="3"/>
      <c r="C2338" s="1">
        <f t="shared" si="360"/>
        <v>86880</v>
      </c>
      <c r="D2338" s="1">
        <f>C2339</f>
        <v>86960</v>
      </c>
      <c r="E2338">
        <f>COUNTIF($A$2:$A$2502,"&gt;="&amp;C2338)</f>
        <v>0</v>
      </c>
      <c r="F2338">
        <f t="shared" si="361"/>
        <v>0</v>
      </c>
      <c r="G2338">
        <f>(C2338+D2338)/2</f>
        <v>86920</v>
      </c>
      <c r="H2338">
        <f t="shared" si="362"/>
        <v>0</v>
      </c>
      <c r="I2338">
        <f>(E2338+F2338)/2</f>
        <v>0</v>
      </c>
      <c r="J2338">
        <f t="shared" si="363"/>
        <v>0</v>
      </c>
      <c r="K2338">
        <f>SUM($J$2:J2338)</f>
        <v>1.0003999999999977</v>
      </c>
      <c r="M2338">
        <f>MAX(J2338:$J$2502)</f>
        <v>0</v>
      </c>
      <c r="N2338">
        <f t="shared" si="364"/>
        <v>0</v>
      </c>
      <c r="S2338">
        <v>86920</v>
      </c>
      <c r="T2338">
        <f t="shared" si="365"/>
        <v>7555086400</v>
      </c>
      <c r="U2338">
        <f t="shared" si="366"/>
        <v>656688109888000</v>
      </c>
      <c r="V2338">
        <f t="shared" si="367"/>
        <v>5.7079330511464956E+19</v>
      </c>
      <c r="W2338">
        <f t="shared" si="368"/>
        <v>4.9613354080565341E+24</v>
      </c>
      <c r="X2338">
        <f t="shared" si="369"/>
        <v>4.3123927366827394E+29</v>
      </c>
      <c r="Y2338">
        <v>0</v>
      </c>
      <c r="AA2338" s="15">
        <v>92.303078768492611</v>
      </c>
      <c r="AB2338" s="15">
        <v>1.6000000000000001E-3</v>
      </c>
    </row>
    <row r="2339" spans="1:28">
      <c r="A2339" s="3">
        <v>12338.04136796706</v>
      </c>
      <c r="B2339" s="3"/>
      <c r="C2339" s="1">
        <f t="shared" si="360"/>
        <v>86960</v>
      </c>
      <c r="D2339" s="1">
        <f>C2340</f>
        <v>87040</v>
      </c>
      <c r="E2339">
        <f>COUNTIF($A$2:$A$2502,"&gt;="&amp;C2339)</f>
        <v>0</v>
      </c>
      <c r="F2339">
        <f t="shared" si="361"/>
        <v>0</v>
      </c>
      <c r="G2339">
        <f>(C2339+D2339)/2</f>
        <v>87000</v>
      </c>
      <c r="H2339">
        <f t="shared" si="362"/>
        <v>0</v>
      </c>
      <c r="I2339">
        <f>(E2339+F2339)/2</f>
        <v>0</v>
      </c>
      <c r="J2339">
        <f t="shared" si="363"/>
        <v>0</v>
      </c>
      <c r="K2339">
        <f>SUM($J$2:J2339)</f>
        <v>1.0003999999999977</v>
      </c>
      <c r="M2339">
        <f>MAX(J2339:$J$2502)</f>
        <v>0</v>
      </c>
      <c r="N2339">
        <f t="shared" si="364"/>
        <v>0</v>
      </c>
      <c r="S2339">
        <v>87000</v>
      </c>
      <c r="T2339">
        <f t="shared" si="365"/>
        <v>7569000000</v>
      </c>
      <c r="U2339">
        <f t="shared" si="366"/>
        <v>658503000000000</v>
      </c>
      <c r="V2339">
        <f t="shared" si="367"/>
        <v>5.7289760999999996E+19</v>
      </c>
      <c r="W2339">
        <f t="shared" si="368"/>
        <v>4.9842092069999995E+24</v>
      </c>
      <c r="X2339">
        <f t="shared" si="369"/>
        <v>4.3362620100899996E+29</v>
      </c>
      <c r="Y2339">
        <v>0</v>
      </c>
      <c r="AA2339" s="15">
        <v>92.343062774890058</v>
      </c>
      <c r="AB2339" s="15">
        <v>1.6000000000000001E-3</v>
      </c>
    </row>
    <row r="2340" spans="1:28">
      <c r="A2340" s="3">
        <v>-22497.020505519788</v>
      </c>
      <c r="B2340" s="3"/>
      <c r="C2340" s="1">
        <f t="shared" si="360"/>
        <v>87040</v>
      </c>
      <c r="D2340" s="1">
        <f>C2341</f>
        <v>87120</v>
      </c>
      <c r="E2340">
        <f>COUNTIF($A$2:$A$2502,"&gt;="&amp;C2340)</f>
        <v>0</v>
      </c>
      <c r="F2340">
        <f t="shared" si="361"/>
        <v>0</v>
      </c>
      <c r="G2340">
        <f>(C2340+D2340)/2</f>
        <v>87080</v>
      </c>
      <c r="H2340">
        <f t="shared" si="362"/>
        <v>0</v>
      </c>
      <c r="I2340">
        <f>(E2340+F2340)/2</f>
        <v>0</v>
      </c>
      <c r="J2340">
        <f t="shared" si="363"/>
        <v>0</v>
      </c>
      <c r="K2340">
        <f>SUM($J$2:J2340)</f>
        <v>1.0003999999999977</v>
      </c>
      <c r="M2340">
        <f>MAX(J2340:$J$2502)</f>
        <v>0</v>
      </c>
      <c r="N2340">
        <f t="shared" si="364"/>
        <v>0</v>
      </c>
      <c r="S2340">
        <v>87080</v>
      </c>
      <c r="T2340">
        <f t="shared" si="365"/>
        <v>7582926400</v>
      </c>
      <c r="U2340">
        <f t="shared" si="366"/>
        <v>660321230912000</v>
      </c>
      <c r="V2340">
        <f t="shared" si="367"/>
        <v>5.7500772787816956E+19</v>
      </c>
      <c r="W2340">
        <f t="shared" si="368"/>
        <v>5.0071672943631001E+24</v>
      </c>
      <c r="X2340">
        <f t="shared" si="369"/>
        <v>4.3602412799313876E+29</v>
      </c>
      <c r="Y2340">
        <v>0</v>
      </c>
      <c r="AA2340" s="15">
        <v>92.38304678128749</v>
      </c>
      <c r="AB2340" s="15">
        <v>1.6000000000000001E-3</v>
      </c>
    </row>
    <row r="2341" spans="1:28">
      <c r="A2341" s="3">
        <v>-5086.3043553294847</v>
      </c>
      <c r="B2341" s="3"/>
      <c r="C2341" s="1">
        <f t="shared" si="360"/>
        <v>87120</v>
      </c>
      <c r="D2341" s="1">
        <f>C2342</f>
        <v>87200</v>
      </c>
      <c r="E2341">
        <f>COUNTIF($A$2:$A$2502,"&gt;="&amp;C2341)</f>
        <v>0</v>
      </c>
      <c r="F2341">
        <f t="shared" si="361"/>
        <v>0</v>
      </c>
      <c r="G2341">
        <f>(C2341+D2341)/2</f>
        <v>87160</v>
      </c>
      <c r="H2341">
        <f t="shared" si="362"/>
        <v>0</v>
      </c>
      <c r="I2341">
        <f>(E2341+F2341)/2</f>
        <v>0</v>
      </c>
      <c r="J2341">
        <f t="shared" si="363"/>
        <v>0</v>
      </c>
      <c r="K2341">
        <f>SUM($J$2:J2341)</f>
        <v>1.0003999999999977</v>
      </c>
      <c r="M2341">
        <f>MAX(J2341:$J$2502)</f>
        <v>0</v>
      </c>
      <c r="N2341">
        <f t="shared" si="364"/>
        <v>0</v>
      </c>
      <c r="S2341">
        <v>87160</v>
      </c>
      <c r="T2341">
        <f t="shared" si="365"/>
        <v>7596865600</v>
      </c>
      <c r="U2341">
        <f t="shared" si="366"/>
        <v>662142805696000</v>
      </c>
      <c r="V2341">
        <f t="shared" si="367"/>
        <v>5.7712366944463356E+19</v>
      </c>
      <c r="W2341">
        <f t="shared" si="368"/>
        <v>5.0302099028794258E+24</v>
      </c>
      <c r="X2341">
        <f t="shared" si="369"/>
        <v>4.3843309513497077E+29</v>
      </c>
      <c r="Y2341">
        <v>0</v>
      </c>
      <c r="AA2341" s="15">
        <v>92.423030787684937</v>
      </c>
      <c r="AB2341" s="15">
        <v>1.6000000000000001E-3</v>
      </c>
    </row>
    <row r="2342" spans="1:28">
      <c r="A2342" s="3">
        <v>-22940.078304867755</v>
      </c>
      <c r="B2342" s="3"/>
      <c r="C2342" s="1">
        <f t="shared" si="360"/>
        <v>87200</v>
      </c>
      <c r="D2342" s="1">
        <f>C2343</f>
        <v>87280</v>
      </c>
      <c r="E2342">
        <f>COUNTIF($A$2:$A$2502,"&gt;="&amp;C2342)</f>
        <v>0</v>
      </c>
      <c r="F2342">
        <f t="shared" si="361"/>
        <v>0</v>
      </c>
      <c r="G2342">
        <f>(C2342+D2342)/2</f>
        <v>87240</v>
      </c>
      <c r="H2342">
        <f t="shared" si="362"/>
        <v>0</v>
      </c>
      <c r="I2342">
        <f>(E2342+F2342)/2</f>
        <v>0</v>
      </c>
      <c r="J2342">
        <f t="shared" si="363"/>
        <v>0</v>
      </c>
      <c r="K2342">
        <f>SUM($J$2:J2342)</f>
        <v>1.0003999999999977</v>
      </c>
      <c r="M2342">
        <f>MAX(J2342:$J$2502)</f>
        <v>0</v>
      </c>
      <c r="N2342">
        <f t="shared" si="364"/>
        <v>0</v>
      </c>
      <c r="S2342">
        <v>87240</v>
      </c>
      <c r="T2342">
        <f t="shared" si="365"/>
        <v>7610817600</v>
      </c>
      <c r="U2342">
        <f t="shared" si="366"/>
        <v>663967727424000</v>
      </c>
      <c r="V2342">
        <f t="shared" si="367"/>
        <v>5.7924544540469756E+19</v>
      </c>
      <c r="W2342">
        <f t="shared" si="368"/>
        <v>5.0533372657105813E+24</v>
      </c>
      <c r="X2342">
        <f t="shared" si="369"/>
        <v>4.4085314306059113E+29</v>
      </c>
      <c r="Y2342">
        <v>0</v>
      </c>
      <c r="AA2342" s="15">
        <v>92.463014794082383</v>
      </c>
      <c r="AB2342" s="15">
        <v>1.6000000000000001E-3</v>
      </c>
    </row>
    <row r="2343" spans="1:28">
      <c r="A2343" s="3">
        <v>-29607.947465811012</v>
      </c>
      <c r="B2343" s="3"/>
      <c r="C2343" s="1">
        <f t="shared" si="360"/>
        <v>87280</v>
      </c>
      <c r="D2343" s="1">
        <f>C2344</f>
        <v>87360</v>
      </c>
      <c r="E2343">
        <f>COUNTIF($A$2:$A$2502,"&gt;="&amp;C2343)</f>
        <v>0</v>
      </c>
      <c r="F2343">
        <f t="shared" si="361"/>
        <v>0</v>
      </c>
      <c r="G2343">
        <f>(C2343+D2343)/2</f>
        <v>87320</v>
      </c>
      <c r="H2343">
        <f t="shared" si="362"/>
        <v>0</v>
      </c>
      <c r="I2343">
        <f>(E2343+F2343)/2</f>
        <v>0</v>
      </c>
      <c r="J2343">
        <f t="shared" si="363"/>
        <v>0</v>
      </c>
      <c r="K2343">
        <f>SUM($J$2:J2343)</f>
        <v>1.0003999999999977</v>
      </c>
      <c r="M2343">
        <f>MAX(J2343:$J$2502)</f>
        <v>0</v>
      </c>
      <c r="N2343">
        <f t="shared" si="364"/>
        <v>0</v>
      </c>
      <c r="S2343">
        <v>87320</v>
      </c>
      <c r="T2343">
        <f t="shared" si="365"/>
        <v>7624782400</v>
      </c>
      <c r="U2343">
        <f t="shared" si="366"/>
        <v>665795999168000</v>
      </c>
      <c r="V2343">
        <f t="shared" si="367"/>
        <v>5.8137306647349756E+19</v>
      </c>
      <c r="W2343">
        <f t="shared" si="368"/>
        <v>5.0765496164465802E+24</v>
      </c>
      <c r="X2343">
        <f t="shared" si="369"/>
        <v>4.4328431250811545E+29</v>
      </c>
      <c r="Y2343">
        <v>0</v>
      </c>
      <c r="AA2343" s="15">
        <v>92.502998800479816</v>
      </c>
      <c r="AB2343" s="15">
        <v>1.6000000000000001E-3</v>
      </c>
    </row>
    <row r="2344" spans="1:28">
      <c r="A2344" s="3">
        <v>-747.35225846598041</v>
      </c>
      <c r="B2344" s="3"/>
      <c r="C2344" s="1">
        <f t="shared" si="360"/>
        <v>87360</v>
      </c>
      <c r="D2344" s="1">
        <f>C2345</f>
        <v>87440</v>
      </c>
      <c r="E2344">
        <f>COUNTIF($A$2:$A$2502,"&gt;="&amp;C2344)</f>
        <v>0</v>
      </c>
      <c r="F2344">
        <f t="shared" si="361"/>
        <v>0</v>
      </c>
      <c r="G2344">
        <f>(C2344+D2344)/2</f>
        <v>87400</v>
      </c>
      <c r="H2344">
        <f t="shared" si="362"/>
        <v>0</v>
      </c>
      <c r="I2344">
        <f>(E2344+F2344)/2</f>
        <v>0</v>
      </c>
      <c r="J2344">
        <f t="shared" si="363"/>
        <v>0</v>
      </c>
      <c r="K2344">
        <f>SUM($J$2:J2344)</f>
        <v>1.0003999999999977</v>
      </c>
      <c r="M2344">
        <f>MAX(J2344:$J$2502)</f>
        <v>0</v>
      </c>
      <c r="N2344">
        <f t="shared" si="364"/>
        <v>0</v>
      </c>
      <c r="S2344">
        <v>87400</v>
      </c>
      <c r="T2344">
        <f t="shared" si="365"/>
        <v>7638760000</v>
      </c>
      <c r="U2344">
        <f t="shared" si="366"/>
        <v>667627624000000</v>
      </c>
      <c r="V2344">
        <f t="shared" si="367"/>
        <v>5.8350654337599996E+19</v>
      </c>
      <c r="W2344">
        <f t="shared" si="368"/>
        <v>5.0998471891062394E+24</v>
      </c>
      <c r="X2344">
        <f t="shared" si="369"/>
        <v>4.4572664432788535E+29</v>
      </c>
      <c r="Y2344">
        <v>0</v>
      </c>
      <c r="AA2344" s="15">
        <v>92.542982806877262</v>
      </c>
      <c r="AB2344" s="15">
        <v>2E-3</v>
      </c>
    </row>
    <row r="2345" spans="1:28">
      <c r="A2345" s="3">
        <v>367.86844361358089</v>
      </c>
      <c r="B2345" s="3"/>
      <c r="C2345" s="1">
        <f t="shared" si="360"/>
        <v>87440</v>
      </c>
      <c r="D2345" s="1">
        <f>C2346</f>
        <v>87520</v>
      </c>
      <c r="E2345">
        <f>COUNTIF($A$2:$A$2502,"&gt;="&amp;C2345)</f>
        <v>0</v>
      </c>
      <c r="F2345">
        <f t="shared" si="361"/>
        <v>0</v>
      </c>
      <c r="G2345">
        <f>(C2345+D2345)/2</f>
        <v>87480</v>
      </c>
      <c r="H2345">
        <f t="shared" si="362"/>
        <v>0</v>
      </c>
      <c r="I2345">
        <f>(E2345+F2345)/2</f>
        <v>0</v>
      </c>
      <c r="J2345">
        <f t="shared" si="363"/>
        <v>0</v>
      </c>
      <c r="K2345">
        <f>SUM($J$2:J2345)</f>
        <v>1.0003999999999977</v>
      </c>
      <c r="M2345">
        <f>MAX(J2345:$J$2502)</f>
        <v>0</v>
      </c>
      <c r="N2345">
        <f t="shared" si="364"/>
        <v>0</v>
      </c>
      <c r="S2345">
        <v>87480</v>
      </c>
      <c r="T2345">
        <f t="shared" si="365"/>
        <v>7652750400</v>
      </c>
      <c r="U2345">
        <f t="shared" si="366"/>
        <v>669462604992000</v>
      </c>
      <c r="V2345">
        <f t="shared" si="367"/>
        <v>5.8564588684700156E+19</v>
      </c>
      <c r="W2345">
        <f t="shared" si="368"/>
        <v>5.1232302181375697E+24</v>
      </c>
      <c r="X2345">
        <f t="shared" si="369"/>
        <v>4.4818017948267462E+29</v>
      </c>
      <c r="Y2345">
        <v>0</v>
      </c>
      <c r="AA2345" s="15">
        <v>92.582966813274695</v>
      </c>
      <c r="AB2345" s="15">
        <v>2E-3</v>
      </c>
    </row>
    <row r="2346" spans="1:28">
      <c r="A2346" s="3">
        <v>-10216.584235833056</v>
      </c>
      <c r="B2346" s="3"/>
      <c r="C2346" s="1">
        <f t="shared" si="360"/>
        <v>87520</v>
      </c>
      <c r="D2346" s="1">
        <f>C2347</f>
        <v>87600</v>
      </c>
      <c r="E2346">
        <f>COUNTIF($A$2:$A$2502,"&gt;="&amp;C2346)</f>
        <v>0</v>
      </c>
      <c r="F2346">
        <f t="shared" si="361"/>
        <v>0</v>
      </c>
      <c r="G2346">
        <f>(C2346+D2346)/2</f>
        <v>87560</v>
      </c>
      <c r="H2346">
        <f t="shared" si="362"/>
        <v>0</v>
      </c>
      <c r="I2346">
        <f>(E2346+F2346)/2</f>
        <v>0</v>
      </c>
      <c r="J2346">
        <f t="shared" si="363"/>
        <v>0</v>
      </c>
      <c r="K2346">
        <f>SUM($J$2:J2346)</f>
        <v>1.0003999999999977</v>
      </c>
      <c r="M2346">
        <f>MAX(J2346:$J$2502)</f>
        <v>0</v>
      </c>
      <c r="N2346">
        <f t="shared" si="364"/>
        <v>0</v>
      </c>
      <c r="S2346">
        <v>87560</v>
      </c>
      <c r="T2346">
        <f t="shared" si="365"/>
        <v>7666753600</v>
      </c>
      <c r="U2346">
        <f t="shared" si="366"/>
        <v>671300945216000</v>
      </c>
      <c r="V2346">
        <f t="shared" si="367"/>
        <v>5.8779110763112956E+19</v>
      </c>
      <c r="W2346">
        <f t="shared" si="368"/>
        <v>5.1466989384181709E+24</v>
      </c>
      <c r="X2346">
        <f t="shared" si="369"/>
        <v>4.5064495904789503E+29</v>
      </c>
      <c r="Y2346">
        <v>0</v>
      </c>
      <c r="AA2346" s="15">
        <v>92.622950819672141</v>
      </c>
      <c r="AB2346" s="15">
        <v>2E-3</v>
      </c>
    </row>
    <row r="2347" spans="1:28">
      <c r="A2347" s="3">
        <v>3530.3504282656941</v>
      </c>
      <c r="B2347" s="3"/>
      <c r="C2347" s="1">
        <f t="shared" si="360"/>
        <v>87600</v>
      </c>
      <c r="D2347" s="1">
        <f>C2348</f>
        <v>87680</v>
      </c>
      <c r="E2347">
        <f>COUNTIF($A$2:$A$2502,"&gt;="&amp;C2347)</f>
        <v>0</v>
      </c>
      <c r="F2347">
        <f t="shared" si="361"/>
        <v>0</v>
      </c>
      <c r="G2347">
        <f>(C2347+D2347)/2</f>
        <v>87640</v>
      </c>
      <c r="H2347">
        <f t="shared" si="362"/>
        <v>0</v>
      </c>
      <c r="I2347">
        <f>(E2347+F2347)/2</f>
        <v>0</v>
      </c>
      <c r="J2347">
        <f t="shared" si="363"/>
        <v>0</v>
      </c>
      <c r="K2347">
        <f>SUM($J$2:J2347)</f>
        <v>1.0003999999999977</v>
      </c>
      <c r="M2347">
        <f>MAX(J2347:$J$2502)</f>
        <v>0</v>
      </c>
      <c r="N2347">
        <f t="shared" si="364"/>
        <v>0</v>
      </c>
      <c r="S2347">
        <v>87640</v>
      </c>
      <c r="T2347">
        <f t="shared" si="365"/>
        <v>7680769600</v>
      </c>
      <c r="U2347">
        <f t="shared" si="366"/>
        <v>673142647744000</v>
      </c>
      <c r="V2347">
        <f t="shared" si="367"/>
        <v>5.8994221648284156E+19</v>
      </c>
      <c r="W2347">
        <f t="shared" si="368"/>
        <v>5.1702535852556238E+24</v>
      </c>
      <c r="X2347">
        <f t="shared" si="369"/>
        <v>4.5312102421180286E+29</v>
      </c>
      <c r="Y2347">
        <v>0</v>
      </c>
      <c r="AA2347" s="15">
        <v>92.662934826069588</v>
      </c>
      <c r="AB2347" s="15">
        <v>2E-3</v>
      </c>
    </row>
    <row r="2348" spans="1:28">
      <c r="A2348" s="3">
        <v>-14345.761483806476</v>
      </c>
      <c r="B2348" s="3"/>
      <c r="C2348" s="1">
        <f t="shared" si="360"/>
        <v>87680</v>
      </c>
      <c r="D2348" s="1">
        <f>C2349</f>
        <v>87760</v>
      </c>
      <c r="E2348">
        <f>COUNTIF($A$2:$A$2502,"&gt;="&amp;C2348)</f>
        <v>0</v>
      </c>
      <c r="F2348">
        <f t="shared" si="361"/>
        <v>0</v>
      </c>
      <c r="G2348">
        <f>(C2348+D2348)/2</f>
        <v>87720</v>
      </c>
      <c r="H2348">
        <f t="shared" si="362"/>
        <v>0</v>
      </c>
      <c r="I2348">
        <f>(E2348+F2348)/2</f>
        <v>0</v>
      </c>
      <c r="J2348">
        <f t="shared" si="363"/>
        <v>0</v>
      </c>
      <c r="K2348">
        <f>SUM($J$2:J2348)</f>
        <v>1.0003999999999977</v>
      </c>
      <c r="M2348">
        <f>MAX(J2348:$J$2502)</f>
        <v>0</v>
      </c>
      <c r="N2348">
        <f t="shared" si="364"/>
        <v>0</v>
      </c>
      <c r="S2348">
        <v>87720</v>
      </c>
      <c r="T2348">
        <f t="shared" si="365"/>
        <v>7694798400</v>
      </c>
      <c r="U2348">
        <f t="shared" si="366"/>
        <v>674987715648000</v>
      </c>
      <c r="V2348">
        <f t="shared" si="367"/>
        <v>5.9209922416642556E+19</v>
      </c>
      <c r="W2348">
        <f t="shared" si="368"/>
        <v>5.1938943943878854E+24</v>
      </c>
      <c r="X2348">
        <f t="shared" si="369"/>
        <v>4.556084162757053E+29</v>
      </c>
      <c r="Y2348">
        <v>0</v>
      </c>
      <c r="AA2348" s="15">
        <v>92.70291883246702</v>
      </c>
      <c r="AB2348" s="15">
        <v>2E-3</v>
      </c>
    </row>
    <row r="2349" spans="1:28">
      <c r="A2349" s="3">
        <v>-16245.144113136921</v>
      </c>
      <c r="B2349" s="3"/>
      <c r="C2349" s="1">
        <f t="shared" si="360"/>
        <v>87760</v>
      </c>
      <c r="D2349" s="1">
        <f>C2350</f>
        <v>87840</v>
      </c>
      <c r="E2349">
        <f>COUNTIF($A$2:$A$2502,"&gt;="&amp;C2349)</f>
        <v>0</v>
      </c>
      <c r="F2349">
        <f t="shared" si="361"/>
        <v>0</v>
      </c>
      <c r="G2349">
        <f>(C2349+D2349)/2</f>
        <v>87800</v>
      </c>
      <c r="H2349">
        <f t="shared" si="362"/>
        <v>0</v>
      </c>
      <c r="I2349">
        <f>(E2349+F2349)/2</f>
        <v>0</v>
      </c>
      <c r="J2349">
        <f t="shared" si="363"/>
        <v>0</v>
      </c>
      <c r="K2349">
        <f>SUM($J$2:J2349)</f>
        <v>1.0003999999999977</v>
      </c>
      <c r="M2349">
        <f>MAX(J2349:$J$2502)</f>
        <v>0</v>
      </c>
      <c r="N2349">
        <f t="shared" si="364"/>
        <v>0</v>
      </c>
      <c r="S2349">
        <v>87800</v>
      </c>
      <c r="T2349">
        <f t="shared" si="365"/>
        <v>7708840000</v>
      </c>
      <c r="U2349">
        <f t="shared" si="366"/>
        <v>676836152000000</v>
      </c>
      <c r="V2349">
        <f t="shared" si="367"/>
        <v>5.9426214145599996E+19</v>
      </c>
      <c r="W2349">
        <f t="shared" si="368"/>
        <v>5.2176216019836796E+24</v>
      </c>
      <c r="X2349">
        <f t="shared" si="369"/>
        <v>4.5810717665416704E+29</v>
      </c>
      <c r="Y2349">
        <v>0</v>
      </c>
      <c r="AA2349" s="15">
        <v>92.742902838864467</v>
      </c>
      <c r="AB2349" s="15">
        <v>2E-3</v>
      </c>
    </row>
    <row r="2350" spans="1:28">
      <c r="A2350" s="3">
        <v>20638.636476129468</v>
      </c>
      <c r="B2350" s="3"/>
      <c r="C2350" s="1">
        <f t="shared" si="360"/>
        <v>87840</v>
      </c>
      <c r="D2350" s="1">
        <f>C2351</f>
        <v>87920</v>
      </c>
      <c r="E2350">
        <f>COUNTIF($A$2:$A$2502,"&gt;="&amp;C2350)</f>
        <v>0</v>
      </c>
      <c r="F2350">
        <f t="shared" si="361"/>
        <v>0</v>
      </c>
      <c r="G2350">
        <f>(C2350+D2350)/2</f>
        <v>87880</v>
      </c>
      <c r="H2350">
        <f t="shared" si="362"/>
        <v>0</v>
      </c>
      <c r="I2350">
        <f>(E2350+F2350)/2</f>
        <v>0</v>
      </c>
      <c r="J2350">
        <f t="shared" si="363"/>
        <v>0</v>
      </c>
      <c r="K2350">
        <f>SUM($J$2:J2350)</f>
        <v>1.0003999999999977</v>
      </c>
      <c r="M2350">
        <f>MAX(J2350:$J$2502)</f>
        <v>0</v>
      </c>
      <c r="N2350">
        <f t="shared" si="364"/>
        <v>0</v>
      </c>
      <c r="S2350">
        <v>87880</v>
      </c>
      <c r="T2350">
        <f t="shared" si="365"/>
        <v>7722894400</v>
      </c>
      <c r="U2350">
        <f t="shared" si="366"/>
        <v>678687959872000</v>
      </c>
      <c r="V2350">
        <f t="shared" si="367"/>
        <v>5.9643097913551356E+19</v>
      </c>
      <c r="W2350">
        <f t="shared" si="368"/>
        <v>5.2414354446428935E+24</v>
      </c>
      <c r="X2350">
        <f t="shared" si="369"/>
        <v>4.6061734687521746E+29</v>
      </c>
      <c r="Y2350">
        <v>0</v>
      </c>
      <c r="AA2350" s="15">
        <v>92.782886845261899</v>
      </c>
      <c r="AB2350" s="15">
        <v>2E-3</v>
      </c>
    </row>
    <row r="2351" spans="1:28">
      <c r="A2351" s="3">
        <v>-3249.731225326861</v>
      </c>
      <c r="B2351" s="3"/>
      <c r="C2351" s="1">
        <f t="shared" si="360"/>
        <v>87920</v>
      </c>
      <c r="D2351" s="1">
        <f>C2352</f>
        <v>88000</v>
      </c>
      <c r="E2351">
        <f>COUNTIF($A$2:$A$2502,"&gt;="&amp;C2351)</f>
        <v>0</v>
      </c>
      <c r="F2351">
        <f t="shared" si="361"/>
        <v>0</v>
      </c>
      <c r="G2351">
        <f>(C2351+D2351)/2</f>
        <v>87960</v>
      </c>
      <c r="H2351">
        <f t="shared" si="362"/>
        <v>0</v>
      </c>
      <c r="I2351">
        <f>(E2351+F2351)/2</f>
        <v>0</v>
      </c>
      <c r="J2351">
        <f t="shared" si="363"/>
        <v>0</v>
      </c>
      <c r="K2351">
        <f>SUM($J$2:J2351)</f>
        <v>1.0003999999999977</v>
      </c>
      <c r="M2351">
        <f>MAX(J2351:$J$2502)</f>
        <v>0</v>
      </c>
      <c r="N2351">
        <f t="shared" si="364"/>
        <v>0</v>
      </c>
      <c r="S2351">
        <v>87960</v>
      </c>
      <c r="T2351">
        <f t="shared" si="365"/>
        <v>7736961600</v>
      </c>
      <c r="U2351">
        <f t="shared" si="366"/>
        <v>680543142336000</v>
      </c>
      <c r="V2351">
        <f t="shared" si="367"/>
        <v>5.9860574799874556E+19</v>
      </c>
      <c r="W2351">
        <f t="shared" si="368"/>
        <v>5.2653361593969661E+24</v>
      </c>
      <c r="X2351">
        <f t="shared" si="369"/>
        <v>4.6313896858055713E+29</v>
      </c>
      <c r="Y2351">
        <v>0</v>
      </c>
      <c r="AA2351" s="15">
        <v>92.822870851659346</v>
      </c>
      <c r="AB2351" s="15">
        <v>2E-3</v>
      </c>
    </row>
    <row r="2352" spans="1:28">
      <c r="A2352" s="3">
        <v>25375.970153830625</v>
      </c>
      <c r="B2352" s="3"/>
      <c r="C2352" s="1">
        <f t="shared" si="360"/>
        <v>88000</v>
      </c>
      <c r="D2352" s="1">
        <f>C2353</f>
        <v>88080</v>
      </c>
      <c r="E2352">
        <f>COUNTIF($A$2:$A$2502,"&gt;="&amp;C2352)</f>
        <v>0</v>
      </c>
      <c r="F2352">
        <f t="shared" si="361"/>
        <v>0</v>
      </c>
      <c r="G2352">
        <f>(C2352+D2352)/2</f>
        <v>88040</v>
      </c>
      <c r="H2352">
        <f t="shared" si="362"/>
        <v>0</v>
      </c>
      <c r="I2352">
        <f>(E2352+F2352)/2</f>
        <v>0</v>
      </c>
      <c r="J2352">
        <f t="shared" si="363"/>
        <v>0</v>
      </c>
      <c r="K2352">
        <f>SUM($J$2:J2352)</f>
        <v>1.0003999999999977</v>
      </c>
      <c r="M2352">
        <f>MAX(J2352:$J$2502)</f>
        <v>0</v>
      </c>
      <c r="N2352">
        <f t="shared" si="364"/>
        <v>0</v>
      </c>
      <c r="S2352">
        <v>88040</v>
      </c>
      <c r="T2352">
        <f t="shared" si="365"/>
        <v>7751041600</v>
      </c>
      <c r="U2352">
        <f t="shared" si="366"/>
        <v>682401702464000</v>
      </c>
      <c r="V2352">
        <f t="shared" si="367"/>
        <v>6.0078645884930556E+19</v>
      </c>
      <c r="W2352">
        <f t="shared" si="368"/>
        <v>5.2893239837092865E+24</v>
      </c>
      <c r="X2352">
        <f t="shared" si="369"/>
        <v>4.6567208352576557E+29</v>
      </c>
      <c r="Y2352">
        <v>0</v>
      </c>
      <c r="AA2352" s="15">
        <v>92.862854858056792</v>
      </c>
      <c r="AB2352" s="15">
        <v>2E-3</v>
      </c>
    </row>
    <row r="2353" spans="1:28">
      <c r="A2353" s="3">
        <v>1909.6283991376695</v>
      </c>
      <c r="B2353" s="3"/>
      <c r="C2353" s="1">
        <f t="shared" si="360"/>
        <v>88080</v>
      </c>
      <c r="D2353" s="1">
        <f>C2354</f>
        <v>88160</v>
      </c>
      <c r="E2353">
        <f>COUNTIF($A$2:$A$2502,"&gt;="&amp;C2353)</f>
        <v>0</v>
      </c>
      <c r="F2353">
        <f t="shared" si="361"/>
        <v>0</v>
      </c>
      <c r="G2353">
        <f>(C2353+D2353)/2</f>
        <v>88120</v>
      </c>
      <c r="H2353">
        <f t="shared" si="362"/>
        <v>0</v>
      </c>
      <c r="I2353">
        <f>(E2353+F2353)/2</f>
        <v>0</v>
      </c>
      <c r="J2353">
        <f t="shared" si="363"/>
        <v>0</v>
      </c>
      <c r="K2353">
        <f>SUM($J$2:J2353)</f>
        <v>1.0003999999999977</v>
      </c>
      <c r="M2353">
        <f>MAX(J2353:$J$2502)</f>
        <v>0</v>
      </c>
      <c r="N2353">
        <f t="shared" si="364"/>
        <v>0</v>
      </c>
      <c r="S2353">
        <v>88120</v>
      </c>
      <c r="T2353">
        <f t="shared" si="365"/>
        <v>7765134400</v>
      </c>
      <c r="U2353">
        <f t="shared" si="366"/>
        <v>684263643328000</v>
      </c>
      <c r="V2353">
        <f t="shared" si="367"/>
        <v>6.0297312250063356E+19</v>
      </c>
      <c r="W2353">
        <f t="shared" si="368"/>
        <v>5.3133991554755828E+24</v>
      </c>
      <c r="X2353">
        <f t="shared" si="369"/>
        <v>4.6821673358050839E+29</v>
      </c>
      <c r="Y2353">
        <v>0</v>
      </c>
      <c r="AA2353" s="15">
        <v>92.902838864454225</v>
      </c>
      <c r="AB2353" s="15">
        <v>2E-3</v>
      </c>
    </row>
    <row r="2354" spans="1:28">
      <c r="A2354" s="3">
        <v>-39406.052887384751</v>
      </c>
      <c r="B2354" s="3"/>
      <c r="C2354" s="1">
        <f t="shared" si="360"/>
        <v>88160</v>
      </c>
      <c r="D2354" s="1">
        <f>C2355</f>
        <v>88240</v>
      </c>
      <c r="E2354">
        <f>COUNTIF($A$2:$A$2502,"&gt;="&amp;C2354)</f>
        <v>0</v>
      </c>
      <c r="F2354">
        <f t="shared" si="361"/>
        <v>0</v>
      </c>
      <c r="G2354">
        <f>(C2354+D2354)/2</f>
        <v>88200</v>
      </c>
      <c r="H2354">
        <f t="shared" si="362"/>
        <v>0</v>
      </c>
      <c r="I2354">
        <f>(E2354+F2354)/2</f>
        <v>0</v>
      </c>
      <c r="J2354">
        <f t="shared" si="363"/>
        <v>0</v>
      </c>
      <c r="K2354">
        <f>SUM($J$2:J2354)</f>
        <v>1.0003999999999977</v>
      </c>
      <c r="M2354">
        <f>MAX(J2354:$J$2502)</f>
        <v>0</v>
      </c>
      <c r="N2354">
        <f t="shared" si="364"/>
        <v>0</v>
      </c>
      <c r="S2354">
        <v>88200</v>
      </c>
      <c r="T2354">
        <f t="shared" si="365"/>
        <v>7779240000</v>
      </c>
      <c r="U2354">
        <f t="shared" si="366"/>
        <v>686128968000000</v>
      </c>
      <c r="V2354">
        <f t="shared" si="367"/>
        <v>6.0516574977599996E+19</v>
      </c>
      <c r="W2354">
        <f t="shared" si="368"/>
        <v>5.3375619130243195E+24</v>
      </c>
      <c r="X2354">
        <f t="shared" si="369"/>
        <v>4.7077296072874496E+29</v>
      </c>
      <c r="Y2354">
        <v>0</v>
      </c>
      <c r="AA2354" s="15">
        <v>92.942822870851671</v>
      </c>
      <c r="AB2354" s="15">
        <v>2E-3</v>
      </c>
    </row>
    <row r="2355" spans="1:28">
      <c r="A2355" s="3">
        <v>-7436.9567293633299</v>
      </c>
      <c r="B2355" s="3"/>
      <c r="C2355" s="1">
        <f t="shared" si="360"/>
        <v>88240</v>
      </c>
      <c r="D2355" s="1">
        <f>C2356</f>
        <v>88320</v>
      </c>
      <c r="E2355">
        <f>COUNTIF($A$2:$A$2502,"&gt;="&amp;C2355)</f>
        <v>0</v>
      </c>
      <c r="F2355">
        <f t="shared" si="361"/>
        <v>0</v>
      </c>
      <c r="G2355">
        <f>(C2355+D2355)/2</f>
        <v>88280</v>
      </c>
      <c r="H2355">
        <f t="shared" si="362"/>
        <v>0</v>
      </c>
      <c r="I2355">
        <f>(E2355+F2355)/2</f>
        <v>0</v>
      </c>
      <c r="J2355">
        <f t="shared" si="363"/>
        <v>0</v>
      </c>
      <c r="K2355">
        <f>SUM($J$2:J2355)</f>
        <v>1.0003999999999977</v>
      </c>
      <c r="M2355">
        <f>MAX(J2355:$J$2502)</f>
        <v>0</v>
      </c>
      <c r="N2355">
        <f t="shared" si="364"/>
        <v>0</v>
      </c>
      <c r="S2355">
        <v>88280</v>
      </c>
      <c r="T2355">
        <f t="shared" si="365"/>
        <v>7793358400</v>
      </c>
      <c r="U2355">
        <f t="shared" si="366"/>
        <v>687997679552000</v>
      </c>
      <c r="V2355">
        <f t="shared" si="367"/>
        <v>6.0736435150850556E+19</v>
      </c>
      <c r="W2355">
        <f t="shared" si="368"/>
        <v>5.3618124951170867E+24</v>
      </c>
      <c r="X2355">
        <f t="shared" si="369"/>
        <v>4.7334080706893642E+29</v>
      </c>
      <c r="Y2355">
        <v>0</v>
      </c>
      <c r="AA2355" s="15">
        <v>92.982806877249118</v>
      </c>
      <c r="AB2355" s="15">
        <v>2E-3</v>
      </c>
    </row>
    <row r="2356" spans="1:28">
      <c r="A2356" s="3">
        <v>-4622.4981154790439</v>
      </c>
      <c r="B2356" s="3"/>
      <c r="C2356" s="1">
        <f t="shared" si="360"/>
        <v>88320</v>
      </c>
      <c r="D2356" s="1">
        <f>C2357</f>
        <v>88400</v>
      </c>
      <c r="E2356">
        <f>COUNTIF($A$2:$A$2502,"&gt;="&amp;C2356)</f>
        <v>0</v>
      </c>
      <c r="F2356">
        <f t="shared" si="361"/>
        <v>0</v>
      </c>
      <c r="G2356">
        <f>(C2356+D2356)/2</f>
        <v>88360</v>
      </c>
      <c r="H2356">
        <f t="shared" si="362"/>
        <v>0</v>
      </c>
      <c r="I2356">
        <f>(E2356+F2356)/2</f>
        <v>0</v>
      </c>
      <c r="J2356">
        <f t="shared" si="363"/>
        <v>0</v>
      </c>
      <c r="K2356">
        <f>SUM($J$2:J2356)</f>
        <v>1.0003999999999977</v>
      </c>
      <c r="M2356">
        <f>MAX(J2356:$J$2502)</f>
        <v>0</v>
      </c>
      <c r="N2356">
        <f t="shared" si="364"/>
        <v>0</v>
      </c>
      <c r="S2356">
        <v>88360</v>
      </c>
      <c r="T2356">
        <f t="shared" si="365"/>
        <v>7807489600</v>
      </c>
      <c r="U2356">
        <f t="shared" si="366"/>
        <v>689869781056000</v>
      </c>
      <c r="V2356">
        <f t="shared" si="367"/>
        <v>6.0956893854108156E+19</v>
      </c>
      <c r="W2356">
        <f t="shared" si="368"/>
        <v>5.386151140948997E+24</v>
      </c>
      <c r="X2356">
        <f t="shared" si="369"/>
        <v>4.7592031481425333E+29</v>
      </c>
      <c r="Y2356">
        <v>0</v>
      </c>
      <c r="AA2356" s="15">
        <v>93.02279088364655</v>
      </c>
      <c r="AB2356" s="15">
        <v>2E-3</v>
      </c>
    </row>
    <row r="2357" spans="1:28">
      <c r="A2357" s="3">
        <v>-21299.657854110905</v>
      </c>
      <c r="B2357" s="3"/>
      <c r="C2357" s="1">
        <f t="shared" si="360"/>
        <v>88400</v>
      </c>
      <c r="D2357" s="1">
        <f>C2358</f>
        <v>88480</v>
      </c>
      <c r="E2357">
        <f>COUNTIF($A$2:$A$2502,"&gt;="&amp;C2357)</f>
        <v>0</v>
      </c>
      <c r="F2357">
        <f t="shared" si="361"/>
        <v>0</v>
      </c>
      <c r="G2357">
        <f>(C2357+D2357)/2</f>
        <v>88440</v>
      </c>
      <c r="H2357">
        <f t="shared" si="362"/>
        <v>0</v>
      </c>
      <c r="I2357">
        <f>(E2357+F2357)/2</f>
        <v>0</v>
      </c>
      <c r="J2357">
        <f t="shared" si="363"/>
        <v>0</v>
      </c>
      <c r="K2357">
        <f>SUM($J$2:J2357)</f>
        <v>1.0003999999999977</v>
      </c>
      <c r="M2357">
        <f>MAX(J2357:$J$2502)</f>
        <v>0</v>
      </c>
      <c r="N2357">
        <f t="shared" si="364"/>
        <v>0</v>
      </c>
      <c r="S2357">
        <v>88440</v>
      </c>
      <c r="T2357">
        <f t="shared" si="365"/>
        <v>7821633600</v>
      </c>
      <c r="U2357">
        <f t="shared" si="366"/>
        <v>691745275584000</v>
      </c>
      <c r="V2357">
        <f t="shared" si="367"/>
        <v>6.1177952172648956E+19</v>
      </c>
      <c r="W2357">
        <f t="shared" si="368"/>
        <v>5.4105780901490738E+24</v>
      </c>
      <c r="X2357">
        <f t="shared" si="369"/>
        <v>4.7851152629278406E+29</v>
      </c>
      <c r="Y2357">
        <v>0</v>
      </c>
      <c r="AA2357" s="15">
        <v>93.062774890043997</v>
      </c>
      <c r="AB2357" s="15">
        <v>2E-3</v>
      </c>
    </row>
    <row r="2358" spans="1:28">
      <c r="A2358" s="3">
        <v>6592.7612858917564</v>
      </c>
      <c r="B2358" s="3"/>
      <c r="C2358" s="1">
        <f t="shared" si="360"/>
        <v>88480</v>
      </c>
      <c r="D2358" s="1">
        <f>C2359</f>
        <v>88560</v>
      </c>
      <c r="E2358">
        <f>COUNTIF($A$2:$A$2502,"&gt;="&amp;C2358)</f>
        <v>0</v>
      </c>
      <c r="F2358">
        <f t="shared" si="361"/>
        <v>0</v>
      </c>
      <c r="G2358">
        <f>(C2358+D2358)/2</f>
        <v>88520</v>
      </c>
      <c r="H2358">
        <f t="shared" si="362"/>
        <v>0</v>
      </c>
      <c r="I2358">
        <f>(E2358+F2358)/2</f>
        <v>0</v>
      </c>
      <c r="J2358">
        <f t="shared" si="363"/>
        <v>0</v>
      </c>
      <c r="K2358">
        <f>SUM($J$2:J2358)</f>
        <v>1.0003999999999977</v>
      </c>
      <c r="M2358">
        <f>MAX(J2358:$J$2502)</f>
        <v>0</v>
      </c>
      <c r="N2358">
        <f t="shared" si="364"/>
        <v>0</v>
      </c>
      <c r="S2358">
        <v>88520</v>
      </c>
      <c r="T2358">
        <f t="shared" si="365"/>
        <v>7835790400</v>
      </c>
      <c r="U2358">
        <f t="shared" si="366"/>
        <v>693624166208000</v>
      </c>
      <c r="V2358">
        <f t="shared" si="367"/>
        <v>6.1399611192732156E+19</v>
      </c>
      <c r="W2358">
        <f t="shared" si="368"/>
        <v>5.4350935827806507E+24</v>
      </c>
      <c r="X2358">
        <f t="shared" si="369"/>
        <v>4.8111448394774319E+29</v>
      </c>
      <c r="Y2358">
        <v>0</v>
      </c>
      <c r="AA2358" s="15">
        <v>93.102758896441429</v>
      </c>
      <c r="AB2358" s="15">
        <v>2E-3</v>
      </c>
    </row>
    <row r="2359" spans="1:28">
      <c r="A2359" s="3">
        <v>-13913.517316993617</v>
      </c>
      <c r="B2359" s="3"/>
      <c r="C2359" s="1">
        <f t="shared" si="360"/>
        <v>88560</v>
      </c>
      <c r="D2359" s="1">
        <f>C2360</f>
        <v>88640</v>
      </c>
      <c r="E2359">
        <f>COUNTIF($A$2:$A$2502,"&gt;="&amp;C2359)</f>
        <v>0</v>
      </c>
      <c r="F2359">
        <f t="shared" si="361"/>
        <v>0</v>
      </c>
      <c r="G2359">
        <f>(C2359+D2359)/2</f>
        <v>88600</v>
      </c>
      <c r="H2359">
        <f t="shared" si="362"/>
        <v>0</v>
      </c>
      <c r="I2359">
        <f>(E2359+F2359)/2</f>
        <v>0</v>
      </c>
      <c r="J2359">
        <f t="shared" si="363"/>
        <v>0</v>
      </c>
      <c r="K2359">
        <f>SUM($J$2:J2359)</f>
        <v>1.0003999999999977</v>
      </c>
      <c r="M2359">
        <f>MAX(J2359:$J$2502)</f>
        <v>0</v>
      </c>
      <c r="N2359">
        <f t="shared" si="364"/>
        <v>0</v>
      </c>
      <c r="S2359">
        <v>88600</v>
      </c>
      <c r="T2359">
        <f t="shared" si="365"/>
        <v>7849960000</v>
      </c>
      <c r="U2359">
        <f t="shared" si="366"/>
        <v>695506456000000</v>
      </c>
      <c r="V2359">
        <f t="shared" si="367"/>
        <v>6.1621872001599996E+19</v>
      </c>
      <c r="W2359">
        <f t="shared" si="368"/>
        <v>5.4596978593417594E+24</v>
      </c>
      <c r="X2359">
        <f t="shared" si="369"/>
        <v>4.8372923033767993E+29</v>
      </c>
      <c r="Y2359">
        <v>0</v>
      </c>
      <c r="AA2359" s="15">
        <v>93.142742902838876</v>
      </c>
      <c r="AB2359" s="15">
        <v>2E-3</v>
      </c>
    </row>
    <row r="2360" spans="1:28">
      <c r="A2360" s="3">
        <v>10262.816863993532</v>
      </c>
      <c r="B2360" s="3"/>
      <c r="C2360" s="1">
        <f t="shared" si="360"/>
        <v>88640</v>
      </c>
      <c r="D2360" s="1">
        <f>C2361</f>
        <v>88720</v>
      </c>
      <c r="E2360">
        <f>COUNTIF($A$2:$A$2502,"&gt;="&amp;C2360)</f>
        <v>0</v>
      </c>
      <c r="F2360">
        <f t="shared" si="361"/>
        <v>0</v>
      </c>
      <c r="G2360">
        <f>(C2360+D2360)/2</f>
        <v>88680</v>
      </c>
      <c r="H2360">
        <f t="shared" si="362"/>
        <v>0</v>
      </c>
      <c r="I2360">
        <f>(E2360+F2360)/2</f>
        <v>0</v>
      </c>
      <c r="J2360">
        <f t="shared" si="363"/>
        <v>0</v>
      </c>
      <c r="K2360">
        <f>SUM($J$2:J2360)</f>
        <v>1.0003999999999977</v>
      </c>
      <c r="M2360">
        <f>MAX(J2360:$J$2502)</f>
        <v>0</v>
      </c>
      <c r="N2360">
        <f t="shared" si="364"/>
        <v>0</v>
      </c>
      <c r="S2360">
        <v>88680</v>
      </c>
      <c r="T2360">
        <f t="shared" si="365"/>
        <v>7864142400</v>
      </c>
      <c r="U2360">
        <f t="shared" si="366"/>
        <v>697392148032000</v>
      </c>
      <c r="V2360">
        <f t="shared" si="367"/>
        <v>6.1844735687477756E+19</v>
      </c>
      <c r="W2360">
        <f t="shared" si="368"/>
        <v>5.4843911607655277E+24</v>
      </c>
      <c r="X2360">
        <f t="shared" si="369"/>
        <v>4.8635580813668696E+29</v>
      </c>
      <c r="Y2360">
        <v>0</v>
      </c>
      <c r="AA2360" s="15">
        <v>93.182726909236322</v>
      </c>
      <c r="AB2360" s="15">
        <v>2E-3</v>
      </c>
    </row>
    <row r="2361" spans="1:28">
      <c r="A2361" s="3">
        <v>-7923.1964321239793</v>
      </c>
      <c r="B2361" s="3"/>
      <c r="C2361" s="1">
        <f t="shared" si="360"/>
        <v>88720</v>
      </c>
      <c r="D2361" s="1">
        <f>C2362</f>
        <v>88800</v>
      </c>
      <c r="E2361">
        <f>COUNTIF($A$2:$A$2502,"&gt;="&amp;C2361)</f>
        <v>0</v>
      </c>
      <c r="F2361">
        <f t="shared" si="361"/>
        <v>0</v>
      </c>
      <c r="G2361">
        <f>(C2361+D2361)/2</f>
        <v>88760</v>
      </c>
      <c r="H2361">
        <f t="shared" si="362"/>
        <v>0</v>
      </c>
      <c r="I2361">
        <f>(E2361+F2361)/2</f>
        <v>0</v>
      </c>
      <c r="J2361">
        <f t="shared" si="363"/>
        <v>0</v>
      </c>
      <c r="K2361">
        <f>SUM($J$2:J2361)</f>
        <v>1.0003999999999977</v>
      </c>
      <c r="M2361">
        <f>MAX(J2361:$J$2502)</f>
        <v>0</v>
      </c>
      <c r="N2361">
        <f t="shared" si="364"/>
        <v>0</v>
      </c>
      <c r="S2361">
        <v>88760</v>
      </c>
      <c r="T2361">
        <f t="shared" si="365"/>
        <v>7878337600</v>
      </c>
      <c r="U2361">
        <f t="shared" si="366"/>
        <v>699281245376000</v>
      </c>
      <c r="V2361">
        <f t="shared" si="367"/>
        <v>6.2068203339573756E+19</v>
      </c>
      <c r="W2361">
        <f t="shared" si="368"/>
        <v>5.5091737284205665E+24</v>
      </c>
      <c r="X2361">
        <f t="shared" si="369"/>
        <v>4.8899426013460946E+29</v>
      </c>
      <c r="Y2361">
        <v>0</v>
      </c>
      <c r="AA2361" s="15">
        <v>93.222710915633755</v>
      </c>
      <c r="AB2361" s="15">
        <v>2E-3</v>
      </c>
    </row>
    <row r="2362" spans="1:28">
      <c r="A2362" s="3">
        <v>-1264.8232563599595</v>
      </c>
      <c r="B2362" s="3"/>
      <c r="C2362" s="1">
        <f t="shared" si="360"/>
        <v>88800</v>
      </c>
      <c r="D2362" s="1">
        <f>C2363</f>
        <v>88880</v>
      </c>
      <c r="E2362">
        <f>COUNTIF($A$2:$A$2502,"&gt;="&amp;C2362)</f>
        <v>0</v>
      </c>
      <c r="F2362">
        <f t="shared" si="361"/>
        <v>0</v>
      </c>
      <c r="G2362">
        <f>(C2362+D2362)/2</f>
        <v>88840</v>
      </c>
      <c r="H2362">
        <f t="shared" si="362"/>
        <v>0</v>
      </c>
      <c r="I2362">
        <f>(E2362+F2362)/2</f>
        <v>0</v>
      </c>
      <c r="J2362">
        <f t="shared" si="363"/>
        <v>0</v>
      </c>
      <c r="K2362">
        <f>SUM($J$2:J2362)</f>
        <v>1.0003999999999977</v>
      </c>
      <c r="M2362">
        <f>MAX(J2362:$J$2502)</f>
        <v>0</v>
      </c>
      <c r="N2362">
        <f t="shared" si="364"/>
        <v>0</v>
      </c>
      <c r="S2362">
        <v>88840</v>
      </c>
      <c r="T2362">
        <f t="shared" si="365"/>
        <v>7892545600</v>
      </c>
      <c r="U2362">
        <f t="shared" si="366"/>
        <v>701173751104000</v>
      </c>
      <c r="V2362">
        <f t="shared" si="367"/>
        <v>6.2292276048079356E+19</v>
      </c>
      <c r="W2362">
        <f t="shared" si="368"/>
        <v>5.5340458041113698E+24</v>
      </c>
      <c r="X2362">
        <f t="shared" si="369"/>
        <v>4.9164462923725408E+29</v>
      </c>
      <c r="Y2362">
        <v>0</v>
      </c>
      <c r="AA2362" s="15">
        <v>93.262694922031201</v>
      </c>
      <c r="AB2362" s="15">
        <v>2E-3</v>
      </c>
    </row>
    <row r="2363" spans="1:28">
      <c r="A2363" s="3">
        <v>7275.1098745151248</v>
      </c>
      <c r="B2363" s="3"/>
      <c r="C2363" s="1">
        <f t="shared" si="360"/>
        <v>88880</v>
      </c>
      <c r="D2363" s="1">
        <f>C2364</f>
        <v>88960</v>
      </c>
      <c r="E2363">
        <f>COUNTIF($A$2:$A$2502,"&gt;="&amp;C2363)</f>
        <v>0</v>
      </c>
      <c r="F2363">
        <f t="shared" si="361"/>
        <v>0</v>
      </c>
      <c r="G2363">
        <f>(C2363+D2363)/2</f>
        <v>88920</v>
      </c>
      <c r="H2363">
        <f t="shared" si="362"/>
        <v>0</v>
      </c>
      <c r="I2363">
        <f>(E2363+F2363)/2</f>
        <v>0</v>
      </c>
      <c r="J2363">
        <f t="shared" si="363"/>
        <v>0</v>
      </c>
      <c r="K2363">
        <f>SUM($J$2:J2363)</f>
        <v>1.0003999999999977</v>
      </c>
      <c r="M2363">
        <f>MAX(J2363:$J$2502)</f>
        <v>0</v>
      </c>
      <c r="N2363">
        <f t="shared" si="364"/>
        <v>0</v>
      </c>
      <c r="S2363">
        <v>88920</v>
      </c>
      <c r="T2363">
        <f t="shared" si="365"/>
        <v>7906766400</v>
      </c>
      <c r="U2363">
        <f t="shared" si="366"/>
        <v>703069668288000</v>
      </c>
      <c r="V2363">
        <f t="shared" si="367"/>
        <v>6.2516954904168956E+19</v>
      </c>
      <c r="W2363">
        <f t="shared" si="368"/>
        <v>5.5590076300787038E+24</v>
      </c>
      <c r="X2363">
        <f t="shared" si="369"/>
        <v>4.9430695846659834E+29</v>
      </c>
      <c r="Y2363">
        <v>0</v>
      </c>
      <c r="AA2363" s="15">
        <v>93.302678928428634</v>
      </c>
      <c r="AB2363" s="15">
        <v>2E-3</v>
      </c>
    </row>
    <row r="2364" spans="1:28">
      <c r="A2364" s="3">
        <v>1797.323106949334</v>
      </c>
      <c r="B2364" s="3"/>
      <c r="C2364" s="1">
        <f t="shared" si="360"/>
        <v>88960</v>
      </c>
      <c r="D2364" s="1">
        <f>C2365</f>
        <v>89040</v>
      </c>
      <c r="E2364">
        <f>COUNTIF($A$2:$A$2502,"&gt;="&amp;C2364)</f>
        <v>0</v>
      </c>
      <c r="F2364">
        <f t="shared" si="361"/>
        <v>0</v>
      </c>
      <c r="G2364">
        <f>(C2364+D2364)/2</f>
        <v>89000</v>
      </c>
      <c r="H2364">
        <f t="shared" si="362"/>
        <v>0</v>
      </c>
      <c r="I2364">
        <f>(E2364+F2364)/2</f>
        <v>0</v>
      </c>
      <c r="J2364">
        <f t="shared" si="363"/>
        <v>0</v>
      </c>
      <c r="K2364">
        <f>SUM($J$2:J2364)</f>
        <v>1.0003999999999977</v>
      </c>
      <c r="M2364">
        <f>MAX(J2364:$J$2502)</f>
        <v>0</v>
      </c>
      <c r="N2364">
        <f t="shared" si="364"/>
        <v>0</v>
      </c>
      <c r="S2364">
        <v>89000</v>
      </c>
      <c r="T2364">
        <f t="shared" si="365"/>
        <v>7921000000</v>
      </c>
      <c r="U2364">
        <f t="shared" si="366"/>
        <v>704969000000000</v>
      </c>
      <c r="V2364">
        <f t="shared" si="367"/>
        <v>6.2742240999999996E+19</v>
      </c>
      <c r="W2364">
        <f t="shared" si="368"/>
        <v>5.5840594489999996E+24</v>
      </c>
      <c r="X2364">
        <f t="shared" si="369"/>
        <v>4.9698129096099994E+29</v>
      </c>
      <c r="Y2364">
        <v>0</v>
      </c>
      <c r="AA2364" s="15">
        <v>93.34266293482608</v>
      </c>
      <c r="AB2364" s="15">
        <v>2E-3</v>
      </c>
    </row>
    <row r="2365" spans="1:28">
      <c r="A2365" s="3">
        <v>5276.261478747474</v>
      </c>
      <c r="B2365" s="3"/>
      <c r="C2365" s="1">
        <f t="shared" si="360"/>
        <v>89040</v>
      </c>
      <c r="D2365" s="1">
        <f>C2366</f>
        <v>89120</v>
      </c>
      <c r="E2365">
        <f>COUNTIF($A$2:$A$2502,"&gt;="&amp;C2365)</f>
        <v>0</v>
      </c>
      <c r="F2365">
        <f t="shared" si="361"/>
        <v>0</v>
      </c>
      <c r="G2365">
        <f>(C2365+D2365)/2</f>
        <v>89080</v>
      </c>
      <c r="H2365">
        <f t="shared" si="362"/>
        <v>0</v>
      </c>
      <c r="I2365">
        <f>(E2365+F2365)/2</f>
        <v>0</v>
      </c>
      <c r="J2365">
        <f t="shared" si="363"/>
        <v>0</v>
      </c>
      <c r="K2365">
        <f>SUM($J$2:J2365)</f>
        <v>1.0003999999999977</v>
      </c>
      <c r="M2365">
        <f>MAX(J2365:$J$2502)</f>
        <v>0</v>
      </c>
      <c r="N2365">
        <f t="shared" si="364"/>
        <v>0</v>
      </c>
      <c r="S2365">
        <v>89080</v>
      </c>
      <c r="T2365">
        <f t="shared" si="365"/>
        <v>7935246400</v>
      </c>
      <c r="U2365">
        <f t="shared" si="366"/>
        <v>706871749312000</v>
      </c>
      <c r="V2365">
        <f t="shared" si="367"/>
        <v>6.2968135428712956E+19</v>
      </c>
      <c r="W2365">
        <f t="shared" si="368"/>
        <v>5.6092015039897497E+24</v>
      </c>
      <c r="X2365">
        <f t="shared" si="369"/>
        <v>4.9966766997540691E+29</v>
      </c>
      <c r="Y2365">
        <v>0</v>
      </c>
      <c r="AA2365" s="15">
        <v>93.382646941223527</v>
      </c>
      <c r="AB2365" s="15">
        <v>2E-3</v>
      </c>
    </row>
    <row r="2366" spans="1:28">
      <c r="A2366" s="3">
        <v>-25354.248105907725</v>
      </c>
      <c r="B2366" s="3"/>
      <c r="C2366" s="1">
        <f t="shared" si="360"/>
        <v>89120</v>
      </c>
      <c r="D2366" s="1">
        <f>C2367</f>
        <v>89200</v>
      </c>
      <c r="E2366">
        <f>COUNTIF($A$2:$A$2502,"&gt;="&amp;C2366)</f>
        <v>0</v>
      </c>
      <c r="F2366">
        <f t="shared" si="361"/>
        <v>0</v>
      </c>
      <c r="G2366">
        <f>(C2366+D2366)/2</f>
        <v>89160</v>
      </c>
      <c r="H2366">
        <f t="shared" si="362"/>
        <v>0</v>
      </c>
      <c r="I2366">
        <f>(E2366+F2366)/2</f>
        <v>0</v>
      </c>
      <c r="J2366">
        <f t="shared" si="363"/>
        <v>0</v>
      </c>
      <c r="K2366">
        <f>SUM($J$2:J2366)</f>
        <v>1.0003999999999977</v>
      </c>
      <c r="M2366">
        <f>MAX(J2366:$J$2502)</f>
        <v>0</v>
      </c>
      <c r="N2366">
        <f t="shared" si="364"/>
        <v>0</v>
      </c>
      <c r="S2366">
        <v>89160</v>
      </c>
      <c r="T2366">
        <f t="shared" si="365"/>
        <v>7949505600</v>
      </c>
      <c r="U2366">
        <f t="shared" si="366"/>
        <v>708777919296000</v>
      </c>
      <c r="V2366">
        <f t="shared" si="367"/>
        <v>6.3194639284431356E+19</v>
      </c>
      <c r="W2366">
        <f t="shared" si="368"/>
        <v>5.6344340385998997E+24</v>
      </c>
      <c r="X2366">
        <f t="shared" si="369"/>
        <v>5.0236613888156707E+29</v>
      </c>
      <c r="Y2366">
        <v>0</v>
      </c>
      <c r="AA2366" s="15">
        <v>93.422630947620959</v>
      </c>
      <c r="AB2366" s="15">
        <v>2E-3</v>
      </c>
    </row>
    <row r="2367" spans="1:28">
      <c r="A2367" s="3">
        <v>-10533.401246786816</v>
      </c>
      <c r="B2367" s="3"/>
      <c r="C2367" s="1">
        <f t="shared" si="360"/>
        <v>89200</v>
      </c>
      <c r="D2367" s="1">
        <f>C2368</f>
        <v>89280</v>
      </c>
      <c r="E2367">
        <f>COUNTIF($A$2:$A$2502,"&gt;="&amp;C2367)</f>
        <v>0</v>
      </c>
      <c r="F2367">
        <f t="shared" si="361"/>
        <v>0</v>
      </c>
      <c r="G2367">
        <f>(C2367+D2367)/2</f>
        <v>89240</v>
      </c>
      <c r="H2367">
        <f t="shared" si="362"/>
        <v>0</v>
      </c>
      <c r="I2367">
        <f>(E2367+F2367)/2</f>
        <v>0</v>
      </c>
      <c r="J2367">
        <f t="shared" si="363"/>
        <v>0</v>
      </c>
      <c r="K2367">
        <f>SUM($J$2:J2367)</f>
        <v>1.0003999999999977</v>
      </c>
      <c r="M2367">
        <f>MAX(J2367:$J$2502)</f>
        <v>0</v>
      </c>
      <c r="N2367">
        <f t="shared" si="364"/>
        <v>0</v>
      </c>
      <c r="S2367">
        <v>89240</v>
      </c>
      <c r="T2367">
        <f t="shared" si="365"/>
        <v>7963777600</v>
      </c>
      <c r="U2367">
        <f t="shared" si="366"/>
        <v>710687513024000</v>
      </c>
      <c r="V2367">
        <f t="shared" si="367"/>
        <v>6.3421753662261756E+19</v>
      </c>
      <c r="W2367">
        <f t="shared" si="368"/>
        <v>5.659757296820239E+24</v>
      </c>
      <c r="X2367">
        <f t="shared" si="369"/>
        <v>5.0507674116823814E+29</v>
      </c>
      <c r="Y2367">
        <v>0</v>
      </c>
      <c r="AA2367" s="15">
        <v>93.462614954018406</v>
      </c>
      <c r="AB2367" s="15">
        <v>2E-3</v>
      </c>
    </row>
    <row r="2368" spans="1:28">
      <c r="A2368" s="3">
        <v>14096.976469336631</v>
      </c>
      <c r="B2368" s="3"/>
      <c r="C2368" s="1">
        <f t="shared" si="360"/>
        <v>89280</v>
      </c>
      <c r="D2368" s="1">
        <f>C2369</f>
        <v>89360</v>
      </c>
      <c r="E2368">
        <f>COUNTIF($A$2:$A$2502,"&gt;="&amp;C2368)</f>
        <v>0</v>
      </c>
      <c r="F2368">
        <f t="shared" si="361"/>
        <v>0</v>
      </c>
      <c r="G2368">
        <f>(C2368+D2368)/2</f>
        <v>89320</v>
      </c>
      <c r="H2368">
        <f t="shared" si="362"/>
        <v>0</v>
      </c>
      <c r="I2368">
        <f>(E2368+F2368)/2</f>
        <v>0</v>
      </c>
      <c r="J2368">
        <f t="shared" si="363"/>
        <v>0</v>
      </c>
      <c r="K2368">
        <f>SUM($J$2:J2368)</f>
        <v>1.0003999999999977</v>
      </c>
      <c r="M2368">
        <f>MAX(J2368:$J$2502)</f>
        <v>0</v>
      </c>
      <c r="N2368">
        <f t="shared" si="364"/>
        <v>0</v>
      </c>
      <c r="S2368">
        <v>89320</v>
      </c>
      <c r="T2368">
        <f t="shared" si="365"/>
        <v>7978062400</v>
      </c>
      <c r="U2368">
        <f t="shared" si="366"/>
        <v>712600533568000</v>
      </c>
      <c r="V2368">
        <f t="shared" si="367"/>
        <v>6.3649479658293756E+19</v>
      </c>
      <c r="W2368">
        <f t="shared" si="368"/>
        <v>5.6851715230787985E+24</v>
      </c>
      <c r="X2368">
        <f t="shared" si="369"/>
        <v>5.0779952044139828E+29</v>
      </c>
      <c r="Y2368">
        <v>0</v>
      </c>
      <c r="AA2368" s="15">
        <v>93.502598960415838</v>
      </c>
      <c r="AB2368" s="15">
        <v>2E-3</v>
      </c>
    </row>
    <row r="2369" spans="1:28">
      <c r="A2369" s="3">
        <v>-20287.575400383037</v>
      </c>
      <c r="B2369" s="3"/>
      <c r="C2369" s="1">
        <f t="shared" si="360"/>
        <v>89360</v>
      </c>
      <c r="D2369" s="1">
        <f>C2370</f>
        <v>89440</v>
      </c>
      <c r="E2369">
        <f>COUNTIF($A$2:$A$2502,"&gt;="&amp;C2369)</f>
        <v>0</v>
      </c>
      <c r="F2369">
        <f t="shared" si="361"/>
        <v>0</v>
      </c>
      <c r="G2369">
        <f>(C2369+D2369)/2</f>
        <v>89400</v>
      </c>
      <c r="H2369">
        <f t="shared" si="362"/>
        <v>0</v>
      </c>
      <c r="I2369">
        <f>(E2369+F2369)/2</f>
        <v>0</v>
      </c>
      <c r="J2369">
        <f t="shared" si="363"/>
        <v>0</v>
      </c>
      <c r="K2369">
        <f>SUM($J$2:J2369)</f>
        <v>1.0003999999999977</v>
      </c>
      <c r="M2369">
        <f>MAX(J2369:$J$2502)</f>
        <v>0</v>
      </c>
      <c r="N2369">
        <f t="shared" si="364"/>
        <v>0</v>
      </c>
      <c r="S2369">
        <v>89400</v>
      </c>
      <c r="T2369">
        <f t="shared" si="365"/>
        <v>7992360000</v>
      </c>
      <c r="U2369">
        <f t="shared" si="366"/>
        <v>714516984000000</v>
      </c>
      <c r="V2369">
        <f t="shared" si="367"/>
        <v>6.3877818369599996E+19</v>
      </c>
      <c r="W2369">
        <f t="shared" si="368"/>
        <v>5.7106769622422392E+24</v>
      </c>
      <c r="X2369">
        <f t="shared" si="369"/>
        <v>5.105345204244562E+29</v>
      </c>
      <c r="Y2369">
        <v>0</v>
      </c>
      <c r="AA2369" s="15">
        <v>93.542582966813285</v>
      </c>
      <c r="AB2369" s="15">
        <v>2E-3</v>
      </c>
    </row>
    <row r="2370" spans="1:28">
      <c r="A2370" s="3">
        <v>-1109.1736255642609</v>
      </c>
      <c r="B2370" s="3"/>
      <c r="C2370" s="1">
        <f t="shared" si="360"/>
        <v>89440</v>
      </c>
      <c r="D2370" s="1">
        <f>C2371</f>
        <v>89520</v>
      </c>
      <c r="E2370">
        <f>COUNTIF($A$2:$A$2502,"&gt;="&amp;C2370)</f>
        <v>0</v>
      </c>
      <c r="F2370">
        <f t="shared" si="361"/>
        <v>0</v>
      </c>
      <c r="G2370">
        <f>(C2370+D2370)/2</f>
        <v>89480</v>
      </c>
      <c r="H2370">
        <f t="shared" si="362"/>
        <v>0</v>
      </c>
      <c r="I2370">
        <f>(E2370+F2370)/2</f>
        <v>0</v>
      </c>
      <c r="J2370">
        <f t="shared" si="363"/>
        <v>0</v>
      </c>
      <c r="K2370">
        <f>SUM($J$2:J2370)</f>
        <v>1.0003999999999977</v>
      </c>
      <c r="M2370">
        <f>MAX(J2370:$J$2502)</f>
        <v>0</v>
      </c>
      <c r="N2370">
        <f t="shared" si="364"/>
        <v>0</v>
      </c>
      <c r="S2370">
        <v>89480</v>
      </c>
      <c r="T2370">
        <f t="shared" si="365"/>
        <v>8006670400</v>
      </c>
      <c r="U2370">
        <f t="shared" si="366"/>
        <v>716436867392000</v>
      </c>
      <c r="V2370">
        <f t="shared" si="367"/>
        <v>6.4106770894236156E+19</v>
      </c>
      <c r="W2370">
        <f t="shared" si="368"/>
        <v>5.7362738596162512E+24</v>
      </c>
      <c r="X2370">
        <f t="shared" si="369"/>
        <v>5.1328178495846217E+29</v>
      </c>
      <c r="Y2370">
        <v>0</v>
      </c>
      <c r="AA2370" s="15">
        <v>93.582566973210731</v>
      </c>
      <c r="AB2370" s="15">
        <v>2E-3</v>
      </c>
    </row>
    <row r="2371" spans="1:28">
      <c r="A2371" s="3">
        <v>-46701.27411126162</v>
      </c>
      <c r="B2371" s="3"/>
      <c r="C2371" s="1">
        <f t="shared" ref="C2371:C2434" si="370">C2370+80</f>
        <v>89520</v>
      </c>
      <c r="D2371" s="1">
        <f>C2372</f>
        <v>89600</v>
      </c>
      <c r="E2371">
        <f>COUNTIF($A$2:$A$2502,"&gt;="&amp;C2371)</f>
        <v>0</v>
      </c>
      <c r="F2371">
        <f t="shared" ref="F2371:F2434" si="371">COUNTIF($A$2:$A$2502,"&gt;="&amp;D2371)</f>
        <v>0</v>
      </c>
      <c r="G2371">
        <f>(C2371+D2371)/2</f>
        <v>89560</v>
      </c>
      <c r="H2371">
        <f t="shared" ref="H2371:H2434" si="372">E2371-F2371</f>
        <v>0</v>
      </c>
      <c r="I2371">
        <f>(E2371+F2371)/2</f>
        <v>0</v>
      </c>
      <c r="J2371">
        <f t="shared" ref="J2371:J2434" si="373">H2371/2500</f>
        <v>0</v>
      </c>
      <c r="K2371">
        <f>SUM($J$2:J2371)</f>
        <v>1.0003999999999977</v>
      </c>
      <c r="M2371">
        <f>MAX(J2371:$J$2502)</f>
        <v>0</v>
      </c>
      <c r="N2371">
        <f t="shared" ref="N2371:N2434" si="374">M2371*$P$2</f>
        <v>0</v>
      </c>
      <c r="S2371">
        <v>89560</v>
      </c>
      <c r="T2371">
        <f t="shared" ref="T2371:T2434" si="375">S2371^2</f>
        <v>8020993600</v>
      </c>
      <c r="U2371">
        <f t="shared" ref="U2371:U2434" si="376">S2371^3</f>
        <v>718360186816000</v>
      </c>
      <c r="V2371">
        <f t="shared" ref="V2371:V2434" si="377">S2371^4</f>
        <v>6.4336338331240956E+19</v>
      </c>
      <c r="W2371">
        <f t="shared" ref="W2371:W2434" si="378">S2371^5</f>
        <v>5.7619624609459396E+24</v>
      </c>
      <c r="X2371">
        <f t="shared" ref="X2371:X2434" si="379">S2371^6</f>
        <v>5.1604135800231842E+29</v>
      </c>
      <c r="Y2371">
        <v>0</v>
      </c>
      <c r="AA2371" s="15">
        <v>93.622550979608164</v>
      </c>
      <c r="AB2371" s="15">
        <v>2E-3</v>
      </c>
    </row>
    <row r="2372" spans="1:28">
      <c r="A2372" s="3">
        <v>-14425.563835385314</v>
      </c>
      <c r="B2372" s="3"/>
      <c r="C2372" s="1">
        <f t="shared" si="370"/>
        <v>89600</v>
      </c>
      <c r="D2372" s="1">
        <f>C2373</f>
        <v>89680</v>
      </c>
      <c r="E2372">
        <f>COUNTIF($A$2:$A$2502,"&gt;="&amp;C2372)</f>
        <v>0</v>
      </c>
      <c r="F2372">
        <f t="shared" si="371"/>
        <v>0</v>
      </c>
      <c r="G2372">
        <f>(C2372+D2372)/2</f>
        <v>89640</v>
      </c>
      <c r="H2372">
        <f t="shared" si="372"/>
        <v>0</v>
      </c>
      <c r="I2372">
        <f>(E2372+F2372)/2</f>
        <v>0</v>
      </c>
      <c r="J2372">
        <f t="shared" si="373"/>
        <v>0</v>
      </c>
      <c r="K2372">
        <f>SUM($J$2:J2372)</f>
        <v>1.0003999999999977</v>
      </c>
      <c r="M2372">
        <f>MAX(J2372:$J$2502)</f>
        <v>0</v>
      </c>
      <c r="N2372">
        <f t="shared" si="374"/>
        <v>0</v>
      </c>
      <c r="S2372">
        <v>89640</v>
      </c>
      <c r="T2372">
        <f t="shared" si="375"/>
        <v>8035329600</v>
      </c>
      <c r="U2372">
        <f t="shared" si="376"/>
        <v>720286945344000</v>
      </c>
      <c r="V2372">
        <f t="shared" si="377"/>
        <v>6.4566521780636156E+19</v>
      </c>
      <c r="W2372">
        <f t="shared" si="378"/>
        <v>5.7877430124162249E+24</v>
      </c>
      <c r="X2372">
        <f t="shared" si="379"/>
        <v>5.1881328363299039E+29</v>
      </c>
      <c r="Y2372">
        <v>0</v>
      </c>
      <c r="AA2372" s="15">
        <v>93.66253498600561</v>
      </c>
      <c r="AB2372" s="15">
        <v>2E-3</v>
      </c>
    </row>
    <row r="2373" spans="1:28">
      <c r="A2373" s="3">
        <v>-7946.7128839574871</v>
      </c>
      <c r="B2373" s="3"/>
      <c r="C2373" s="1">
        <f t="shared" si="370"/>
        <v>89680</v>
      </c>
      <c r="D2373" s="1">
        <f>C2374</f>
        <v>89760</v>
      </c>
      <c r="E2373">
        <f>COUNTIF($A$2:$A$2502,"&gt;="&amp;C2373)</f>
        <v>0</v>
      </c>
      <c r="F2373">
        <f t="shared" si="371"/>
        <v>0</v>
      </c>
      <c r="G2373">
        <f>(C2373+D2373)/2</f>
        <v>89720</v>
      </c>
      <c r="H2373">
        <f t="shared" si="372"/>
        <v>0</v>
      </c>
      <c r="I2373">
        <f>(E2373+F2373)/2</f>
        <v>0</v>
      </c>
      <c r="J2373">
        <f t="shared" si="373"/>
        <v>0</v>
      </c>
      <c r="K2373">
        <f>SUM($J$2:J2373)</f>
        <v>1.0003999999999977</v>
      </c>
      <c r="M2373">
        <f>MAX(J2373:$J$2502)</f>
        <v>0</v>
      </c>
      <c r="N2373">
        <f t="shared" si="374"/>
        <v>0</v>
      </c>
      <c r="S2373">
        <v>89720</v>
      </c>
      <c r="T2373">
        <f t="shared" si="375"/>
        <v>8049678400</v>
      </c>
      <c r="U2373">
        <f t="shared" si="376"/>
        <v>722217146048000</v>
      </c>
      <c r="V2373">
        <f t="shared" si="377"/>
        <v>6.4797322343426556E+19</v>
      </c>
      <c r="W2373">
        <f t="shared" si="378"/>
        <v>5.8136157606522307E+24</v>
      </c>
      <c r="X2373">
        <f t="shared" si="379"/>
        <v>5.2159760604571815E+29</v>
      </c>
      <c r="Y2373">
        <v>0</v>
      </c>
      <c r="AA2373" s="15">
        <v>93.702518992403043</v>
      </c>
      <c r="AB2373" s="15">
        <v>2E-3</v>
      </c>
    </row>
    <row r="2374" spans="1:28">
      <c r="A2374" s="3">
        <v>-5729.4808322706085</v>
      </c>
      <c r="B2374" s="3"/>
      <c r="C2374" s="1">
        <f t="shared" si="370"/>
        <v>89760</v>
      </c>
      <c r="D2374" s="1">
        <f>C2375</f>
        <v>89840</v>
      </c>
      <c r="E2374">
        <f>COUNTIF($A$2:$A$2502,"&gt;="&amp;C2374)</f>
        <v>0</v>
      </c>
      <c r="F2374">
        <f t="shared" si="371"/>
        <v>0</v>
      </c>
      <c r="G2374">
        <f>(C2374+D2374)/2</f>
        <v>89800</v>
      </c>
      <c r="H2374">
        <f t="shared" si="372"/>
        <v>0</v>
      </c>
      <c r="I2374">
        <f>(E2374+F2374)/2</f>
        <v>0</v>
      </c>
      <c r="J2374">
        <f t="shared" si="373"/>
        <v>0</v>
      </c>
      <c r="K2374">
        <f>SUM($J$2:J2374)</f>
        <v>1.0003999999999977</v>
      </c>
      <c r="M2374">
        <f>MAX(J2374:$J$2502)</f>
        <v>0</v>
      </c>
      <c r="N2374">
        <f t="shared" si="374"/>
        <v>0</v>
      </c>
      <c r="S2374">
        <v>89800</v>
      </c>
      <c r="T2374">
        <f t="shared" si="375"/>
        <v>8064040000</v>
      </c>
      <c r="U2374">
        <f t="shared" si="376"/>
        <v>724150792000000</v>
      </c>
      <c r="V2374">
        <f t="shared" si="377"/>
        <v>6.5028741121599996E+19</v>
      </c>
      <c r="W2374">
        <f t="shared" si="378"/>
        <v>5.8395809527196797E+24</v>
      </c>
      <c r="X2374">
        <f t="shared" si="379"/>
        <v>5.2439436955422722E+29</v>
      </c>
      <c r="Y2374">
        <v>0</v>
      </c>
      <c r="AA2374" s="15">
        <v>93.742502998800489</v>
      </c>
      <c r="AB2374" s="15">
        <v>2E-3</v>
      </c>
    </row>
    <row r="2375" spans="1:28">
      <c r="A2375" s="3">
        <v>10346.466335840261</v>
      </c>
      <c r="B2375" s="3"/>
      <c r="C2375" s="1">
        <f t="shared" si="370"/>
        <v>89840</v>
      </c>
      <c r="D2375" s="1">
        <f>C2376</f>
        <v>89920</v>
      </c>
      <c r="E2375">
        <f>COUNTIF($A$2:$A$2502,"&gt;="&amp;C2375)</f>
        <v>0</v>
      </c>
      <c r="F2375">
        <f t="shared" si="371"/>
        <v>0</v>
      </c>
      <c r="G2375">
        <f>(C2375+D2375)/2</f>
        <v>89880</v>
      </c>
      <c r="H2375">
        <f t="shared" si="372"/>
        <v>0</v>
      </c>
      <c r="I2375">
        <f>(E2375+F2375)/2</f>
        <v>0</v>
      </c>
      <c r="J2375">
        <f t="shared" si="373"/>
        <v>0</v>
      </c>
      <c r="K2375">
        <f>SUM($J$2:J2375)</f>
        <v>1.0003999999999977</v>
      </c>
      <c r="M2375">
        <f>MAX(J2375:$J$2502)</f>
        <v>0</v>
      </c>
      <c r="N2375">
        <f t="shared" si="374"/>
        <v>0</v>
      </c>
      <c r="S2375">
        <v>89880</v>
      </c>
      <c r="T2375">
        <f t="shared" si="375"/>
        <v>8078414400</v>
      </c>
      <c r="U2375">
        <f t="shared" si="376"/>
        <v>726087886272000</v>
      </c>
      <c r="V2375">
        <f t="shared" si="377"/>
        <v>6.5260779218127356E+19</v>
      </c>
      <c r="W2375">
        <f t="shared" si="378"/>
        <v>5.8656388361252868E+24</v>
      </c>
      <c r="X2375">
        <f t="shared" si="379"/>
        <v>5.2720361859094074E+29</v>
      </c>
      <c r="Y2375">
        <v>0</v>
      </c>
      <c r="AA2375" s="15">
        <v>93.782487005197936</v>
      </c>
      <c r="AB2375" s="15">
        <v>2E-3</v>
      </c>
    </row>
    <row r="2376" spans="1:28">
      <c r="A2376" s="3">
        <v>4622.7921973694174</v>
      </c>
      <c r="B2376" s="3"/>
      <c r="C2376" s="1">
        <f t="shared" si="370"/>
        <v>89920</v>
      </c>
      <c r="D2376" s="1">
        <f>C2377</f>
        <v>90000</v>
      </c>
      <c r="E2376">
        <f>COUNTIF($A$2:$A$2502,"&gt;="&amp;C2376)</f>
        <v>0</v>
      </c>
      <c r="F2376">
        <f t="shared" si="371"/>
        <v>0</v>
      </c>
      <c r="G2376">
        <f>(C2376+D2376)/2</f>
        <v>89960</v>
      </c>
      <c r="H2376">
        <f t="shared" si="372"/>
        <v>0</v>
      </c>
      <c r="I2376">
        <f>(E2376+F2376)/2</f>
        <v>0</v>
      </c>
      <c r="J2376">
        <f t="shared" si="373"/>
        <v>0</v>
      </c>
      <c r="K2376">
        <f>SUM($J$2:J2376)</f>
        <v>1.0003999999999977</v>
      </c>
      <c r="M2376">
        <f>MAX(J2376:$J$2502)</f>
        <v>0</v>
      </c>
      <c r="N2376">
        <f t="shared" si="374"/>
        <v>0</v>
      </c>
      <c r="S2376">
        <v>89960</v>
      </c>
      <c r="T2376">
        <f t="shared" si="375"/>
        <v>8092801600</v>
      </c>
      <c r="U2376">
        <f t="shared" si="376"/>
        <v>728028431936000</v>
      </c>
      <c r="V2376">
        <f t="shared" si="377"/>
        <v>6.5493437736962556E+19</v>
      </c>
      <c r="W2376">
        <f t="shared" si="378"/>
        <v>5.8917896588171512E+24</v>
      </c>
      <c r="X2376">
        <f t="shared" si="379"/>
        <v>5.3002539770719096E+29</v>
      </c>
      <c r="Y2376">
        <v>0</v>
      </c>
      <c r="AA2376" s="15">
        <v>93.822471011595368</v>
      </c>
      <c r="AB2376" s="15">
        <v>2E-3</v>
      </c>
    </row>
    <row r="2377" spans="1:28">
      <c r="A2377" s="3">
        <v>-9019.4369660717493</v>
      </c>
      <c r="B2377" s="3"/>
      <c r="C2377" s="1">
        <f t="shared" si="370"/>
        <v>90000</v>
      </c>
      <c r="D2377" s="1">
        <f>C2378</f>
        <v>90080</v>
      </c>
      <c r="E2377">
        <f>COUNTIF($A$2:$A$2502,"&gt;="&amp;C2377)</f>
        <v>0</v>
      </c>
      <c r="F2377">
        <f t="shared" si="371"/>
        <v>0</v>
      </c>
      <c r="G2377">
        <f>(C2377+D2377)/2</f>
        <v>90040</v>
      </c>
      <c r="H2377">
        <f t="shared" si="372"/>
        <v>0</v>
      </c>
      <c r="I2377">
        <f>(E2377+F2377)/2</f>
        <v>0</v>
      </c>
      <c r="J2377">
        <f t="shared" si="373"/>
        <v>0</v>
      </c>
      <c r="K2377">
        <f>SUM($J$2:J2377)</f>
        <v>1.0003999999999977</v>
      </c>
      <c r="M2377">
        <f>MAX(J2377:$J$2502)</f>
        <v>0</v>
      </c>
      <c r="N2377">
        <f t="shared" si="374"/>
        <v>0</v>
      </c>
      <c r="S2377">
        <v>90040</v>
      </c>
      <c r="T2377">
        <f t="shared" si="375"/>
        <v>8107201600</v>
      </c>
      <c r="U2377">
        <f t="shared" si="376"/>
        <v>729972432064000</v>
      </c>
      <c r="V2377">
        <f t="shared" si="377"/>
        <v>6.5726717783042556E+19</v>
      </c>
      <c r="W2377">
        <f t="shared" si="378"/>
        <v>5.9180336691851522E+24</v>
      </c>
      <c r="X2377">
        <f t="shared" si="379"/>
        <v>5.3285975157343105E+29</v>
      </c>
      <c r="Y2377">
        <v>0</v>
      </c>
      <c r="AA2377" s="15">
        <v>93.862455017992815</v>
      </c>
      <c r="AB2377" s="15">
        <v>2E-3</v>
      </c>
    </row>
    <row r="2378" spans="1:28">
      <c r="A2378" s="3">
        <v>-9829.0259180212743</v>
      </c>
      <c r="B2378" s="3"/>
      <c r="C2378" s="1">
        <f t="shared" si="370"/>
        <v>90080</v>
      </c>
      <c r="D2378" s="1">
        <f>C2379</f>
        <v>90160</v>
      </c>
      <c r="E2378">
        <f>COUNTIF($A$2:$A$2502,"&gt;="&amp;C2378)</f>
        <v>0</v>
      </c>
      <c r="F2378">
        <f t="shared" si="371"/>
        <v>0</v>
      </c>
      <c r="G2378">
        <f>(C2378+D2378)/2</f>
        <v>90120</v>
      </c>
      <c r="H2378">
        <f t="shared" si="372"/>
        <v>0</v>
      </c>
      <c r="I2378">
        <f>(E2378+F2378)/2</f>
        <v>0</v>
      </c>
      <c r="J2378">
        <f t="shared" si="373"/>
        <v>0</v>
      </c>
      <c r="K2378">
        <f>SUM($J$2:J2378)</f>
        <v>1.0003999999999977</v>
      </c>
      <c r="M2378">
        <f>MAX(J2378:$J$2502)</f>
        <v>0</v>
      </c>
      <c r="N2378">
        <f t="shared" si="374"/>
        <v>0</v>
      </c>
      <c r="S2378">
        <v>90120</v>
      </c>
      <c r="T2378">
        <f t="shared" si="375"/>
        <v>8121614400</v>
      </c>
      <c r="U2378">
        <f t="shared" si="376"/>
        <v>731919889728000</v>
      </c>
      <c r="V2378">
        <f t="shared" si="377"/>
        <v>6.5960620462287356E+19</v>
      </c>
      <c r="W2378">
        <f t="shared" si="378"/>
        <v>5.9443711160613361E+24</v>
      </c>
      <c r="X2378">
        <f t="shared" si="379"/>
        <v>5.3570672497944767E+29</v>
      </c>
      <c r="Y2378">
        <v>0</v>
      </c>
      <c r="AA2378" s="15">
        <v>93.902439024390262</v>
      </c>
      <c r="AB2378" s="15">
        <v>2E-3</v>
      </c>
    </row>
    <row r="2379" spans="1:28">
      <c r="A2379" s="3">
        <v>6267.0322520016634</v>
      </c>
      <c r="B2379" s="3"/>
      <c r="C2379" s="1">
        <f t="shared" si="370"/>
        <v>90160</v>
      </c>
      <c r="D2379" s="1">
        <f>C2380</f>
        <v>90240</v>
      </c>
      <c r="E2379">
        <f>COUNTIF($A$2:$A$2502,"&gt;="&amp;C2379)</f>
        <v>0</v>
      </c>
      <c r="F2379">
        <f t="shared" si="371"/>
        <v>0</v>
      </c>
      <c r="G2379">
        <f>(C2379+D2379)/2</f>
        <v>90200</v>
      </c>
      <c r="H2379">
        <f t="shared" si="372"/>
        <v>0</v>
      </c>
      <c r="I2379">
        <f>(E2379+F2379)/2</f>
        <v>0</v>
      </c>
      <c r="J2379">
        <f t="shared" si="373"/>
        <v>0</v>
      </c>
      <c r="K2379">
        <f>SUM($J$2:J2379)</f>
        <v>1.0003999999999977</v>
      </c>
      <c r="M2379">
        <f>MAX(J2379:$J$2502)</f>
        <v>0</v>
      </c>
      <c r="N2379">
        <f t="shared" si="374"/>
        <v>0</v>
      </c>
      <c r="S2379">
        <v>90200</v>
      </c>
      <c r="T2379">
        <f t="shared" si="375"/>
        <v>8136040000</v>
      </c>
      <c r="U2379">
        <f t="shared" si="376"/>
        <v>733870808000000</v>
      </c>
      <c r="V2379">
        <f t="shared" si="377"/>
        <v>6.6195146881599996E+19</v>
      </c>
      <c r="W2379">
        <f t="shared" si="378"/>
        <v>5.9708022487203199E+24</v>
      </c>
      <c r="X2379">
        <f t="shared" si="379"/>
        <v>5.385663628345728E+29</v>
      </c>
      <c r="Y2379">
        <v>0</v>
      </c>
      <c r="AA2379" s="15">
        <v>93.942423030787694</v>
      </c>
      <c r="AB2379" s="15">
        <v>2E-3</v>
      </c>
    </row>
    <row r="2380" spans="1:28">
      <c r="A2380" s="3">
        <v>-29928.374640971568</v>
      </c>
      <c r="B2380" s="3"/>
      <c r="C2380" s="1">
        <f t="shared" si="370"/>
        <v>90240</v>
      </c>
      <c r="D2380" s="1">
        <f>C2381</f>
        <v>90320</v>
      </c>
      <c r="E2380">
        <f>COUNTIF($A$2:$A$2502,"&gt;="&amp;C2380)</f>
        <v>0</v>
      </c>
      <c r="F2380">
        <f t="shared" si="371"/>
        <v>0</v>
      </c>
      <c r="G2380">
        <f>(C2380+D2380)/2</f>
        <v>90280</v>
      </c>
      <c r="H2380">
        <f t="shared" si="372"/>
        <v>0</v>
      </c>
      <c r="I2380">
        <f>(E2380+F2380)/2</f>
        <v>0</v>
      </c>
      <c r="J2380">
        <f t="shared" si="373"/>
        <v>0</v>
      </c>
      <c r="K2380">
        <f>SUM($J$2:J2380)</f>
        <v>1.0003999999999977</v>
      </c>
      <c r="M2380">
        <f>MAX(J2380:$J$2502)</f>
        <v>0</v>
      </c>
      <c r="N2380">
        <f t="shared" si="374"/>
        <v>0</v>
      </c>
      <c r="S2380">
        <v>90280</v>
      </c>
      <c r="T2380">
        <f t="shared" si="375"/>
        <v>8150478400</v>
      </c>
      <c r="U2380">
        <f t="shared" si="376"/>
        <v>735825189952000</v>
      </c>
      <c r="V2380">
        <f t="shared" si="377"/>
        <v>6.6430298148866556E+19</v>
      </c>
      <c r="W2380">
        <f t="shared" si="378"/>
        <v>5.9973273168796732E+24</v>
      </c>
      <c r="X2380">
        <f t="shared" si="379"/>
        <v>5.4143871016789685E+29</v>
      </c>
      <c r="Y2380">
        <v>0</v>
      </c>
      <c r="AA2380" s="15">
        <v>93.982407037185141</v>
      </c>
      <c r="AB2380" s="15">
        <v>2E-3</v>
      </c>
    </row>
    <row r="2381" spans="1:28">
      <c r="A2381" s="3">
        <v>5033.0654383483634</v>
      </c>
      <c r="B2381" s="3"/>
      <c r="C2381" s="1">
        <f t="shared" si="370"/>
        <v>90320</v>
      </c>
      <c r="D2381" s="1">
        <f>C2382</f>
        <v>90400</v>
      </c>
      <c r="E2381">
        <f>COUNTIF($A$2:$A$2502,"&gt;="&amp;C2381)</f>
        <v>0</v>
      </c>
      <c r="F2381">
        <f t="shared" si="371"/>
        <v>0</v>
      </c>
      <c r="G2381">
        <f>(C2381+D2381)/2</f>
        <v>90360</v>
      </c>
      <c r="H2381">
        <f t="shared" si="372"/>
        <v>0</v>
      </c>
      <c r="I2381">
        <f>(E2381+F2381)/2</f>
        <v>0</v>
      </c>
      <c r="J2381">
        <f t="shared" si="373"/>
        <v>0</v>
      </c>
      <c r="K2381">
        <f>SUM($J$2:J2381)</f>
        <v>1.0003999999999977</v>
      </c>
      <c r="M2381">
        <f>MAX(J2381:$J$2502)</f>
        <v>0</v>
      </c>
      <c r="N2381">
        <f t="shared" si="374"/>
        <v>0</v>
      </c>
      <c r="S2381">
        <v>90360</v>
      </c>
      <c r="T2381">
        <f t="shared" si="375"/>
        <v>8164929600</v>
      </c>
      <c r="U2381">
        <f t="shared" si="376"/>
        <v>737783038656000</v>
      </c>
      <c r="V2381">
        <f t="shared" si="377"/>
        <v>6.6666075372956156E+19</v>
      </c>
      <c r="W2381">
        <f t="shared" si="378"/>
        <v>6.0239465707003182E+24</v>
      </c>
      <c r="X2381">
        <f t="shared" si="379"/>
        <v>5.4432381212848073E+29</v>
      </c>
      <c r="Y2381">
        <v>0</v>
      </c>
      <c r="AA2381" s="15">
        <v>94.022391043582573</v>
      </c>
      <c r="AB2381" s="15">
        <v>2E-3</v>
      </c>
    </row>
    <row r="2382" spans="1:28">
      <c r="A2382" s="3">
        <v>-33106.120855136949</v>
      </c>
      <c r="B2382" s="3"/>
      <c r="C2382" s="1">
        <f t="shared" si="370"/>
        <v>90400</v>
      </c>
      <c r="D2382" s="1">
        <f>C2383</f>
        <v>90480</v>
      </c>
      <c r="E2382">
        <f>COUNTIF($A$2:$A$2502,"&gt;="&amp;C2382)</f>
        <v>0</v>
      </c>
      <c r="F2382">
        <f t="shared" si="371"/>
        <v>0</v>
      </c>
      <c r="G2382">
        <f>(C2382+D2382)/2</f>
        <v>90440</v>
      </c>
      <c r="H2382">
        <f t="shared" si="372"/>
        <v>0</v>
      </c>
      <c r="I2382">
        <f>(E2382+F2382)/2</f>
        <v>0</v>
      </c>
      <c r="J2382">
        <f t="shared" si="373"/>
        <v>0</v>
      </c>
      <c r="K2382">
        <f>SUM($J$2:J2382)</f>
        <v>1.0003999999999977</v>
      </c>
      <c r="M2382">
        <f>MAX(J2382:$J$2502)</f>
        <v>0</v>
      </c>
      <c r="N2382">
        <f t="shared" si="374"/>
        <v>0</v>
      </c>
      <c r="S2382">
        <v>90440</v>
      </c>
      <c r="T2382">
        <f t="shared" si="375"/>
        <v>8179393600</v>
      </c>
      <c r="U2382">
        <f t="shared" si="376"/>
        <v>739744357184000</v>
      </c>
      <c r="V2382">
        <f t="shared" si="377"/>
        <v>6.6902479663720956E+19</v>
      </c>
      <c r="W2382">
        <f t="shared" si="378"/>
        <v>6.0506602607869232E+24</v>
      </c>
      <c r="X2382">
        <f t="shared" si="379"/>
        <v>5.4722171398556932E+29</v>
      </c>
      <c r="Y2382">
        <v>0</v>
      </c>
      <c r="AA2382" s="15">
        <v>94.06237504998002</v>
      </c>
      <c r="AB2382" s="15">
        <v>2E-3</v>
      </c>
    </row>
    <row r="2383" spans="1:28">
      <c r="A2383" s="3">
        <v>-7532.8188993769872</v>
      </c>
      <c r="B2383" s="3"/>
      <c r="C2383" s="1">
        <f t="shared" si="370"/>
        <v>90480</v>
      </c>
      <c r="D2383" s="1">
        <f>C2384</f>
        <v>90560</v>
      </c>
      <c r="E2383">
        <f>COUNTIF($A$2:$A$2502,"&gt;="&amp;C2383)</f>
        <v>0</v>
      </c>
      <c r="F2383">
        <f t="shared" si="371"/>
        <v>0</v>
      </c>
      <c r="G2383">
        <f>(C2383+D2383)/2</f>
        <v>90520</v>
      </c>
      <c r="H2383">
        <f t="shared" si="372"/>
        <v>0</v>
      </c>
      <c r="I2383">
        <f>(E2383+F2383)/2</f>
        <v>0</v>
      </c>
      <c r="J2383">
        <f t="shared" si="373"/>
        <v>0</v>
      </c>
      <c r="K2383">
        <f>SUM($J$2:J2383)</f>
        <v>1.0003999999999977</v>
      </c>
      <c r="M2383">
        <f>MAX(J2383:$J$2502)</f>
        <v>0</v>
      </c>
      <c r="N2383">
        <f t="shared" si="374"/>
        <v>0</v>
      </c>
      <c r="S2383">
        <v>90520</v>
      </c>
      <c r="T2383">
        <f t="shared" si="375"/>
        <v>8193870400</v>
      </c>
      <c r="U2383">
        <f t="shared" si="376"/>
        <v>741709148608000</v>
      </c>
      <c r="V2383">
        <f t="shared" si="377"/>
        <v>6.7139512131996156E+19</v>
      </c>
      <c r="W2383">
        <f t="shared" si="378"/>
        <v>6.0774686381882918E+24</v>
      </c>
      <c r="X2383">
        <f t="shared" si="379"/>
        <v>5.5013246112880419E+29</v>
      </c>
      <c r="Y2383">
        <v>0</v>
      </c>
      <c r="AA2383" s="15">
        <v>94.102359056377466</v>
      </c>
      <c r="AB2383" s="15">
        <v>2E-3</v>
      </c>
    </row>
    <row r="2384" spans="1:28">
      <c r="A2384" s="3">
        <v>-18696.95667818826</v>
      </c>
      <c r="B2384" s="3"/>
      <c r="C2384" s="1">
        <f t="shared" si="370"/>
        <v>90560</v>
      </c>
      <c r="D2384" s="1">
        <f>C2385</f>
        <v>90640</v>
      </c>
      <c r="E2384">
        <f>COUNTIF($A$2:$A$2502,"&gt;="&amp;C2384)</f>
        <v>0</v>
      </c>
      <c r="F2384">
        <f t="shared" si="371"/>
        <v>0</v>
      </c>
      <c r="G2384">
        <f>(C2384+D2384)/2</f>
        <v>90600</v>
      </c>
      <c r="H2384">
        <f t="shared" si="372"/>
        <v>0</v>
      </c>
      <c r="I2384">
        <f>(E2384+F2384)/2</f>
        <v>0</v>
      </c>
      <c r="J2384">
        <f t="shared" si="373"/>
        <v>0</v>
      </c>
      <c r="K2384">
        <f>SUM($J$2:J2384)</f>
        <v>1.0003999999999977</v>
      </c>
      <c r="M2384">
        <f>MAX(J2384:$J$2502)</f>
        <v>0</v>
      </c>
      <c r="N2384">
        <f t="shared" si="374"/>
        <v>0</v>
      </c>
      <c r="S2384">
        <v>90600</v>
      </c>
      <c r="T2384">
        <f t="shared" si="375"/>
        <v>8208360000</v>
      </c>
      <c r="U2384">
        <f t="shared" si="376"/>
        <v>743677416000000</v>
      </c>
      <c r="V2384">
        <f t="shared" si="377"/>
        <v>6.7377173889599996E+19</v>
      </c>
      <c r="W2384">
        <f t="shared" si="378"/>
        <v>6.1043719543977597E+24</v>
      </c>
      <c r="X2384">
        <f t="shared" si="379"/>
        <v>5.5305609906843704E+29</v>
      </c>
      <c r="Y2384">
        <v>0</v>
      </c>
      <c r="AA2384" s="15">
        <v>94.142343062774898</v>
      </c>
      <c r="AB2384" s="15">
        <v>2E-3</v>
      </c>
    </row>
    <row r="2385" spans="1:28">
      <c r="A2385" s="3">
        <v>-3464.4791612793924</v>
      </c>
      <c r="B2385" s="3"/>
      <c r="C2385" s="1">
        <f t="shared" si="370"/>
        <v>90640</v>
      </c>
      <c r="D2385" s="1">
        <f>C2386</f>
        <v>90720</v>
      </c>
      <c r="E2385">
        <f>COUNTIF($A$2:$A$2502,"&gt;="&amp;C2385)</f>
        <v>0</v>
      </c>
      <c r="F2385">
        <f t="shared" si="371"/>
        <v>0</v>
      </c>
      <c r="G2385">
        <f>(C2385+D2385)/2</f>
        <v>90680</v>
      </c>
      <c r="H2385">
        <f t="shared" si="372"/>
        <v>0</v>
      </c>
      <c r="I2385">
        <f>(E2385+F2385)/2</f>
        <v>0</v>
      </c>
      <c r="J2385">
        <f t="shared" si="373"/>
        <v>0</v>
      </c>
      <c r="K2385">
        <f>SUM($J$2:J2385)</f>
        <v>1.0003999999999977</v>
      </c>
      <c r="M2385">
        <f>MAX(J2385:$J$2502)</f>
        <v>0</v>
      </c>
      <c r="N2385">
        <f t="shared" si="374"/>
        <v>0</v>
      </c>
      <c r="S2385">
        <v>90680</v>
      </c>
      <c r="T2385">
        <f t="shared" si="375"/>
        <v>8222862400</v>
      </c>
      <c r="U2385">
        <f t="shared" si="376"/>
        <v>745649162432000</v>
      </c>
      <c r="V2385">
        <f t="shared" si="377"/>
        <v>6.7615466049333756E+19</v>
      </c>
      <c r="W2385">
        <f t="shared" si="378"/>
        <v>6.1313704613535849E+24</v>
      </c>
      <c r="X2385">
        <f t="shared" si="379"/>
        <v>5.5599267343554306E+29</v>
      </c>
      <c r="Y2385">
        <v>0</v>
      </c>
      <c r="AA2385" s="15">
        <v>94.182327069172345</v>
      </c>
      <c r="AB2385" s="15">
        <v>2E-3</v>
      </c>
    </row>
    <row r="2386" spans="1:28">
      <c r="A2386" s="3">
        <v>4190.9587937965116</v>
      </c>
      <c r="B2386" s="3"/>
      <c r="C2386" s="1">
        <f t="shared" si="370"/>
        <v>90720</v>
      </c>
      <c r="D2386" s="1">
        <f>C2387</f>
        <v>90800</v>
      </c>
      <c r="E2386">
        <f>COUNTIF($A$2:$A$2502,"&gt;="&amp;C2386)</f>
        <v>0</v>
      </c>
      <c r="F2386">
        <f t="shared" si="371"/>
        <v>0</v>
      </c>
      <c r="G2386">
        <f>(C2386+D2386)/2</f>
        <v>90760</v>
      </c>
      <c r="H2386">
        <f t="shared" si="372"/>
        <v>0</v>
      </c>
      <c r="I2386">
        <f>(E2386+F2386)/2</f>
        <v>0</v>
      </c>
      <c r="J2386">
        <f t="shared" si="373"/>
        <v>0</v>
      </c>
      <c r="K2386">
        <f>SUM($J$2:J2386)</f>
        <v>1.0003999999999977</v>
      </c>
      <c r="M2386">
        <f>MAX(J2386:$J$2502)</f>
        <v>0</v>
      </c>
      <c r="N2386">
        <f t="shared" si="374"/>
        <v>0</v>
      </c>
      <c r="S2386">
        <v>90760</v>
      </c>
      <c r="T2386">
        <f t="shared" si="375"/>
        <v>8237377600</v>
      </c>
      <c r="U2386">
        <f t="shared" si="376"/>
        <v>747624390976000</v>
      </c>
      <c r="V2386">
        <f t="shared" si="377"/>
        <v>6.7854389724981756E+19</v>
      </c>
      <c r="W2386">
        <f t="shared" si="378"/>
        <v>6.1584644114393446E+24</v>
      </c>
      <c r="X2386">
        <f t="shared" si="379"/>
        <v>5.5894222998223486E+29</v>
      </c>
      <c r="Y2386">
        <v>0</v>
      </c>
      <c r="AA2386" s="15">
        <v>94.222311075569777</v>
      </c>
      <c r="AB2386" s="15">
        <v>2E-3</v>
      </c>
    </row>
    <row r="2387" spans="1:28">
      <c r="A2387" s="3">
        <v>14693.640915662108</v>
      </c>
      <c r="B2387" s="3"/>
      <c r="C2387" s="1">
        <f t="shared" si="370"/>
        <v>90800</v>
      </c>
      <c r="D2387" s="1">
        <f>C2388</f>
        <v>90880</v>
      </c>
      <c r="E2387">
        <f>COUNTIF($A$2:$A$2502,"&gt;="&amp;C2387)</f>
        <v>0</v>
      </c>
      <c r="F2387">
        <f t="shared" si="371"/>
        <v>0</v>
      </c>
      <c r="G2387">
        <f>(C2387+D2387)/2</f>
        <v>90840</v>
      </c>
      <c r="H2387">
        <f t="shared" si="372"/>
        <v>0</v>
      </c>
      <c r="I2387">
        <f>(E2387+F2387)/2</f>
        <v>0</v>
      </c>
      <c r="J2387">
        <f t="shared" si="373"/>
        <v>0</v>
      </c>
      <c r="K2387">
        <f>SUM($J$2:J2387)</f>
        <v>1.0003999999999977</v>
      </c>
      <c r="M2387">
        <f>MAX(J2387:$J$2502)</f>
        <v>0</v>
      </c>
      <c r="N2387">
        <f t="shared" si="374"/>
        <v>0</v>
      </c>
      <c r="S2387">
        <v>90840</v>
      </c>
      <c r="T2387">
        <f t="shared" si="375"/>
        <v>8251905600</v>
      </c>
      <c r="U2387">
        <f t="shared" si="376"/>
        <v>749603104704000</v>
      </c>
      <c r="V2387">
        <f t="shared" si="377"/>
        <v>6.8093946031311356E+19</v>
      </c>
      <c r="W2387">
        <f t="shared" si="378"/>
        <v>6.1856540574843232E+24</v>
      </c>
      <c r="X2387">
        <f t="shared" si="379"/>
        <v>5.6190481458187599E+29</v>
      </c>
      <c r="Y2387">
        <v>0</v>
      </c>
      <c r="AA2387" s="15">
        <v>94.262295081967224</v>
      </c>
      <c r="AB2387" s="15">
        <v>2E-3</v>
      </c>
    </row>
    <row r="2388" spans="1:28">
      <c r="A2388" s="3">
        <v>10370.126510788687</v>
      </c>
      <c r="B2388" s="3"/>
      <c r="C2388" s="1">
        <f t="shared" si="370"/>
        <v>90880</v>
      </c>
      <c r="D2388" s="1">
        <f>C2389</f>
        <v>90960</v>
      </c>
      <c r="E2388">
        <f>COUNTIF($A$2:$A$2502,"&gt;="&amp;C2388)</f>
        <v>0</v>
      </c>
      <c r="F2388">
        <f t="shared" si="371"/>
        <v>0</v>
      </c>
      <c r="G2388">
        <f>(C2388+D2388)/2</f>
        <v>90920</v>
      </c>
      <c r="H2388">
        <f t="shared" si="372"/>
        <v>0</v>
      </c>
      <c r="I2388">
        <f>(E2388+F2388)/2</f>
        <v>0</v>
      </c>
      <c r="J2388">
        <f t="shared" si="373"/>
        <v>0</v>
      </c>
      <c r="K2388">
        <f>SUM($J$2:J2388)</f>
        <v>1.0003999999999977</v>
      </c>
      <c r="M2388">
        <f>MAX(J2388:$J$2502)</f>
        <v>0</v>
      </c>
      <c r="N2388">
        <f t="shared" si="374"/>
        <v>0</v>
      </c>
      <c r="S2388">
        <v>90920</v>
      </c>
      <c r="T2388">
        <f t="shared" si="375"/>
        <v>8266446400</v>
      </c>
      <c r="U2388">
        <f t="shared" si="376"/>
        <v>751585306688000</v>
      </c>
      <c r="V2388">
        <f t="shared" si="377"/>
        <v>6.8334136084072956E+19</v>
      </c>
      <c r="W2388">
        <f t="shared" si="378"/>
        <v>6.2129396527639135E+24</v>
      </c>
      <c r="X2388">
        <f t="shared" si="379"/>
        <v>5.6488047322929499E+29</v>
      </c>
      <c r="Y2388">
        <v>0</v>
      </c>
      <c r="AA2388" s="15">
        <v>94.302279088364671</v>
      </c>
      <c r="AB2388" s="15">
        <v>2E-3</v>
      </c>
    </row>
    <row r="2389" spans="1:28">
      <c r="A2389" s="3">
        <v>-25029.627100591024</v>
      </c>
      <c r="B2389" s="3"/>
      <c r="C2389" s="1">
        <f t="shared" si="370"/>
        <v>90960</v>
      </c>
      <c r="D2389" s="1">
        <f>C2390</f>
        <v>91040</v>
      </c>
      <c r="E2389">
        <f>COUNTIF($A$2:$A$2502,"&gt;="&amp;C2389)</f>
        <v>0</v>
      </c>
      <c r="F2389">
        <f t="shared" si="371"/>
        <v>0</v>
      </c>
      <c r="G2389">
        <f>(C2389+D2389)/2</f>
        <v>91000</v>
      </c>
      <c r="H2389">
        <f t="shared" si="372"/>
        <v>0</v>
      </c>
      <c r="I2389">
        <f>(E2389+F2389)/2</f>
        <v>0</v>
      </c>
      <c r="J2389">
        <f t="shared" si="373"/>
        <v>0</v>
      </c>
      <c r="K2389">
        <f>SUM($J$2:J2389)</f>
        <v>1.0003999999999977</v>
      </c>
      <c r="M2389">
        <f>MAX(J2389:$J$2502)</f>
        <v>0</v>
      </c>
      <c r="N2389">
        <f t="shared" si="374"/>
        <v>0</v>
      </c>
      <c r="S2389">
        <v>91000</v>
      </c>
      <c r="T2389">
        <f t="shared" si="375"/>
        <v>8281000000</v>
      </c>
      <c r="U2389">
        <f t="shared" si="376"/>
        <v>753571000000000</v>
      </c>
      <c r="V2389">
        <f t="shared" si="377"/>
        <v>6.8574960999999996E+19</v>
      </c>
      <c r="W2389">
        <f t="shared" si="378"/>
        <v>6.2403214509999993E+24</v>
      </c>
      <c r="X2389">
        <f t="shared" si="379"/>
        <v>5.6786925204099994E+29</v>
      </c>
      <c r="Y2389">
        <v>0</v>
      </c>
      <c r="AA2389" s="15">
        <v>94.342263094762103</v>
      </c>
      <c r="AB2389" s="15">
        <v>2E-3</v>
      </c>
    </row>
    <row r="2390" spans="1:28">
      <c r="A2390" s="3">
        <v>15818.125443369761</v>
      </c>
      <c r="B2390" s="3"/>
      <c r="C2390" s="1">
        <f t="shared" si="370"/>
        <v>91040</v>
      </c>
      <c r="D2390" s="1">
        <f>C2391</f>
        <v>91120</v>
      </c>
      <c r="E2390">
        <f>COUNTIF($A$2:$A$2502,"&gt;="&amp;C2390)</f>
        <v>0</v>
      </c>
      <c r="F2390">
        <f t="shared" si="371"/>
        <v>0</v>
      </c>
      <c r="G2390">
        <f>(C2390+D2390)/2</f>
        <v>91080</v>
      </c>
      <c r="H2390">
        <f t="shared" si="372"/>
        <v>0</v>
      </c>
      <c r="I2390">
        <f>(E2390+F2390)/2</f>
        <v>0</v>
      </c>
      <c r="J2390">
        <f t="shared" si="373"/>
        <v>0</v>
      </c>
      <c r="K2390">
        <f>SUM($J$2:J2390)</f>
        <v>1.0003999999999977</v>
      </c>
      <c r="M2390">
        <f>MAX(J2390:$J$2502)</f>
        <v>0</v>
      </c>
      <c r="N2390">
        <f t="shared" si="374"/>
        <v>0</v>
      </c>
      <c r="S2390">
        <v>91080</v>
      </c>
      <c r="T2390">
        <f t="shared" si="375"/>
        <v>8295566400</v>
      </c>
      <c r="U2390">
        <f t="shared" si="376"/>
        <v>755560187712000</v>
      </c>
      <c r="V2390">
        <f t="shared" si="377"/>
        <v>6.8816421896808956E+19</v>
      </c>
      <c r="W2390">
        <f t="shared" si="378"/>
        <v>6.26779970636136E+24</v>
      </c>
      <c r="X2390">
        <f t="shared" si="379"/>
        <v>5.7087119725539266E+29</v>
      </c>
      <c r="Y2390">
        <v>0</v>
      </c>
      <c r="AA2390" s="15">
        <v>94.38224710115955</v>
      </c>
      <c r="AB2390" s="15">
        <v>2E-3</v>
      </c>
    </row>
    <row r="2391" spans="1:28">
      <c r="A2391" s="3">
        <v>-53269.194130390504</v>
      </c>
      <c r="B2391" s="3"/>
      <c r="C2391" s="1">
        <f t="shared" si="370"/>
        <v>91120</v>
      </c>
      <c r="D2391" s="1">
        <f>C2392</f>
        <v>91200</v>
      </c>
      <c r="E2391">
        <f>COUNTIF($A$2:$A$2502,"&gt;="&amp;C2391)</f>
        <v>0</v>
      </c>
      <c r="F2391">
        <f t="shared" si="371"/>
        <v>0</v>
      </c>
      <c r="G2391">
        <f>(C2391+D2391)/2</f>
        <v>91160</v>
      </c>
      <c r="H2391">
        <f t="shared" si="372"/>
        <v>0</v>
      </c>
      <c r="I2391">
        <f>(E2391+F2391)/2</f>
        <v>0</v>
      </c>
      <c r="J2391">
        <f t="shared" si="373"/>
        <v>0</v>
      </c>
      <c r="K2391">
        <f>SUM($J$2:J2391)</f>
        <v>1.0003999999999977</v>
      </c>
      <c r="M2391">
        <f>MAX(J2391:$J$2502)</f>
        <v>0</v>
      </c>
      <c r="N2391">
        <f t="shared" si="374"/>
        <v>0</v>
      </c>
      <c r="S2391">
        <v>91160</v>
      </c>
      <c r="T2391">
        <f t="shared" si="375"/>
        <v>8310145600</v>
      </c>
      <c r="U2391">
        <f t="shared" si="376"/>
        <v>757552872896000</v>
      </c>
      <c r="V2391">
        <f t="shared" si="377"/>
        <v>6.9058519893199356E+19</v>
      </c>
      <c r="W2391">
        <f t="shared" si="378"/>
        <v>6.2953746734640528E+24</v>
      </c>
      <c r="X2391">
        <f t="shared" si="379"/>
        <v>5.738863552329831E+29</v>
      </c>
      <c r="Y2391">
        <v>0</v>
      </c>
      <c r="AA2391" s="15">
        <v>94.422231107556982</v>
      </c>
      <c r="AB2391" s="15">
        <v>2E-3</v>
      </c>
    </row>
    <row r="2392" spans="1:28">
      <c r="A2392" s="3">
        <v>22791.842419960711</v>
      </c>
      <c r="B2392" s="3"/>
      <c r="C2392" s="1">
        <f t="shared" si="370"/>
        <v>91200</v>
      </c>
      <c r="D2392" s="1">
        <f>C2393</f>
        <v>91280</v>
      </c>
      <c r="E2392">
        <f>COUNTIF($A$2:$A$2502,"&gt;="&amp;C2392)</f>
        <v>0</v>
      </c>
      <c r="F2392">
        <f t="shared" si="371"/>
        <v>0</v>
      </c>
      <c r="G2392">
        <f>(C2392+D2392)/2</f>
        <v>91240</v>
      </c>
      <c r="H2392">
        <f t="shared" si="372"/>
        <v>0</v>
      </c>
      <c r="I2392">
        <f>(E2392+F2392)/2</f>
        <v>0</v>
      </c>
      <c r="J2392">
        <f t="shared" si="373"/>
        <v>0</v>
      </c>
      <c r="K2392">
        <f>SUM($J$2:J2392)</f>
        <v>1.0003999999999977</v>
      </c>
      <c r="M2392">
        <f>MAX(J2392:$J$2502)</f>
        <v>0</v>
      </c>
      <c r="N2392">
        <f t="shared" si="374"/>
        <v>0</v>
      </c>
      <c r="S2392">
        <v>91240</v>
      </c>
      <c r="T2392">
        <f t="shared" si="375"/>
        <v>8324737600</v>
      </c>
      <c r="U2392">
        <f t="shared" si="376"/>
        <v>759549058624000</v>
      </c>
      <c r="V2392">
        <f t="shared" si="377"/>
        <v>6.9301256108853756E+19</v>
      </c>
      <c r="W2392">
        <f t="shared" si="378"/>
        <v>6.3230466073718167E+24</v>
      </c>
      <c r="X2392">
        <f t="shared" si="379"/>
        <v>5.7691477245660456E+29</v>
      </c>
      <c r="Y2392">
        <v>0</v>
      </c>
      <c r="AA2392" s="15">
        <v>94.462215113954429</v>
      </c>
      <c r="AB2392" s="15">
        <v>2E-3</v>
      </c>
    </row>
    <row r="2393" spans="1:28">
      <c r="A2393" s="3">
        <v>13428.816319435951</v>
      </c>
      <c r="B2393" s="3"/>
      <c r="C2393" s="1">
        <f t="shared" si="370"/>
        <v>91280</v>
      </c>
      <c r="D2393" s="1">
        <f>C2394</f>
        <v>91360</v>
      </c>
      <c r="E2393">
        <f>COUNTIF($A$2:$A$2502,"&gt;="&amp;C2393)</f>
        <v>0</v>
      </c>
      <c r="F2393">
        <f t="shared" si="371"/>
        <v>0</v>
      </c>
      <c r="G2393">
        <f>(C2393+D2393)/2</f>
        <v>91320</v>
      </c>
      <c r="H2393">
        <f t="shared" si="372"/>
        <v>0</v>
      </c>
      <c r="I2393">
        <f>(E2393+F2393)/2</f>
        <v>0</v>
      </c>
      <c r="J2393">
        <f t="shared" si="373"/>
        <v>0</v>
      </c>
      <c r="K2393">
        <f>SUM($J$2:J2393)</f>
        <v>1.0003999999999977</v>
      </c>
      <c r="M2393">
        <f>MAX(J2393:$J$2502)</f>
        <v>0</v>
      </c>
      <c r="N2393">
        <f t="shared" si="374"/>
        <v>0</v>
      </c>
      <c r="S2393">
        <v>91320</v>
      </c>
      <c r="T2393">
        <f t="shared" si="375"/>
        <v>8339342400</v>
      </c>
      <c r="U2393">
        <f t="shared" si="376"/>
        <v>761548747968000</v>
      </c>
      <c r="V2393">
        <f t="shared" si="377"/>
        <v>6.9544631664437756E+19</v>
      </c>
      <c r="W2393">
        <f t="shared" si="378"/>
        <v>6.3508157635964554E+24</v>
      </c>
      <c r="X2393">
        <f t="shared" si="379"/>
        <v>5.7995649553162838E+29</v>
      </c>
      <c r="Y2393">
        <v>0</v>
      </c>
      <c r="AA2393" s="15">
        <v>94.502199120351875</v>
      </c>
      <c r="AB2393" s="15">
        <v>2E-3</v>
      </c>
    </row>
    <row r="2394" spans="1:28">
      <c r="A2394" s="3">
        <v>-3218.7883465155319</v>
      </c>
      <c r="B2394" s="3"/>
      <c r="C2394" s="1">
        <f t="shared" si="370"/>
        <v>91360</v>
      </c>
      <c r="D2394" s="1">
        <f>C2395</f>
        <v>91440</v>
      </c>
      <c r="E2394">
        <f>COUNTIF($A$2:$A$2502,"&gt;="&amp;C2394)</f>
        <v>0</v>
      </c>
      <c r="F2394">
        <f t="shared" si="371"/>
        <v>0</v>
      </c>
      <c r="G2394">
        <f>(C2394+D2394)/2</f>
        <v>91400</v>
      </c>
      <c r="H2394">
        <f t="shared" si="372"/>
        <v>0</v>
      </c>
      <c r="I2394">
        <f>(E2394+F2394)/2</f>
        <v>0</v>
      </c>
      <c r="J2394">
        <f t="shared" si="373"/>
        <v>0</v>
      </c>
      <c r="K2394">
        <f>SUM($J$2:J2394)</f>
        <v>1.0003999999999977</v>
      </c>
      <c r="M2394">
        <f>MAX(J2394:$J$2502)</f>
        <v>0</v>
      </c>
      <c r="N2394">
        <f t="shared" si="374"/>
        <v>0</v>
      </c>
      <c r="S2394">
        <v>91400</v>
      </c>
      <c r="T2394">
        <f t="shared" si="375"/>
        <v>8353960000</v>
      </c>
      <c r="U2394">
        <f t="shared" si="376"/>
        <v>763551944000000</v>
      </c>
      <c r="V2394">
        <f t="shared" si="377"/>
        <v>6.9788647681599996E+19</v>
      </c>
      <c r="W2394">
        <f t="shared" si="378"/>
        <v>6.3786823980982394E+24</v>
      </c>
      <c r="X2394">
        <f t="shared" si="379"/>
        <v>5.8301157118617911E+29</v>
      </c>
      <c r="Y2394">
        <v>0</v>
      </c>
      <c r="AA2394" s="15">
        <v>94.542183126749308</v>
      </c>
      <c r="AB2394" s="15">
        <v>2E-3</v>
      </c>
    </row>
    <row r="2395" spans="1:28">
      <c r="A2395" s="3">
        <v>-19556.512795433955</v>
      </c>
      <c r="B2395" s="3"/>
      <c r="C2395" s="1">
        <f t="shared" si="370"/>
        <v>91440</v>
      </c>
      <c r="D2395" s="1">
        <f>C2396</f>
        <v>91520</v>
      </c>
      <c r="E2395">
        <f>COUNTIF($A$2:$A$2502,"&gt;="&amp;C2395)</f>
        <v>0</v>
      </c>
      <c r="F2395">
        <f t="shared" si="371"/>
        <v>0</v>
      </c>
      <c r="G2395">
        <f>(C2395+D2395)/2</f>
        <v>91480</v>
      </c>
      <c r="H2395">
        <f t="shared" si="372"/>
        <v>0</v>
      </c>
      <c r="I2395">
        <f>(E2395+F2395)/2</f>
        <v>0</v>
      </c>
      <c r="J2395">
        <f t="shared" si="373"/>
        <v>0</v>
      </c>
      <c r="K2395">
        <f>SUM($J$2:J2395)</f>
        <v>1.0003999999999977</v>
      </c>
      <c r="M2395">
        <f>MAX(J2395:$J$2502)</f>
        <v>0</v>
      </c>
      <c r="N2395">
        <f t="shared" si="374"/>
        <v>0</v>
      </c>
      <c r="S2395">
        <v>91480</v>
      </c>
      <c r="T2395">
        <f t="shared" si="375"/>
        <v>8368590400</v>
      </c>
      <c r="U2395">
        <f t="shared" si="376"/>
        <v>765558649792000</v>
      </c>
      <c r="V2395">
        <f t="shared" si="377"/>
        <v>7.0033305282972156E+19</v>
      </c>
      <c r="W2395">
        <f t="shared" si="378"/>
        <v>6.4066467672862932E+24</v>
      </c>
      <c r="X2395">
        <f t="shared" si="379"/>
        <v>5.8608004627135009E+29</v>
      </c>
      <c r="Y2395">
        <v>0</v>
      </c>
      <c r="AA2395" s="15">
        <v>94.582167133146754</v>
      </c>
      <c r="AB2395" s="15">
        <v>2E-3</v>
      </c>
    </row>
    <row r="2396" spans="1:28">
      <c r="A2396" s="3">
        <v>-18648.416444838309</v>
      </c>
      <c r="B2396" s="3"/>
      <c r="C2396" s="1">
        <f t="shared" si="370"/>
        <v>91520</v>
      </c>
      <c r="D2396" s="1">
        <f>C2397</f>
        <v>91600</v>
      </c>
      <c r="E2396">
        <f>COUNTIF($A$2:$A$2502,"&gt;="&amp;C2396)</f>
        <v>0</v>
      </c>
      <c r="F2396">
        <f t="shared" si="371"/>
        <v>0</v>
      </c>
      <c r="G2396">
        <f>(C2396+D2396)/2</f>
        <v>91560</v>
      </c>
      <c r="H2396">
        <f t="shared" si="372"/>
        <v>0</v>
      </c>
      <c r="I2396">
        <f>(E2396+F2396)/2</f>
        <v>0</v>
      </c>
      <c r="J2396">
        <f t="shared" si="373"/>
        <v>0</v>
      </c>
      <c r="K2396">
        <f>SUM($J$2:J2396)</f>
        <v>1.0003999999999977</v>
      </c>
      <c r="M2396">
        <f>MAX(J2396:$J$2502)</f>
        <v>0</v>
      </c>
      <c r="N2396">
        <f t="shared" si="374"/>
        <v>0</v>
      </c>
      <c r="S2396">
        <v>91560</v>
      </c>
      <c r="T2396">
        <f t="shared" si="375"/>
        <v>8383233600</v>
      </c>
      <c r="U2396">
        <f t="shared" si="376"/>
        <v>767568868416000</v>
      </c>
      <c r="V2396">
        <f t="shared" si="377"/>
        <v>7.0278605592168956E+19</v>
      </c>
      <c r="W2396">
        <f t="shared" si="378"/>
        <v>6.4347091280189895E+24</v>
      </c>
      <c r="X2396">
        <f t="shared" si="379"/>
        <v>5.8916196776141871E+29</v>
      </c>
      <c r="Y2396">
        <v>0</v>
      </c>
      <c r="AA2396" s="15">
        <v>94.622151139544187</v>
      </c>
      <c r="AB2396" s="15">
        <v>2E-3</v>
      </c>
    </row>
    <row r="2397" spans="1:28">
      <c r="A2397" s="3">
        <v>11208.271723612881</v>
      </c>
      <c r="B2397" s="3"/>
      <c r="C2397" s="1">
        <f t="shared" si="370"/>
        <v>91600</v>
      </c>
      <c r="D2397" s="1">
        <f>C2398</f>
        <v>91680</v>
      </c>
      <c r="E2397">
        <f>COUNTIF($A$2:$A$2502,"&gt;="&amp;C2397)</f>
        <v>0</v>
      </c>
      <c r="F2397">
        <f t="shared" si="371"/>
        <v>0</v>
      </c>
      <c r="G2397">
        <f>(C2397+D2397)/2</f>
        <v>91640</v>
      </c>
      <c r="H2397">
        <f t="shared" si="372"/>
        <v>0</v>
      </c>
      <c r="I2397">
        <f>(E2397+F2397)/2</f>
        <v>0</v>
      </c>
      <c r="J2397">
        <f t="shared" si="373"/>
        <v>0</v>
      </c>
      <c r="K2397">
        <f>SUM($J$2:J2397)</f>
        <v>1.0003999999999977</v>
      </c>
      <c r="M2397">
        <f>MAX(J2397:$J$2502)</f>
        <v>0</v>
      </c>
      <c r="N2397">
        <f t="shared" si="374"/>
        <v>0</v>
      </c>
      <c r="S2397">
        <v>91640</v>
      </c>
      <c r="T2397">
        <f t="shared" si="375"/>
        <v>8397889600</v>
      </c>
      <c r="U2397">
        <f t="shared" si="376"/>
        <v>769582602944000</v>
      </c>
      <c r="V2397">
        <f t="shared" si="377"/>
        <v>7.0524549733788156E+19</v>
      </c>
      <c r="W2397">
        <f t="shared" si="378"/>
        <v>6.4628697376043464E+24</v>
      </c>
      <c r="X2397">
        <f t="shared" si="379"/>
        <v>5.9225738275406229E+29</v>
      </c>
      <c r="Y2397">
        <v>0</v>
      </c>
      <c r="AA2397" s="15">
        <v>94.662135145941633</v>
      </c>
      <c r="AB2397" s="15">
        <v>2E-3</v>
      </c>
    </row>
    <row r="2398" spans="1:28">
      <c r="A2398" s="3">
        <v>-3504.2928011314361</v>
      </c>
      <c r="B2398" s="3"/>
      <c r="C2398" s="1">
        <f t="shared" si="370"/>
        <v>91680</v>
      </c>
      <c r="D2398" s="1">
        <f>C2399</f>
        <v>91760</v>
      </c>
      <c r="E2398">
        <f>COUNTIF($A$2:$A$2502,"&gt;="&amp;C2398)</f>
        <v>0</v>
      </c>
      <c r="F2398">
        <f t="shared" si="371"/>
        <v>0</v>
      </c>
      <c r="G2398">
        <f>(C2398+D2398)/2</f>
        <v>91720</v>
      </c>
      <c r="H2398">
        <f t="shared" si="372"/>
        <v>0</v>
      </c>
      <c r="I2398">
        <f>(E2398+F2398)/2</f>
        <v>0</v>
      </c>
      <c r="J2398">
        <f t="shared" si="373"/>
        <v>0</v>
      </c>
      <c r="K2398">
        <f>SUM($J$2:J2398)</f>
        <v>1.0003999999999977</v>
      </c>
      <c r="M2398">
        <f>MAX(J2398:$J$2502)</f>
        <v>0</v>
      </c>
      <c r="N2398">
        <f t="shared" si="374"/>
        <v>0</v>
      </c>
      <c r="S2398">
        <v>91720</v>
      </c>
      <c r="T2398">
        <f t="shared" si="375"/>
        <v>8412558400</v>
      </c>
      <c r="U2398">
        <f t="shared" si="376"/>
        <v>771599856448000</v>
      </c>
      <c r="V2398">
        <f t="shared" si="377"/>
        <v>7.0771138833410556E+19</v>
      </c>
      <c r="W2398">
        <f t="shared" si="378"/>
        <v>6.4911288538004166E+24</v>
      </c>
      <c r="X2398">
        <f t="shared" si="379"/>
        <v>5.9536633847057417E+29</v>
      </c>
      <c r="Y2398">
        <v>0</v>
      </c>
      <c r="AA2398" s="15">
        <v>94.70211915233908</v>
      </c>
      <c r="AB2398" s="15">
        <v>2E-3</v>
      </c>
    </row>
    <row r="2399" spans="1:28">
      <c r="A2399" s="3">
        <v>25114.613162478723</v>
      </c>
      <c r="B2399" s="3"/>
      <c r="C2399" s="1">
        <f t="shared" si="370"/>
        <v>91760</v>
      </c>
      <c r="D2399" s="1">
        <f>C2400</f>
        <v>91840</v>
      </c>
      <c r="E2399">
        <f>COUNTIF($A$2:$A$2502,"&gt;="&amp;C2399)</f>
        <v>0</v>
      </c>
      <c r="F2399">
        <f t="shared" si="371"/>
        <v>0</v>
      </c>
      <c r="G2399">
        <f>(C2399+D2399)/2</f>
        <v>91800</v>
      </c>
      <c r="H2399">
        <f t="shared" si="372"/>
        <v>0</v>
      </c>
      <c r="I2399">
        <f>(E2399+F2399)/2</f>
        <v>0</v>
      </c>
      <c r="J2399">
        <f t="shared" si="373"/>
        <v>0</v>
      </c>
      <c r="K2399">
        <f>SUM($J$2:J2399)</f>
        <v>1.0003999999999977</v>
      </c>
      <c r="M2399">
        <f>MAX(J2399:$J$2502)</f>
        <v>0</v>
      </c>
      <c r="N2399">
        <f t="shared" si="374"/>
        <v>0</v>
      </c>
      <c r="S2399">
        <v>91800</v>
      </c>
      <c r="T2399">
        <f t="shared" si="375"/>
        <v>8427240000</v>
      </c>
      <c r="U2399">
        <f t="shared" si="376"/>
        <v>773620632000000</v>
      </c>
      <c r="V2399">
        <f t="shared" si="377"/>
        <v>7.1018374017599996E+19</v>
      </c>
      <c r="W2399">
        <f t="shared" si="378"/>
        <v>6.5194867348156794E+24</v>
      </c>
      <c r="X2399">
        <f t="shared" si="379"/>
        <v>5.9848888225607942E+29</v>
      </c>
      <c r="Y2399">
        <v>0</v>
      </c>
      <c r="AA2399" s="15">
        <v>94.742103158736512</v>
      </c>
      <c r="AB2399" s="15">
        <v>2E-3</v>
      </c>
    </row>
    <row r="2400" spans="1:28">
      <c r="A2400" s="3">
        <v>5775.8945175412809</v>
      </c>
      <c r="B2400" s="3"/>
      <c r="C2400" s="1">
        <f t="shared" si="370"/>
        <v>91840</v>
      </c>
      <c r="D2400" s="1">
        <f>C2401</f>
        <v>91920</v>
      </c>
      <c r="E2400">
        <f>COUNTIF($A$2:$A$2502,"&gt;="&amp;C2400)</f>
        <v>0</v>
      </c>
      <c r="F2400">
        <f t="shared" si="371"/>
        <v>0</v>
      </c>
      <c r="G2400">
        <f>(C2400+D2400)/2</f>
        <v>91880</v>
      </c>
      <c r="H2400">
        <f t="shared" si="372"/>
        <v>0</v>
      </c>
      <c r="I2400">
        <f>(E2400+F2400)/2</f>
        <v>0</v>
      </c>
      <c r="J2400">
        <f t="shared" si="373"/>
        <v>0</v>
      </c>
      <c r="K2400">
        <f>SUM($J$2:J2400)</f>
        <v>1.0003999999999977</v>
      </c>
      <c r="M2400">
        <f>MAX(J2400:$J$2502)</f>
        <v>0</v>
      </c>
      <c r="N2400">
        <f t="shared" si="374"/>
        <v>0</v>
      </c>
      <c r="S2400">
        <v>91880</v>
      </c>
      <c r="T2400">
        <f t="shared" si="375"/>
        <v>8441934400</v>
      </c>
      <c r="U2400">
        <f t="shared" si="376"/>
        <v>775644932672000</v>
      </c>
      <c r="V2400">
        <f t="shared" si="377"/>
        <v>7.1266256413903356E+19</v>
      </c>
      <c r="W2400">
        <f t="shared" si="378"/>
        <v>6.5479436393094401E+24</v>
      </c>
      <c r="X2400">
        <f t="shared" si="379"/>
        <v>6.016250615797514E+29</v>
      </c>
      <c r="Y2400">
        <v>0</v>
      </c>
      <c r="AA2400" s="15">
        <v>94.782087165133959</v>
      </c>
      <c r="AB2400" s="15">
        <v>2E-3</v>
      </c>
    </row>
    <row r="2401" spans="1:28">
      <c r="A2401" s="3">
        <v>10387.326381676015</v>
      </c>
      <c r="B2401" s="3"/>
      <c r="C2401" s="1">
        <f t="shared" si="370"/>
        <v>91920</v>
      </c>
      <c r="D2401" s="1">
        <f>C2402</f>
        <v>92000</v>
      </c>
      <c r="E2401">
        <f>COUNTIF($A$2:$A$2502,"&gt;="&amp;C2401)</f>
        <v>0</v>
      </c>
      <c r="F2401">
        <f t="shared" si="371"/>
        <v>0</v>
      </c>
      <c r="G2401">
        <f>(C2401+D2401)/2</f>
        <v>91960</v>
      </c>
      <c r="H2401">
        <f t="shared" si="372"/>
        <v>0</v>
      </c>
      <c r="I2401">
        <f>(E2401+F2401)/2</f>
        <v>0</v>
      </c>
      <c r="J2401">
        <f t="shared" si="373"/>
        <v>0</v>
      </c>
      <c r="K2401">
        <f>SUM($J$2:J2401)</f>
        <v>1.0003999999999977</v>
      </c>
      <c r="M2401">
        <f>MAX(J2401:$J$2502)</f>
        <v>0</v>
      </c>
      <c r="N2401">
        <f t="shared" si="374"/>
        <v>0</v>
      </c>
      <c r="S2401">
        <v>91960</v>
      </c>
      <c r="T2401">
        <f t="shared" si="375"/>
        <v>8456641600</v>
      </c>
      <c r="U2401">
        <f t="shared" si="376"/>
        <v>777672761536000</v>
      </c>
      <c r="V2401">
        <f t="shared" si="377"/>
        <v>7.1514787150850556E+19</v>
      </c>
      <c r="W2401">
        <f t="shared" si="378"/>
        <v>6.576499826392217E+24</v>
      </c>
      <c r="X2401">
        <f t="shared" si="379"/>
        <v>6.0477492403502826E+29</v>
      </c>
      <c r="Y2401">
        <v>0</v>
      </c>
      <c r="AA2401" s="15">
        <v>94.822071171531405</v>
      </c>
      <c r="AB2401" s="15">
        <v>2E-3</v>
      </c>
    </row>
    <row r="2402" spans="1:28">
      <c r="A2402" s="3">
        <v>6268.8156468603411</v>
      </c>
      <c r="B2402" s="3"/>
      <c r="C2402" s="1">
        <f t="shared" si="370"/>
        <v>92000</v>
      </c>
      <c r="D2402" s="1">
        <f>C2403</f>
        <v>92080</v>
      </c>
      <c r="E2402">
        <f>COUNTIF($A$2:$A$2502,"&gt;="&amp;C2402)</f>
        <v>0</v>
      </c>
      <c r="F2402">
        <f t="shared" si="371"/>
        <v>0</v>
      </c>
      <c r="G2402">
        <f>(C2402+D2402)/2</f>
        <v>92040</v>
      </c>
      <c r="H2402">
        <f t="shared" si="372"/>
        <v>0</v>
      </c>
      <c r="I2402">
        <f>(E2402+F2402)/2</f>
        <v>0</v>
      </c>
      <c r="J2402">
        <f t="shared" si="373"/>
        <v>0</v>
      </c>
      <c r="K2402">
        <f>SUM($J$2:J2402)</f>
        <v>1.0003999999999977</v>
      </c>
      <c r="M2402">
        <f>MAX(J2402:$J$2502)</f>
        <v>0</v>
      </c>
      <c r="N2402">
        <f t="shared" si="374"/>
        <v>0</v>
      </c>
      <c r="S2402">
        <v>92040</v>
      </c>
      <c r="T2402">
        <f t="shared" si="375"/>
        <v>8471361600</v>
      </c>
      <c r="U2402">
        <f t="shared" si="376"/>
        <v>779704121664000</v>
      </c>
      <c r="V2402">
        <f t="shared" si="377"/>
        <v>7.1763967357954556E+19</v>
      </c>
      <c r="W2402">
        <f t="shared" si="378"/>
        <v>6.6051555556261376E+24</v>
      </c>
      <c r="X2402">
        <f t="shared" si="379"/>
        <v>6.079385173398297E+29</v>
      </c>
      <c r="Y2402">
        <v>0</v>
      </c>
      <c r="AA2402" s="15">
        <v>94.862055177928838</v>
      </c>
      <c r="AB2402" s="15">
        <v>2E-3</v>
      </c>
    </row>
    <row r="2403" spans="1:28">
      <c r="A2403" s="3">
        <v>-27758.084011328261</v>
      </c>
      <c r="B2403" s="3"/>
      <c r="C2403" s="1">
        <f t="shared" si="370"/>
        <v>92080</v>
      </c>
      <c r="D2403" s="1">
        <f>C2404</f>
        <v>92160</v>
      </c>
      <c r="E2403">
        <f>COUNTIF($A$2:$A$2502,"&gt;="&amp;C2403)</f>
        <v>0</v>
      </c>
      <c r="F2403">
        <f t="shared" si="371"/>
        <v>0</v>
      </c>
      <c r="G2403">
        <f>(C2403+D2403)/2</f>
        <v>92120</v>
      </c>
      <c r="H2403">
        <f t="shared" si="372"/>
        <v>0</v>
      </c>
      <c r="I2403">
        <f>(E2403+F2403)/2</f>
        <v>0</v>
      </c>
      <c r="J2403">
        <f t="shared" si="373"/>
        <v>0</v>
      </c>
      <c r="K2403">
        <f>SUM($J$2:J2403)</f>
        <v>1.0003999999999977</v>
      </c>
      <c r="M2403">
        <f>MAX(J2403:$J$2502)</f>
        <v>0</v>
      </c>
      <c r="N2403">
        <f t="shared" si="374"/>
        <v>0</v>
      </c>
      <c r="S2403">
        <v>92120</v>
      </c>
      <c r="T2403">
        <f t="shared" si="375"/>
        <v>8486094400</v>
      </c>
      <c r="U2403">
        <f t="shared" si="376"/>
        <v>781739016128000</v>
      </c>
      <c r="V2403">
        <f t="shared" si="377"/>
        <v>7.2013798165711356E+19</v>
      </c>
      <c r="W2403">
        <f t="shared" si="378"/>
        <v>6.6339110870253299E+24</v>
      </c>
      <c r="X2403">
        <f t="shared" si="379"/>
        <v>6.1111588933677339E+29</v>
      </c>
      <c r="Y2403">
        <v>0</v>
      </c>
      <c r="AA2403" s="15">
        <v>94.902039184326284</v>
      </c>
      <c r="AB2403" s="15">
        <v>2E-3</v>
      </c>
    </row>
    <row r="2404" spans="1:28">
      <c r="A2404" s="3">
        <v>-20317.001798678073</v>
      </c>
      <c r="B2404" s="3"/>
      <c r="C2404" s="1">
        <f t="shared" si="370"/>
        <v>92160</v>
      </c>
      <c r="D2404" s="1">
        <f>C2405</f>
        <v>92240</v>
      </c>
      <c r="E2404">
        <f>COUNTIF($A$2:$A$2502,"&gt;="&amp;C2404)</f>
        <v>0</v>
      </c>
      <c r="F2404">
        <f t="shared" si="371"/>
        <v>0</v>
      </c>
      <c r="G2404">
        <f>(C2404+D2404)/2</f>
        <v>92200</v>
      </c>
      <c r="H2404">
        <f t="shared" si="372"/>
        <v>0</v>
      </c>
      <c r="I2404">
        <f>(E2404+F2404)/2</f>
        <v>0</v>
      </c>
      <c r="J2404">
        <f t="shared" si="373"/>
        <v>0</v>
      </c>
      <c r="K2404">
        <f>SUM($J$2:J2404)</f>
        <v>1.0003999999999977</v>
      </c>
      <c r="M2404">
        <f>MAX(J2404:$J$2502)</f>
        <v>0</v>
      </c>
      <c r="N2404">
        <f t="shared" si="374"/>
        <v>0</v>
      </c>
      <c r="S2404">
        <v>92200</v>
      </c>
      <c r="T2404">
        <f t="shared" si="375"/>
        <v>8500840000</v>
      </c>
      <c r="U2404">
        <f t="shared" si="376"/>
        <v>783777448000000</v>
      </c>
      <c r="V2404">
        <f t="shared" si="377"/>
        <v>7.2264280705599996E+19</v>
      </c>
      <c r="W2404">
        <f t="shared" si="378"/>
        <v>6.6627666810563192E+24</v>
      </c>
      <c r="X2404">
        <f t="shared" si="379"/>
        <v>6.1430708799339264E+29</v>
      </c>
      <c r="Y2404">
        <v>0</v>
      </c>
      <c r="AA2404" s="15">
        <v>94.942023190723717</v>
      </c>
      <c r="AB2404" s="15">
        <v>2E-3</v>
      </c>
    </row>
    <row r="2405" spans="1:28">
      <c r="A2405" s="3">
        <v>3338.7917418282013</v>
      </c>
      <c r="B2405" s="3"/>
      <c r="C2405" s="1">
        <f t="shared" si="370"/>
        <v>92240</v>
      </c>
      <c r="D2405" s="1">
        <f>C2406</f>
        <v>92320</v>
      </c>
      <c r="E2405">
        <f>COUNTIF($A$2:$A$2502,"&gt;="&amp;C2405)</f>
        <v>0</v>
      </c>
      <c r="F2405">
        <f t="shared" si="371"/>
        <v>0</v>
      </c>
      <c r="G2405">
        <f>(C2405+D2405)/2</f>
        <v>92280</v>
      </c>
      <c r="H2405">
        <f t="shared" si="372"/>
        <v>0</v>
      </c>
      <c r="I2405">
        <f>(E2405+F2405)/2</f>
        <v>0</v>
      </c>
      <c r="J2405">
        <f t="shared" si="373"/>
        <v>0</v>
      </c>
      <c r="K2405">
        <f>SUM($J$2:J2405)</f>
        <v>1.0003999999999977</v>
      </c>
      <c r="M2405">
        <f>MAX(J2405:$J$2502)</f>
        <v>0</v>
      </c>
      <c r="N2405">
        <f t="shared" si="374"/>
        <v>0</v>
      </c>
      <c r="S2405">
        <v>92280</v>
      </c>
      <c r="T2405">
        <f t="shared" si="375"/>
        <v>8515598400</v>
      </c>
      <c r="U2405">
        <f t="shared" si="376"/>
        <v>785819420352000</v>
      </c>
      <c r="V2405">
        <f t="shared" si="377"/>
        <v>7.2515416110082556E+19</v>
      </c>
      <c r="W2405">
        <f t="shared" si="378"/>
        <v>6.6917225986384182E+24</v>
      </c>
      <c r="X2405">
        <f t="shared" si="379"/>
        <v>6.1751216140235322E+29</v>
      </c>
      <c r="Y2405">
        <v>0</v>
      </c>
      <c r="AA2405" s="15">
        <v>94.982007197121163</v>
      </c>
      <c r="AB2405" s="15">
        <v>2E-3</v>
      </c>
    </row>
    <row r="2406" spans="1:28">
      <c r="A2406" s="3">
        <v>40709.021716319374</v>
      </c>
      <c r="B2406" s="3"/>
      <c r="C2406" s="1">
        <f t="shared" si="370"/>
        <v>92320</v>
      </c>
      <c r="D2406" s="1">
        <f>C2407</f>
        <v>92400</v>
      </c>
      <c r="E2406">
        <f>COUNTIF($A$2:$A$2502,"&gt;="&amp;C2406)</f>
        <v>0</v>
      </c>
      <c r="F2406">
        <f t="shared" si="371"/>
        <v>0</v>
      </c>
      <c r="G2406">
        <f>(C2406+D2406)/2</f>
        <v>92360</v>
      </c>
      <c r="H2406">
        <f t="shared" si="372"/>
        <v>0</v>
      </c>
      <c r="I2406">
        <f>(E2406+F2406)/2</f>
        <v>0</v>
      </c>
      <c r="J2406">
        <f t="shared" si="373"/>
        <v>0</v>
      </c>
      <c r="K2406">
        <f>SUM($J$2:J2406)</f>
        <v>1.0003999999999977</v>
      </c>
      <c r="M2406">
        <f>MAX(J2406:$J$2502)</f>
        <v>0</v>
      </c>
      <c r="N2406">
        <f t="shared" si="374"/>
        <v>0</v>
      </c>
      <c r="S2406">
        <v>92360</v>
      </c>
      <c r="T2406">
        <f t="shared" si="375"/>
        <v>8530369600</v>
      </c>
      <c r="U2406">
        <f t="shared" si="376"/>
        <v>787864936256000</v>
      </c>
      <c r="V2406">
        <f t="shared" si="377"/>
        <v>7.2767205512604156E+19</v>
      </c>
      <c r="W2406">
        <f t="shared" si="378"/>
        <v>6.7207791011441196E+24</v>
      </c>
      <c r="X2406">
        <f t="shared" si="379"/>
        <v>6.2073115778167091E+29</v>
      </c>
      <c r="Y2406">
        <v>0</v>
      </c>
      <c r="AA2406" s="15">
        <v>95.02199120351861</v>
      </c>
      <c r="AB2406" s="15">
        <v>2E-3</v>
      </c>
    </row>
    <row r="2407" spans="1:28">
      <c r="A2407" s="3">
        <v>7882.7001008204825</v>
      </c>
      <c r="B2407" s="3"/>
      <c r="C2407" s="1">
        <f t="shared" si="370"/>
        <v>92400</v>
      </c>
      <c r="D2407" s="1">
        <f>C2408</f>
        <v>92480</v>
      </c>
      <c r="E2407">
        <f>COUNTIF($A$2:$A$2502,"&gt;="&amp;C2407)</f>
        <v>0</v>
      </c>
      <c r="F2407">
        <f t="shared" si="371"/>
        <v>0</v>
      </c>
      <c r="G2407">
        <f>(C2407+D2407)/2</f>
        <v>92440</v>
      </c>
      <c r="H2407">
        <f t="shared" si="372"/>
        <v>0</v>
      </c>
      <c r="I2407">
        <f>(E2407+F2407)/2</f>
        <v>0</v>
      </c>
      <c r="J2407">
        <f t="shared" si="373"/>
        <v>0</v>
      </c>
      <c r="K2407">
        <f>SUM($J$2:J2407)</f>
        <v>1.0003999999999977</v>
      </c>
      <c r="M2407">
        <f>MAX(J2407:$J$2502)</f>
        <v>0</v>
      </c>
      <c r="N2407">
        <f t="shared" si="374"/>
        <v>0</v>
      </c>
      <c r="S2407">
        <v>92440</v>
      </c>
      <c r="T2407">
        <f t="shared" si="375"/>
        <v>8545153600</v>
      </c>
      <c r="U2407">
        <f t="shared" si="376"/>
        <v>789913998784000</v>
      </c>
      <c r="V2407">
        <f t="shared" si="377"/>
        <v>7.3019650047592956E+19</v>
      </c>
      <c r="W2407">
        <f t="shared" si="378"/>
        <v>6.749936450399493E+24</v>
      </c>
      <c r="X2407">
        <f t="shared" si="379"/>
        <v>6.2396412547492911E+29</v>
      </c>
      <c r="Y2407">
        <v>0</v>
      </c>
      <c r="AA2407" s="15">
        <v>95.061975209916042</v>
      </c>
      <c r="AB2407" s="15">
        <v>2E-3</v>
      </c>
    </row>
    <row r="2408" spans="1:28">
      <c r="A2408" s="3">
        <v>447.8872578254377</v>
      </c>
      <c r="B2408" s="3"/>
      <c r="C2408" s="1">
        <f t="shared" si="370"/>
        <v>92480</v>
      </c>
      <c r="D2408" s="1">
        <f>C2409</f>
        <v>92560</v>
      </c>
      <c r="E2408">
        <f>COUNTIF($A$2:$A$2502,"&gt;="&amp;C2408)</f>
        <v>0</v>
      </c>
      <c r="F2408">
        <f t="shared" si="371"/>
        <v>0</v>
      </c>
      <c r="G2408">
        <f>(C2408+D2408)/2</f>
        <v>92520</v>
      </c>
      <c r="H2408">
        <f t="shared" si="372"/>
        <v>0</v>
      </c>
      <c r="I2408">
        <f>(E2408+F2408)/2</f>
        <v>0</v>
      </c>
      <c r="J2408">
        <f t="shared" si="373"/>
        <v>0</v>
      </c>
      <c r="K2408">
        <f>SUM($J$2:J2408)</f>
        <v>1.0003999999999977</v>
      </c>
      <c r="M2408">
        <f>MAX(J2408:$J$2502)</f>
        <v>0</v>
      </c>
      <c r="N2408">
        <f t="shared" si="374"/>
        <v>0</v>
      </c>
      <c r="S2408">
        <v>92520</v>
      </c>
      <c r="T2408">
        <f t="shared" si="375"/>
        <v>8559950400</v>
      </c>
      <c r="U2408">
        <f t="shared" si="376"/>
        <v>791966611008000</v>
      </c>
      <c r="V2408">
        <f t="shared" si="377"/>
        <v>7.3272750850460156E+19</v>
      </c>
      <c r="W2408">
        <f t="shared" si="378"/>
        <v>6.7791949086845738E+24</v>
      </c>
      <c r="X2408">
        <f t="shared" si="379"/>
        <v>6.2721111295149674E+29</v>
      </c>
      <c r="Y2408">
        <v>0</v>
      </c>
      <c r="AA2408" s="15">
        <v>95.101959216313489</v>
      </c>
      <c r="AB2408" s="15">
        <v>2E-3</v>
      </c>
    </row>
    <row r="2409" spans="1:28">
      <c r="A2409" s="3">
        <v>-7278.6807158572774</v>
      </c>
      <c r="B2409" s="3"/>
      <c r="C2409" s="1">
        <f t="shared" si="370"/>
        <v>92560</v>
      </c>
      <c r="D2409" s="1">
        <f>C2410</f>
        <v>92640</v>
      </c>
      <c r="E2409">
        <f>COUNTIF($A$2:$A$2502,"&gt;="&amp;C2409)</f>
        <v>0</v>
      </c>
      <c r="F2409">
        <f t="shared" si="371"/>
        <v>0</v>
      </c>
      <c r="G2409">
        <f>(C2409+D2409)/2</f>
        <v>92600</v>
      </c>
      <c r="H2409">
        <f t="shared" si="372"/>
        <v>0</v>
      </c>
      <c r="I2409">
        <f>(E2409+F2409)/2</f>
        <v>0</v>
      </c>
      <c r="J2409">
        <f t="shared" si="373"/>
        <v>0</v>
      </c>
      <c r="K2409">
        <f>SUM($J$2:J2409)</f>
        <v>1.0003999999999977</v>
      </c>
      <c r="M2409">
        <f>MAX(J2409:$J$2502)</f>
        <v>0</v>
      </c>
      <c r="N2409">
        <f t="shared" si="374"/>
        <v>0</v>
      </c>
      <c r="S2409">
        <v>92600</v>
      </c>
      <c r="T2409">
        <f t="shared" si="375"/>
        <v>8574760000</v>
      </c>
      <c r="U2409">
        <f t="shared" si="376"/>
        <v>794022776000000</v>
      </c>
      <c r="V2409">
        <f t="shared" si="377"/>
        <v>7.3526509057599996E+19</v>
      </c>
      <c r="W2409">
        <f t="shared" si="378"/>
        <v>6.80855473873376E+24</v>
      </c>
      <c r="X2409">
        <f t="shared" si="379"/>
        <v>6.3047216880674614E+29</v>
      </c>
      <c r="Y2409">
        <v>0</v>
      </c>
      <c r="AA2409" s="15">
        <v>95.141943222710921</v>
      </c>
      <c r="AB2409" s="15">
        <v>2E-3</v>
      </c>
    </row>
    <row r="2410" spans="1:28">
      <c r="A2410" s="3">
        <v>-16916.217536698678</v>
      </c>
      <c r="B2410" s="3"/>
      <c r="C2410" s="1">
        <f t="shared" si="370"/>
        <v>92640</v>
      </c>
      <c r="D2410" s="1">
        <f>C2411</f>
        <v>92720</v>
      </c>
      <c r="E2410">
        <f>COUNTIF($A$2:$A$2502,"&gt;="&amp;C2410)</f>
        <v>0</v>
      </c>
      <c r="F2410">
        <f t="shared" si="371"/>
        <v>0</v>
      </c>
      <c r="G2410">
        <f>(C2410+D2410)/2</f>
        <v>92680</v>
      </c>
      <c r="H2410">
        <f t="shared" si="372"/>
        <v>0</v>
      </c>
      <c r="I2410">
        <f>(E2410+F2410)/2</f>
        <v>0</v>
      </c>
      <c r="J2410">
        <f t="shared" si="373"/>
        <v>0</v>
      </c>
      <c r="K2410">
        <f>SUM($J$2:J2410)</f>
        <v>1.0003999999999977</v>
      </c>
      <c r="M2410">
        <f>MAX(J2410:$J$2502)</f>
        <v>0</v>
      </c>
      <c r="N2410">
        <f t="shared" si="374"/>
        <v>0</v>
      </c>
      <c r="S2410">
        <v>92680</v>
      </c>
      <c r="T2410">
        <f t="shared" si="375"/>
        <v>8589582400</v>
      </c>
      <c r="U2410">
        <f t="shared" si="376"/>
        <v>796082496832000</v>
      </c>
      <c r="V2410">
        <f t="shared" si="377"/>
        <v>7.3780925806389756E+19</v>
      </c>
      <c r="W2410">
        <f t="shared" si="378"/>
        <v>6.8380162037362029E+24</v>
      </c>
      <c r="X2410">
        <f t="shared" si="379"/>
        <v>6.3374734176227124E+29</v>
      </c>
      <c r="Y2410">
        <v>0</v>
      </c>
      <c r="AA2410" s="15">
        <v>95.181927229108368</v>
      </c>
      <c r="AB2410" s="15">
        <v>2E-3</v>
      </c>
    </row>
    <row r="2411" spans="1:28">
      <c r="A2411" s="3">
        <v>-23989.372721724038</v>
      </c>
      <c r="B2411" s="3"/>
      <c r="C2411" s="1">
        <f t="shared" si="370"/>
        <v>92720</v>
      </c>
      <c r="D2411" s="1">
        <f>C2412</f>
        <v>92800</v>
      </c>
      <c r="E2411">
        <f>COUNTIF($A$2:$A$2502,"&gt;="&amp;C2411)</f>
        <v>0</v>
      </c>
      <c r="F2411">
        <f t="shared" si="371"/>
        <v>0</v>
      </c>
      <c r="G2411">
        <f>(C2411+D2411)/2</f>
        <v>92760</v>
      </c>
      <c r="H2411">
        <f t="shared" si="372"/>
        <v>0</v>
      </c>
      <c r="I2411">
        <f>(E2411+F2411)/2</f>
        <v>0</v>
      </c>
      <c r="J2411">
        <f t="shared" si="373"/>
        <v>0</v>
      </c>
      <c r="K2411">
        <f>SUM($J$2:J2411)</f>
        <v>1.0003999999999977</v>
      </c>
      <c r="M2411">
        <f>MAX(J2411:$J$2502)</f>
        <v>0</v>
      </c>
      <c r="N2411">
        <f t="shared" si="374"/>
        <v>0</v>
      </c>
      <c r="S2411">
        <v>92760</v>
      </c>
      <c r="T2411">
        <f t="shared" si="375"/>
        <v>8604417600</v>
      </c>
      <c r="U2411">
        <f t="shared" si="376"/>
        <v>798145776576000</v>
      </c>
      <c r="V2411">
        <f t="shared" si="377"/>
        <v>7.4036002235189756E+19</v>
      </c>
      <c r="W2411">
        <f t="shared" si="378"/>
        <v>6.8675795673362013E+24</v>
      </c>
      <c r="X2411">
        <f t="shared" si="379"/>
        <v>6.3703668066610603E+29</v>
      </c>
      <c r="Y2411">
        <v>0</v>
      </c>
      <c r="AA2411" s="15">
        <v>95.221911235505814</v>
      </c>
      <c r="AB2411" s="15">
        <v>2E-3</v>
      </c>
    </row>
    <row r="2412" spans="1:28">
      <c r="A2412" s="3">
        <v>-4567.2159912408679</v>
      </c>
      <c r="B2412" s="3"/>
      <c r="C2412" s="1">
        <f t="shared" si="370"/>
        <v>92800</v>
      </c>
      <c r="D2412" s="1">
        <f>C2413</f>
        <v>92880</v>
      </c>
      <c r="E2412">
        <f>COUNTIF($A$2:$A$2502,"&gt;="&amp;C2412)</f>
        <v>0</v>
      </c>
      <c r="F2412">
        <f t="shared" si="371"/>
        <v>0</v>
      </c>
      <c r="G2412">
        <f>(C2412+D2412)/2</f>
        <v>92840</v>
      </c>
      <c r="H2412">
        <f t="shared" si="372"/>
        <v>0</v>
      </c>
      <c r="I2412">
        <f>(E2412+F2412)/2</f>
        <v>0</v>
      </c>
      <c r="J2412">
        <f t="shared" si="373"/>
        <v>0</v>
      </c>
      <c r="K2412">
        <f>SUM($J$2:J2412)</f>
        <v>1.0003999999999977</v>
      </c>
      <c r="M2412">
        <f>MAX(J2412:$J$2502)</f>
        <v>0</v>
      </c>
      <c r="N2412">
        <f t="shared" si="374"/>
        <v>0</v>
      </c>
      <c r="S2412">
        <v>92840</v>
      </c>
      <c r="T2412">
        <f t="shared" si="375"/>
        <v>8619265600</v>
      </c>
      <c r="U2412">
        <f t="shared" si="376"/>
        <v>800212618304000</v>
      </c>
      <c r="V2412">
        <f t="shared" si="377"/>
        <v>7.4291739483343356E+19</v>
      </c>
      <c r="W2412">
        <f t="shared" si="378"/>
        <v>6.8972450936335973E+24</v>
      </c>
      <c r="X2412">
        <f t="shared" si="379"/>
        <v>6.4034023449294316E+29</v>
      </c>
      <c r="Y2412">
        <v>0</v>
      </c>
      <c r="AA2412" s="15">
        <v>95.261895241903247</v>
      </c>
      <c r="AB2412" s="15">
        <v>2E-3</v>
      </c>
    </row>
    <row r="2413" spans="1:28">
      <c r="A2413" s="3">
        <v>-28771.977818488434</v>
      </c>
      <c r="B2413" s="3"/>
      <c r="C2413" s="1">
        <f t="shared" si="370"/>
        <v>92880</v>
      </c>
      <c r="D2413" s="1">
        <f>C2414</f>
        <v>92960</v>
      </c>
      <c r="E2413">
        <f>COUNTIF($A$2:$A$2502,"&gt;="&amp;C2413)</f>
        <v>0</v>
      </c>
      <c r="F2413">
        <f t="shared" si="371"/>
        <v>0</v>
      </c>
      <c r="G2413">
        <f>(C2413+D2413)/2</f>
        <v>92920</v>
      </c>
      <c r="H2413">
        <f t="shared" si="372"/>
        <v>0</v>
      </c>
      <c r="I2413">
        <f>(E2413+F2413)/2</f>
        <v>0</v>
      </c>
      <c r="J2413">
        <f t="shared" si="373"/>
        <v>0</v>
      </c>
      <c r="K2413">
        <f>SUM($J$2:J2413)</f>
        <v>1.0003999999999977</v>
      </c>
      <c r="M2413">
        <f>MAX(J2413:$J$2502)</f>
        <v>0</v>
      </c>
      <c r="N2413">
        <f t="shared" si="374"/>
        <v>0</v>
      </c>
      <c r="S2413">
        <v>92920</v>
      </c>
      <c r="T2413">
        <f t="shared" si="375"/>
        <v>8634126400</v>
      </c>
      <c r="U2413">
        <f t="shared" si="376"/>
        <v>802283025088000</v>
      </c>
      <c r="V2413">
        <f t="shared" si="377"/>
        <v>7.4548138691176956E+19</v>
      </c>
      <c r="W2413">
        <f t="shared" si="378"/>
        <v>6.9270130471841632E+24</v>
      </c>
      <c r="X2413">
        <f t="shared" si="379"/>
        <v>6.4365805234435237E+29</v>
      </c>
      <c r="Y2413">
        <v>0</v>
      </c>
      <c r="AA2413" s="15">
        <v>95.301879248300693</v>
      </c>
      <c r="AB2413" s="15">
        <v>2E-3</v>
      </c>
    </row>
    <row r="2414" spans="1:28">
      <c r="A2414" s="3">
        <v>6458.5903828791634</v>
      </c>
      <c r="B2414" s="3"/>
      <c r="C2414" s="1">
        <f t="shared" si="370"/>
        <v>92960</v>
      </c>
      <c r="D2414" s="1">
        <f>C2415</f>
        <v>93040</v>
      </c>
      <c r="E2414">
        <f>COUNTIF($A$2:$A$2502,"&gt;="&amp;C2414)</f>
        <v>0</v>
      </c>
      <c r="F2414">
        <f t="shared" si="371"/>
        <v>0</v>
      </c>
      <c r="G2414">
        <f>(C2414+D2414)/2</f>
        <v>93000</v>
      </c>
      <c r="H2414">
        <f t="shared" si="372"/>
        <v>0</v>
      </c>
      <c r="I2414">
        <f>(E2414+F2414)/2</f>
        <v>0</v>
      </c>
      <c r="J2414">
        <f t="shared" si="373"/>
        <v>0</v>
      </c>
      <c r="K2414">
        <f>SUM($J$2:J2414)</f>
        <v>1.0003999999999977</v>
      </c>
      <c r="M2414">
        <f>MAX(J2414:$J$2502)</f>
        <v>0</v>
      </c>
      <c r="N2414">
        <f t="shared" si="374"/>
        <v>0</v>
      </c>
      <c r="S2414">
        <v>93000</v>
      </c>
      <c r="T2414">
        <f t="shared" si="375"/>
        <v>8649000000</v>
      </c>
      <c r="U2414">
        <f t="shared" si="376"/>
        <v>804357000000000</v>
      </c>
      <c r="V2414">
        <f t="shared" si="377"/>
        <v>7.4805200999999996E+19</v>
      </c>
      <c r="W2414">
        <f t="shared" si="378"/>
        <v>6.9568836929999998E+24</v>
      </c>
      <c r="X2414">
        <f t="shared" si="379"/>
        <v>6.4699018344899993E+29</v>
      </c>
      <c r="Y2414">
        <v>0</v>
      </c>
      <c r="AA2414" s="15">
        <v>95.341863254698126</v>
      </c>
      <c r="AB2414" s="15">
        <v>2E-3</v>
      </c>
    </row>
    <row r="2415" spans="1:28">
      <c r="A2415" s="3">
        <v>20792.479320703191</v>
      </c>
      <c r="B2415" s="3"/>
      <c r="C2415" s="1">
        <f t="shared" si="370"/>
        <v>93040</v>
      </c>
      <c r="D2415" s="1">
        <f>C2416</f>
        <v>93120</v>
      </c>
      <c r="E2415">
        <f>COUNTIF($A$2:$A$2502,"&gt;="&amp;C2415)</f>
        <v>0</v>
      </c>
      <c r="F2415">
        <f t="shared" si="371"/>
        <v>0</v>
      </c>
      <c r="G2415">
        <f>(C2415+D2415)/2</f>
        <v>93080</v>
      </c>
      <c r="H2415">
        <f t="shared" si="372"/>
        <v>0</v>
      </c>
      <c r="I2415">
        <f>(E2415+F2415)/2</f>
        <v>0</v>
      </c>
      <c r="J2415">
        <f t="shared" si="373"/>
        <v>0</v>
      </c>
      <c r="K2415">
        <f>SUM($J$2:J2415)</f>
        <v>1.0003999999999977</v>
      </c>
      <c r="M2415">
        <f>MAX(J2415:$J$2502)</f>
        <v>0</v>
      </c>
      <c r="N2415">
        <f t="shared" si="374"/>
        <v>0</v>
      </c>
      <c r="S2415">
        <v>93080</v>
      </c>
      <c r="T2415">
        <f t="shared" si="375"/>
        <v>8663886400</v>
      </c>
      <c r="U2415">
        <f t="shared" si="376"/>
        <v>806434546112000</v>
      </c>
      <c r="V2415">
        <f t="shared" si="377"/>
        <v>7.5062927552104956E+19</v>
      </c>
      <c r="W2415">
        <f t="shared" si="378"/>
        <v>6.9868572965499293E+24</v>
      </c>
      <c r="X2415">
        <f t="shared" si="379"/>
        <v>6.5033667716286744E+29</v>
      </c>
      <c r="Y2415">
        <v>0</v>
      </c>
      <c r="AA2415" s="15">
        <v>95.381847261095572</v>
      </c>
      <c r="AB2415" s="15">
        <v>2E-3</v>
      </c>
    </row>
    <row r="2416" spans="1:28">
      <c r="A2416" s="3">
        <v>-22193.439550328651</v>
      </c>
      <c r="B2416" s="3"/>
      <c r="C2416" s="1">
        <f t="shared" si="370"/>
        <v>93120</v>
      </c>
      <c r="D2416" s="1">
        <f>C2417</f>
        <v>93200</v>
      </c>
      <c r="E2416">
        <f>COUNTIF($A$2:$A$2502,"&gt;="&amp;C2416)</f>
        <v>0</v>
      </c>
      <c r="F2416">
        <f t="shared" si="371"/>
        <v>0</v>
      </c>
      <c r="G2416">
        <f>(C2416+D2416)/2</f>
        <v>93160</v>
      </c>
      <c r="H2416">
        <f t="shared" si="372"/>
        <v>0</v>
      </c>
      <c r="I2416">
        <f>(E2416+F2416)/2</f>
        <v>0</v>
      </c>
      <c r="J2416">
        <f t="shared" si="373"/>
        <v>0</v>
      </c>
      <c r="K2416">
        <f>SUM($J$2:J2416)</f>
        <v>1.0003999999999977</v>
      </c>
      <c r="M2416">
        <f>MAX(J2416:$J$2502)</f>
        <v>0</v>
      </c>
      <c r="N2416">
        <f t="shared" si="374"/>
        <v>0</v>
      </c>
      <c r="S2416">
        <v>93160</v>
      </c>
      <c r="T2416">
        <f t="shared" si="375"/>
        <v>8678785600</v>
      </c>
      <c r="U2416">
        <f t="shared" si="376"/>
        <v>808515666496000</v>
      </c>
      <c r="V2416">
        <f t="shared" si="377"/>
        <v>7.5321319490767356E+19</v>
      </c>
      <c r="W2416">
        <f t="shared" si="378"/>
        <v>7.0169341237598873E+24</v>
      </c>
      <c r="X2416">
        <f t="shared" si="379"/>
        <v>6.53697582969471E+29</v>
      </c>
      <c r="Y2416">
        <v>0</v>
      </c>
      <c r="AA2416" s="15">
        <v>95.421831267493019</v>
      </c>
      <c r="AB2416" s="15">
        <v>2E-3</v>
      </c>
    </row>
    <row r="2417" spans="1:28">
      <c r="A2417" s="3">
        <v>-14367.342111164675</v>
      </c>
      <c r="B2417" s="3"/>
      <c r="C2417" s="1">
        <f t="shared" si="370"/>
        <v>93200</v>
      </c>
      <c r="D2417" s="1">
        <f>C2418</f>
        <v>93280</v>
      </c>
      <c r="E2417">
        <f>COUNTIF($A$2:$A$2502,"&gt;="&amp;C2417)</f>
        <v>0</v>
      </c>
      <c r="F2417">
        <f t="shared" si="371"/>
        <v>0</v>
      </c>
      <c r="G2417">
        <f>(C2417+D2417)/2</f>
        <v>93240</v>
      </c>
      <c r="H2417">
        <f t="shared" si="372"/>
        <v>0</v>
      </c>
      <c r="I2417">
        <f>(E2417+F2417)/2</f>
        <v>0</v>
      </c>
      <c r="J2417">
        <f t="shared" si="373"/>
        <v>0</v>
      </c>
      <c r="K2417">
        <f>SUM($J$2:J2417)</f>
        <v>1.0003999999999977</v>
      </c>
      <c r="M2417">
        <f>MAX(J2417:$J$2502)</f>
        <v>0</v>
      </c>
      <c r="N2417">
        <f t="shared" si="374"/>
        <v>0</v>
      </c>
      <c r="S2417">
        <v>93240</v>
      </c>
      <c r="T2417">
        <f t="shared" si="375"/>
        <v>8693697600</v>
      </c>
      <c r="U2417">
        <f t="shared" si="376"/>
        <v>810600364224000</v>
      </c>
      <c r="V2417">
        <f t="shared" si="377"/>
        <v>7.5580377960245756E+19</v>
      </c>
      <c r="W2417">
        <f t="shared" si="378"/>
        <v>7.0471144410133148E+24</v>
      </c>
      <c r="X2417">
        <f t="shared" si="379"/>
        <v>6.5707295048008144E+29</v>
      </c>
      <c r="Y2417">
        <v>0</v>
      </c>
      <c r="AA2417" s="15">
        <v>95.461815273890451</v>
      </c>
      <c r="AB2417" s="15">
        <v>2E-3</v>
      </c>
    </row>
    <row r="2418" spans="1:28">
      <c r="A2418" s="3">
        <v>-3866.2984124217182</v>
      </c>
      <c r="B2418" s="3"/>
      <c r="C2418" s="1">
        <f t="shared" si="370"/>
        <v>93280</v>
      </c>
      <c r="D2418" s="1">
        <f>C2419</f>
        <v>93360</v>
      </c>
      <c r="E2418">
        <f>COUNTIF($A$2:$A$2502,"&gt;="&amp;C2418)</f>
        <v>0</v>
      </c>
      <c r="F2418">
        <f t="shared" si="371"/>
        <v>0</v>
      </c>
      <c r="G2418">
        <f>(C2418+D2418)/2</f>
        <v>93320</v>
      </c>
      <c r="H2418">
        <f t="shared" si="372"/>
        <v>0</v>
      </c>
      <c r="I2418">
        <f>(E2418+F2418)/2</f>
        <v>0</v>
      </c>
      <c r="J2418">
        <f t="shared" si="373"/>
        <v>0</v>
      </c>
      <c r="K2418">
        <f>SUM($J$2:J2418)</f>
        <v>1.0003999999999977</v>
      </c>
      <c r="M2418">
        <f>MAX(J2418:$J$2502)</f>
        <v>0</v>
      </c>
      <c r="N2418">
        <f t="shared" si="374"/>
        <v>0</v>
      </c>
      <c r="S2418">
        <v>93320</v>
      </c>
      <c r="T2418">
        <f t="shared" si="375"/>
        <v>8708622400</v>
      </c>
      <c r="U2418">
        <f t="shared" si="376"/>
        <v>812688642368000</v>
      </c>
      <c r="V2418">
        <f t="shared" si="377"/>
        <v>7.5840104105781756E+19</v>
      </c>
      <c r="W2418">
        <f t="shared" si="378"/>
        <v>7.077398515151554E+24</v>
      </c>
      <c r="X2418">
        <f t="shared" si="379"/>
        <v>6.6046282943394303E+29</v>
      </c>
      <c r="Y2418">
        <v>0</v>
      </c>
      <c r="AA2418" s="15">
        <v>95.501799280287898</v>
      </c>
      <c r="AB2418" s="15">
        <v>2E-3</v>
      </c>
    </row>
    <row r="2419" spans="1:28">
      <c r="A2419" s="3">
        <v>-18288.177227156761</v>
      </c>
      <c r="B2419" s="3"/>
      <c r="C2419" s="1">
        <f t="shared" si="370"/>
        <v>93360</v>
      </c>
      <c r="D2419" s="1">
        <f>C2420</f>
        <v>93440</v>
      </c>
      <c r="E2419">
        <f>COUNTIF($A$2:$A$2502,"&gt;="&amp;C2419)</f>
        <v>0</v>
      </c>
      <c r="F2419">
        <f t="shared" si="371"/>
        <v>0</v>
      </c>
      <c r="G2419">
        <f>(C2419+D2419)/2</f>
        <v>93400</v>
      </c>
      <c r="H2419">
        <f t="shared" si="372"/>
        <v>0</v>
      </c>
      <c r="I2419">
        <f>(E2419+F2419)/2</f>
        <v>0</v>
      </c>
      <c r="J2419">
        <f t="shared" si="373"/>
        <v>0</v>
      </c>
      <c r="K2419">
        <f>SUM($J$2:J2419)</f>
        <v>1.0003999999999977</v>
      </c>
      <c r="M2419">
        <f>MAX(J2419:$J$2502)</f>
        <v>0</v>
      </c>
      <c r="N2419">
        <f t="shared" si="374"/>
        <v>0</v>
      </c>
      <c r="S2419">
        <v>93400</v>
      </c>
      <c r="T2419">
        <f t="shared" si="375"/>
        <v>8723560000</v>
      </c>
      <c r="U2419">
        <f t="shared" si="376"/>
        <v>814780504000000</v>
      </c>
      <c r="V2419">
        <f t="shared" si="377"/>
        <v>7.6100499073599996E+19</v>
      </c>
      <c r="W2419">
        <f t="shared" si="378"/>
        <v>7.1077866134742397E+24</v>
      </c>
      <c r="X2419">
        <f t="shared" si="379"/>
        <v>6.6386726969849402E+29</v>
      </c>
      <c r="Y2419">
        <v>0</v>
      </c>
      <c r="AA2419" s="15">
        <v>95.54178328668533</v>
      </c>
      <c r="AB2419" s="15">
        <v>2E-3</v>
      </c>
    </row>
    <row r="2420" spans="1:28">
      <c r="A2420" s="3">
        <v>25405.163994757662</v>
      </c>
      <c r="B2420" s="3"/>
      <c r="C2420" s="1">
        <f t="shared" si="370"/>
        <v>93440</v>
      </c>
      <c r="D2420" s="1">
        <f>C2421</f>
        <v>93520</v>
      </c>
      <c r="E2420">
        <f>COUNTIF($A$2:$A$2502,"&gt;="&amp;C2420)</f>
        <v>0</v>
      </c>
      <c r="F2420">
        <f t="shared" si="371"/>
        <v>0</v>
      </c>
      <c r="G2420">
        <f>(C2420+D2420)/2</f>
        <v>93480</v>
      </c>
      <c r="H2420">
        <f t="shared" si="372"/>
        <v>0</v>
      </c>
      <c r="I2420">
        <f>(E2420+F2420)/2</f>
        <v>0</v>
      </c>
      <c r="J2420">
        <f t="shared" si="373"/>
        <v>0</v>
      </c>
      <c r="K2420">
        <f>SUM($J$2:J2420)</f>
        <v>1.0003999999999977</v>
      </c>
      <c r="M2420">
        <f>MAX(J2420:$J$2502)</f>
        <v>0</v>
      </c>
      <c r="N2420">
        <f t="shared" si="374"/>
        <v>0</v>
      </c>
      <c r="S2420">
        <v>93480</v>
      </c>
      <c r="T2420">
        <f t="shared" si="375"/>
        <v>8738510400</v>
      </c>
      <c r="U2420">
        <f t="shared" si="376"/>
        <v>816875952192000</v>
      </c>
      <c r="V2420">
        <f t="shared" si="377"/>
        <v>7.6361564010908156E+19</v>
      </c>
      <c r="W2420">
        <f t="shared" si="378"/>
        <v>7.1382790037396942E+24</v>
      </c>
      <c r="X2420">
        <f t="shared" si="379"/>
        <v>6.6728632126958661E+29</v>
      </c>
      <c r="Y2420">
        <v>0</v>
      </c>
      <c r="AA2420" s="15">
        <v>95.581767293082777</v>
      </c>
      <c r="AB2420" s="15">
        <v>2E-3</v>
      </c>
    </row>
    <row r="2421" spans="1:28">
      <c r="A2421" s="3">
        <v>-16591.173522248515</v>
      </c>
      <c r="B2421" s="3"/>
      <c r="C2421" s="1">
        <f t="shared" si="370"/>
        <v>93520</v>
      </c>
      <c r="D2421" s="1">
        <f>C2422</f>
        <v>93600</v>
      </c>
      <c r="E2421">
        <f>COUNTIF($A$2:$A$2502,"&gt;="&amp;C2421)</f>
        <v>0</v>
      </c>
      <c r="F2421">
        <f t="shared" si="371"/>
        <v>0</v>
      </c>
      <c r="G2421">
        <f>(C2421+D2421)/2</f>
        <v>93560</v>
      </c>
      <c r="H2421">
        <f t="shared" si="372"/>
        <v>0</v>
      </c>
      <c r="I2421">
        <f>(E2421+F2421)/2</f>
        <v>0</v>
      </c>
      <c r="J2421">
        <f t="shared" si="373"/>
        <v>0</v>
      </c>
      <c r="K2421">
        <f>SUM($J$2:J2421)</f>
        <v>1.0003999999999977</v>
      </c>
      <c r="M2421">
        <f>MAX(J2421:$J$2502)</f>
        <v>0</v>
      </c>
      <c r="N2421">
        <f t="shared" si="374"/>
        <v>0</v>
      </c>
      <c r="S2421">
        <v>93560</v>
      </c>
      <c r="T2421">
        <f t="shared" si="375"/>
        <v>8753473600</v>
      </c>
      <c r="U2421">
        <f t="shared" si="376"/>
        <v>818974990016000</v>
      </c>
      <c r="V2421">
        <f t="shared" si="377"/>
        <v>7.6623300065896956E+19</v>
      </c>
      <c r="W2421">
        <f t="shared" si="378"/>
        <v>7.168875954165319E+24</v>
      </c>
      <c r="X2421">
        <f t="shared" si="379"/>
        <v>6.7072003427170721E+29</v>
      </c>
      <c r="Y2421">
        <v>0</v>
      </c>
      <c r="AA2421" s="15">
        <v>95.621751299480223</v>
      </c>
      <c r="AB2421" s="15">
        <v>2.3999999999999998E-3</v>
      </c>
    </row>
    <row r="2422" spans="1:28">
      <c r="A2422" s="3">
        <v>-985.03829774243059</v>
      </c>
      <c r="B2422" s="3"/>
      <c r="C2422" s="1">
        <f t="shared" si="370"/>
        <v>93600</v>
      </c>
      <c r="D2422" s="1">
        <f>C2423</f>
        <v>93680</v>
      </c>
      <c r="E2422">
        <f>COUNTIF($A$2:$A$2502,"&gt;="&amp;C2422)</f>
        <v>0</v>
      </c>
      <c r="F2422">
        <f t="shared" si="371"/>
        <v>0</v>
      </c>
      <c r="G2422">
        <f>(C2422+D2422)/2</f>
        <v>93640</v>
      </c>
      <c r="H2422">
        <f t="shared" si="372"/>
        <v>0</v>
      </c>
      <c r="I2422">
        <f>(E2422+F2422)/2</f>
        <v>0</v>
      </c>
      <c r="J2422">
        <f t="shared" si="373"/>
        <v>0</v>
      </c>
      <c r="K2422">
        <f>SUM($J$2:J2422)</f>
        <v>1.0003999999999977</v>
      </c>
      <c r="M2422">
        <f>MAX(J2422:$J$2502)</f>
        <v>0</v>
      </c>
      <c r="N2422">
        <f t="shared" si="374"/>
        <v>0</v>
      </c>
      <c r="S2422">
        <v>93640</v>
      </c>
      <c r="T2422">
        <f t="shared" si="375"/>
        <v>8768449600</v>
      </c>
      <c r="U2422">
        <f t="shared" si="376"/>
        <v>821077620544000</v>
      </c>
      <c r="V2422">
        <f t="shared" si="377"/>
        <v>7.6885708387740156E+19</v>
      </c>
      <c r="W2422">
        <f t="shared" si="378"/>
        <v>7.199577733427988E+24</v>
      </c>
      <c r="X2422">
        <f t="shared" si="379"/>
        <v>6.7416845895819683E+29</v>
      </c>
      <c r="Y2422">
        <v>0</v>
      </c>
      <c r="AA2422" s="15">
        <v>95.661735305877656</v>
      </c>
      <c r="AB2422" s="15">
        <v>2.3999999999999998E-3</v>
      </c>
    </row>
    <row r="2423" spans="1:28">
      <c r="A2423" s="3">
        <v>13796.871189324855</v>
      </c>
      <c r="B2423" s="3"/>
      <c r="C2423" s="1">
        <f t="shared" si="370"/>
        <v>93680</v>
      </c>
      <c r="D2423" s="1">
        <f>C2424</f>
        <v>93760</v>
      </c>
      <c r="E2423">
        <f>COUNTIF($A$2:$A$2502,"&gt;="&amp;C2423)</f>
        <v>0</v>
      </c>
      <c r="F2423">
        <f t="shared" si="371"/>
        <v>0</v>
      </c>
      <c r="G2423">
        <f>(C2423+D2423)/2</f>
        <v>93720</v>
      </c>
      <c r="H2423">
        <f t="shared" si="372"/>
        <v>0</v>
      </c>
      <c r="I2423">
        <f>(E2423+F2423)/2</f>
        <v>0</v>
      </c>
      <c r="J2423">
        <f t="shared" si="373"/>
        <v>0</v>
      </c>
      <c r="K2423">
        <f>SUM($J$2:J2423)</f>
        <v>1.0003999999999977</v>
      </c>
      <c r="M2423">
        <f>MAX(J2423:$J$2502)</f>
        <v>0</v>
      </c>
      <c r="N2423">
        <f t="shared" si="374"/>
        <v>0</v>
      </c>
      <c r="S2423">
        <v>93720</v>
      </c>
      <c r="T2423">
        <f t="shared" si="375"/>
        <v>8783438400</v>
      </c>
      <c r="U2423">
        <f t="shared" si="376"/>
        <v>823183846848000</v>
      </c>
      <c r="V2423">
        <f t="shared" si="377"/>
        <v>7.7148790126594556E+19</v>
      </c>
      <c r="W2423">
        <f t="shared" si="378"/>
        <v>7.2303846106644416E+24</v>
      </c>
      <c r="X2423">
        <f t="shared" si="379"/>
        <v>6.7763164571147147E+29</v>
      </c>
      <c r="Y2423">
        <v>0</v>
      </c>
      <c r="AA2423" s="15">
        <v>95.701719312275102</v>
      </c>
      <c r="AB2423" s="15">
        <v>2.3999999999999998E-3</v>
      </c>
    </row>
    <row r="2424" spans="1:28">
      <c r="A2424" s="3">
        <v>3737.8549041766382</v>
      </c>
      <c r="B2424" s="3"/>
      <c r="C2424" s="1">
        <f t="shared" si="370"/>
        <v>93760</v>
      </c>
      <c r="D2424" s="1">
        <f>C2425</f>
        <v>93840</v>
      </c>
      <c r="E2424">
        <f>COUNTIF($A$2:$A$2502,"&gt;="&amp;C2424)</f>
        <v>0</v>
      </c>
      <c r="F2424">
        <f t="shared" si="371"/>
        <v>0</v>
      </c>
      <c r="G2424">
        <f>(C2424+D2424)/2</f>
        <v>93800</v>
      </c>
      <c r="H2424">
        <f t="shared" si="372"/>
        <v>0</v>
      </c>
      <c r="I2424">
        <f>(E2424+F2424)/2</f>
        <v>0</v>
      </c>
      <c r="J2424">
        <f t="shared" si="373"/>
        <v>0</v>
      </c>
      <c r="K2424">
        <f>SUM($J$2:J2424)</f>
        <v>1.0003999999999977</v>
      </c>
      <c r="M2424">
        <f>MAX(J2424:$J$2502)</f>
        <v>0</v>
      </c>
      <c r="N2424">
        <f t="shared" si="374"/>
        <v>0</v>
      </c>
      <c r="S2424">
        <v>93800</v>
      </c>
      <c r="T2424">
        <f t="shared" si="375"/>
        <v>8798440000</v>
      </c>
      <c r="U2424">
        <f t="shared" si="376"/>
        <v>825293672000000</v>
      </c>
      <c r="V2424">
        <f t="shared" si="377"/>
        <v>7.7412546433599996E+19</v>
      </c>
      <c r="W2424">
        <f t="shared" si="378"/>
        <v>7.2612968554716798E+24</v>
      </c>
      <c r="X2424">
        <f t="shared" si="379"/>
        <v>6.811096450432435E+29</v>
      </c>
      <c r="Y2424">
        <v>0</v>
      </c>
      <c r="AA2424" s="15">
        <v>95.741703318672549</v>
      </c>
      <c r="AB2424" s="15">
        <v>2.3999999999999998E-3</v>
      </c>
    </row>
    <row r="2425" spans="1:28">
      <c r="A2425" s="3">
        <v>-12035.746205132018</v>
      </c>
      <c r="B2425" s="3"/>
      <c r="C2425" s="1">
        <f t="shared" si="370"/>
        <v>93840</v>
      </c>
      <c r="D2425" s="1">
        <f>C2426</f>
        <v>93920</v>
      </c>
      <c r="E2425">
        <f>COUNTIF($A$2:$A$2502,"&gt;="&amp;C2425)</f>
        <v>0</v>
      </c>
      <c r="F2425">
        <f t="shared" si="371"/>
        <v>0</v>
      </c>
      <c r="G2425">
        <f>(C2425+D2425)/2</f>
        <v>93880</v>
      </c>
      <c r="H2425">
        <f t="shared" si="372"/>
        <v>0</v>
      </c>
      <c r="I2425">
        <f>(E2425+F2425)/2</f>
        <v>0</v>
      </c>
      <c r="J2425">
        <f t="shared" si="373"/>
        <v>0</v>
      </c>
      <c r="K2425">
        <f>SUM($J$2:J2425)</f>
        <v>1.0003999999999977</v>
      </c>
      <c r="M2425">
        <f>MAX(J2425:$J$2502)</f>
        <v>0</v>
      </c>
      <c r="N2425">
        <f t="shared" si="374"/>
        <v>0</v>
      </c>
      <c r="S2425">
        <v>93880</v>
      </c>
      <c r="T2425">
        <f t="shared" si="375"/>
        <v>8813454400</v>
      </c>
      <c r="U2425">
        <f t="shared" si="376"/>
        <v>827407099072000</v>
      </c>
      <c r="V2425">
        <f t="shared" si="377"/>
        <v>7.7676978460879356E+19</v>
      </c>
      <c r="W2425">
        <f t="shared" si="378"/>
        <v>7.2923147379073536E+24</v>
      </c>
      <c r="X2425">
        <f t="shared" si="379"/>
        <v>6.8460250759474236E+29</v>
      </c>
      <c r="Y2425">
        <v>0</v>
      </c>
      <c r="AA2425" s="15">
        <v>95.781687325069981</v>
      </c>
      <c r="AB2425" s="15">
        <v>2.3999999999999998E-3</v>
      </c>
    </row>
    <row r="2426" spans="1:28">
      <c r="A2426" s="3">
        <v>1138.2309595064726</v>
      </c>
      <c r="B2426" s="3"/>
      <c r="C2426" s="1">
        <f t="shared" si="370"/>
        <v>93920</v>
      </c>
      <c r="D2426" s="1">
        <f>C2427</f>
        <v>94000</v>
      </c>
      <c r="E2426">
        <f>COUNTIF($A$2:$A$2502,"&gt;="&amp;C2426)</f>
        <v>0</v>
      </c>
      <c r="F2426">
        <f t="shared" si="371"/>
        <v>0</v>
      </c>
      <c r="G2426">
        <f>(C2426+D2426)/2</f>
        <v>93960</v>
      </c>
      <c r="H2426">
        <f t="shared" si="372"/>
        <v>0</v>
      </c>
      <c r="I2426">
        <f>(E2426+F2426)/2</f>
        <v>0</v>
      </c>
      <c r="J2426">
        <f t="shared" si="373"/>
        <v>0</v>
      </c>
      <c r="K2426">
        <f>SUM($J$2:J2426)</f>
        <v>1.0003999999999977</v>
      </c>
      <c r="M2426">
        <f>MAX(J2426:$J$2502)</f>
        <v>0</v>
      </c>
      <c r="N2426">
        <f t="shared" si="374"/>
        <v>0</v>
      </c>
      <c r="S2426">
        <v>93960</v>
      </c>
      <c r="T2426">
        <f t="shared" si="375"/>
        <v>8828481600</v>
      </c>
      <c r="U2426">
        <f t="shared" si="376"/>
        <v>829524131136000</v>
      </c>
      <c r="V2426">
        <f t="shared" si="377"/>
        <v>7.7942087361538556E+19</v>
      </c>
      <c r="W2426">
        <f t="shared" si="378"/>
        <v>7.323438528490163E+24</v>
      </c>
      <c r="X2426">
        <f t="shared" si="379"/>
        <v>6.8811028413693575E+29</v>
      </c>
      <c r="Y2426">
        <v>0</v>
      </c>
      <c r="AA2426" s="15">
        <v>95.821671331467428</v>
      </c>
      <c r="AB2426" s="15">
        <v>2.3999999999999998E-3</v>
      </c>
    </row>
    <row r="2427" spans="1:28">
      <c r="A2427" s="3">
        <v>-10126.468137074058</v>
      </c>
      <c r="B2427" s="3"/>
      <c r="C2427" s="1">
        <f t="shared" si="370"/>
        <v>94000</v>
      </c>
      <c r="D2427" s="1">
        <f>C2428</f>
        <v>94080</v>
      </c>
      <c r="E2427">
        <f>COUNTIF($A$2:$A$2502,"&gt;="&amp;C2427)</f>
        <v>0</v>
      </c>
      <c r="F2427">
        <f t="shared" si="371"/>
        <v>0</v>
      </c>
      <c r="G2427">
        <f>(C2427+D2427)/2</f>
        <v>94040</v>
      </c>
      <c r="H2427">
        <f t="shared" si="372"/>
        <v>0</v>
      </c>
      <c r="I2427">
        <f>(E2427+F2427)/2</f>
        <v>0</v>
      </c>
      <c r="J2427">
        <f t="shared" si="373"/>
        <v>0</v>
      </c>
      <c r="K2427">
        <f>SUM($J$2:J2427)</f>
        <v>1.0003999999999977</v>
      </c>
      <c r="M2427">
        <f>MAX(J2427:$J$2502)</f>
        <v>0</v>
      </c>
      <c r="N2427">
        <f t="shared" si="374"/>
        <v>0</v>
      </c>
      <c r="S2427">
        <v>94040</v>
      </c>
      <c r="T2427">
        <f t="shared" si="375"/>
        <v>8843521600</v>
      </c>
      <c r="U2427">
        <f t="shared" si="376"/>
        <v>831644771264000</v>
      </c>
      <c r="V2427">
        <f t="shared" si="377"/>
        <v>7.8207874289666556E+19</v>
      </c>
      <c r="W2427">
        <f t="shared" si="378"/>
        <v>7.3546684982002429E+24</v>
      </c>
      <c r="X2427">
        <f t="shared" si="379"/>
        <v>6.916330255707508E+29</v>
      </c>
      <c r="Y2427">
        <v>0</v>
      </c>
      <c r="AA2427" s="15">
        <v>95.86165533786486</v>
      </c>
      <c r="AB2427" s="15">
        <v>2.3999999999999998E-3</v>
      </c>
    </row>
    <row r="2428" spans="1:28">
      <c r="A2428" s="3">
        <v>-3639.3350899391226</v>
      </c>
      <c r="B2428" s="3"/>
      <c r="C2428" s="1">
        <f t="shared" si="370"/>
        <v>94080</v>
      </c>
      <c r="D2428" s="1">
        <f>C2429</f>
        <v>94160</v>
      </c>
      <c r="E2428">
        <f>COUNTIF($A$2:$A$2502,"&gt;="&amp;C2428)</f>
        <v>0</v>
      </c>
      <c r="F2428">
        <f t="shared" si="371"/>
        <v>0</v>
      </c>
      <c r="G2428">
        <f>(C2428+D2428)/2</f>
        <v>94120</v>
      </c>
      <c r="H2428">
        <f t="shared" si="372"/>
        <v>0</v>
      </c>
      <c r="I2428">
        <f>(E2428+F2428)/2</f>
        <v>0</v>
      </c>
      <c r="J2428">
        <f t="shared" si="373"/>
        <v>0</v>
      </c>
      <c r="K2428">
        <f>SUM($J$2:J2428)</f>
        <v>1.0003999999999977</v>
      </c>
      <c r="M2428">
        <f>MAX(J2428:$J$2502)</f>
        <v>0</v>
      </c>
      <c r="N2428">
        <f t="shared" si="374"/>
        <v>0</v>
      </c>
      <c r="S2428">
        <v>94120</v>
      </c>
      <c r="T2428">
        <f t="shared" si="375"/>
        <v>8858574400</v>
      </c>
      <c r="U2428">
        <f t="shared" si="376"/>
        <v>833769022528000</v>
      </c>
      <c r="V2428">
        <f t="shared" si="377"/>
        <v>7.8474340400335356E+19</v>
      </c>
      <c r="W2428">
        <f t="shared" si="378"/>
        <v>7.3860049184795639E+24</v>
      </c>
      <c r="X2428">
        <f t="shared" si="379"/>
        <v>6.951707829272965E+29</v>
      </c>
      <c r="Y2428">
        <v>0</v>
      </c>
      <c r="AA2428" s="15">
        <v>95.901639344262307</v>
      </c>
      <c r="AB2428" s="15">
        <v>2.3999999999999998E-3</v>
      </c>
    </row>
    <row r="2429" spans="1:28">
      <c r="A2429" s="3">
        <v>-11810.086287636164</v>
      </c>
      <c r="B2429" s="3"/>
      <c r="C2429" s="1">
        <f t="shared" si="370"/>
        <v>94160</v>
      </c>
      <c r="D2429" s="1">
        <f>C2430</f>
        <v>94240</v>
      </c>
      <c r="E2429">
        <f>COUNTIF($A$2:$A$2502,"&gt;="&amp;C2429)</f>
        <v>0</v>
      </c>
      <c r="F2429">
        <f t="shared" si="371"/>
        <v>0</v>
      </c>
      <c r="G2429">
        <f>(C2429+D2429)/2</f>
        <v>94200</v>
      </c>
      <c r="H2429">
        <f t="shared" si="372"/>
        <v>0</v>
      </c>
      <c r="I2429">
        <f>(E2429+F2429)/2</f>
        <v>0</v>
      </c>
      <c r="J2429">
        <f t="shared" si="373"/>
        <v>0</v>
      </c>
      <c r="K2429">
        <f>SUM($J$2:J2429)</f>
        <v>1.0003999999999977</v>
      </c>
      <c r="M2429">
        <f>MAX(J2429:$J$2502)</f>
        <v>0</v>
      </c>
      <c r="N2429">
        <f t="shared" si="374"/>
        <v>0</v>
      </c>
      <c r="S2429">
        <v>94200</v>
      </c>
      <c r="T2429">
        <f t="shared" si="375"/>
        <v>8873640000</v>
      </c>
      <c r="U2429">
        <f t="shared" si="376"/>
        <v>835896888000000</v>
      </c>
      <c r="V2429">
        <f t="shared" si="377"/>
        <v>7.8741486849599996E+19</v>
      </c>
      <c r="W2429">
        <f t="shared" si="378"/>
        <v>7.4174480612323191E+24</v>
      </c>
      <c r="X2429">
        <f t="shared" si="379"/>
        <v>6.9872360736808456E+29</v>
      </c>
      <c r="Y2429">
        <v>0</v>
      </c>
      <c r="AA2429" s="15">
        <v>95.941623350659754</v>
      </c>
      <c r="AB2429" s="15">
        <v>2.3999999999999998E-3</v>
      </c>
    </row>
    <row r="2430" spans="1:28">
      <c r="A2430" s="3">
        <v>13066.040997274627</v>
      </c>
      <c r="B2430" s="3"/>
      <c r="C2430" s="1">
        <f t="shared" si="370"/>
        <v>94240</v>
      </c>
      <c r="D2430" s="1">
        <f>C2431</f>
        <v>94320</v>
      </c>
      <c r="E2430">
        <f>COUNTIF($A$2:$A$2502,"&gt;="&amp;C2430)</f>
        <v>0</v>
      </c>
      <c r="F2430">
        <f t="shared" si="371"/>
        <v>0</v>
      </c>
      <c r="G2430">
        <f>(C2430+D2430)/2</f>
        <v>94280</v>
      </c>
      <c r="H2430">
        <f t="shared" si="372"/>
        <v>0</v>
      </c>
      <c r="I2430">
        <f>(E2430+F2430)/2</f>
        <v>0</v>
      </c>
      <c r="J2430">
        <f t="shared" si="373"/>
        <v>0</v>
      </c>
      <c r="K2430">
        <f>SUM($J$2:J2430)</f>
        <v>1.0003999999999977</v>
      </c>
      <c r="M2430">
        <f>MAX(J2430:$J$2502)</f>
        <v>0</v>
      </c>
      <c r="N2430">
        <f t="shared" si="374"/>
        <v>0</v>
      </c>
      <c r="S2430">
        <v>94280</v>
      </c>
      <c r="T2430">
        <f t="shared" si="375"/>
        <v>8888718400</v>
      </c>
      <c r="U2430">
        <f t="shared" si="376"/>
        <v>838028370752000</v>
      </c>
      <c r="V2430">
        <f t="shared" si="377"/>
        <v>7.9009314794498556E+19</v>
      </c>
      <c r="W2430">
        <f t="shared" si="378"/>
        <v>7.4489981988253241E+24</v>
      </c>
      <c r="X2430">
        <f t="shared" si="379"/>
        <v>7.0229155018525151E+29</v>
      </c>
      <c r="Y2430">
        <v>0</v>
      </c>
      <c r="AA2430" s="15">
        <v>95.981607357057186</v>
      </c>
      <c r="AB2430" s="15">
        <v>2.3999999999999998E-3</v>
      </c>
    </row>
    <row r="2431" spans="1:28">
      <c r="A2431" s="3">
        <v>4030.9848389422696</v>
      </c>
      <c r="B2431" s="3"/>
      <c r="C2431" s="1">
        <f t="shared" si="370"/>
        <v>94320</v>
      </c>
      <c r="D2431" s="1">
        <f>C2432</f>
        <v>94400</v>
      </c>
      <c r="E2431">
        <f>COUNTIF($A$2:$A$2502,"&gt;="&amp;C2431)</f>
        <v>0</v>
      </c>
      <c r="F2431">
        <f t="shared" si="371"/>
        <v>0</v>
      </c>
      <c r="G2431">
        <f>(C2431+D2431)/2</f>
        <v>94360</v>
      </c>
      <c r="H2431">
        <f t="shared" si="372"/>
        <v>0</v>
      </c>
      <c r="I2431">
        <f>(E2431+F2431)/2</f>
        <v>0</v>
      </c>
      <c r="J2431">
        <f t="shared" si="373"/>
        <v>0</v>
      </c>
      <c r="K2431">
        <f>SUM($J$2:J2431)</f>
        <v>1.0003999999999977</v>
      </c>
      <c r="M2431">
        <f>MAX(J2431:$J$2502)</f>
        <v>0</v>
      </c>
      <c r="N2431">
        <f t="shared" si="374"/>
        <v>0</v>
      </c>
      <c r="S2431">
        <v>94360</v>
      </c>
      <c r="T2431">
        <f t="shared" si="375"/>
        <v>8903809600</v>
      </c>
      <c r="U2431">
        <f t="shared" si="376"/>
        <v>840163473856000</v>
      </c>
      <c r="V2431">
        <f t="shared" si="377"/>
        <v>7.9277825393052156E+19</v>
      </c>
      <c r="W2431">
        <f t="shared" si="378"/>
        <v>7.4806556040884017E+24</v>
      </c>
      <c r="X2431">
        <f t="shared" si="379"/>
        <v>7.0587466280178157E+29</v>
      </c>
      <c r="Y2431">
        <v>0</v>
      </c>
      <c r="AA2431" s="15">
        <v>96.021591363454633</v>
      </c>
      <c r="AB2431" s="15">
        <v>2.3999999999999998E-3</v>
      </c>
    </row>
    <row r="2432" spans="1:28">
      <c r="A2432" s="3">
        <v>5169.0049754810752</v>
      </c>
      <c r="B2432" s="3"/>
      <c r="C2432" s="1">
        <f t="shared" si="370"/>
        <v>94400</v>
      </c>
      <c r="D2432" s="1">
        <f>C2433</f>
        <v>94480</v>
      </c>
      <c r="E2432">
        <f>COUNTIF($A$2:$A$2502,"&gt;="&amp;C2432)</f>
        <v>0</v>
      </c>
      <c r="F2432">
        <f t="shared" si="371"/>
        <v>0</v>
      </c>
      <c r="G2432">
        <f>(C2432+D2432)/2</f>
        <v>94440</v>
      </c>
      <c r="H2432">
        <f t="shared" si="372"/>
        <v>0</v>
      </c>
      <c r="I2432">
        <f>(E2432+F2432)/2</f>
        <v>0</v>
      </c>
      <c r="J2432">
        <f t="shared" si="373"/>
        <v>0</v>
      </c>
      <c r="K2432">
        <f>SUM($J$2:J2432)</f>
        <v>1.0003999999999977</v>
      </c>
      <c r="M2432">
        <f>MAX(J2432:$J$2502)</f>
        <v>0</v>
      </c>
      <c r="N2432">
        <f t="shared" si="374"/>
        <v>0</v>
      </c>
      <c r="S2432">
        <v>94440</v>
      </c>
      <c r="T2432">
        <f t="shared" si="375"/>
        <v>8918913600</v>
      </c>
      <c r="U2432">
        <f t="shared" si="376"/>
        <v>842302200384000</v>
      </c>
      <c r="V2432">
        <f t="shared" si="377"/>
        <v>7.9547019804264956E+19</v>
      </c>
      <c r="W2432">
        <f t="shared" si="378"/>
        <v>7.5124205503147823E+24</v>
      </c>
      <c r="X2432">
        <f t="shared" si="379"/>
        <v>7.0947299677172808E+29</v>
      </c>
      <c r="Y2432">
        <v>0</v>
      </c>
      <c r="AA2432" s="15">
        <v>96.061575369852065</v>
      </c>
      <c r="AB2432" s="15">
        <v>2.3999999999999998E-3</v>
      </c>
    </row>
    <row r="2433" spans="1:28">
      <c r="A2433" s="3">
        <v>2043.8800987630675</v>
      </c>
      <c r="B2433" s="3"/>
      <c r="C2433" s="1">
        <f t="shared" si="370"/>
        <v>94480</v>
      </c>
      <c r="D2433" s="1">
        <f>C2434</f>
        <v>94560</v>
      </c>
      <c r="E2433">
        <f>COUNTIF($A$2:$A$2502,"&gt;="&amp;C2433)</f>
        <v>0</v>
      </c>
      <c r="F2433">
        <f t="shared" si="371"/>
        <v>0</v>
      </c>
      <c r="G2433">
        <f>(C2433+D2433)/2</f>
        <v>94520</v>
      </c>
      <c r="H2433">
        <f t="shared" si="372"/>
        <v>0</v>
      </c>
      <c r="I2433">
        <f>(E2433+F2433)/2</f>
        <v>0</v>
      </c>
      <c r="J2433">
        <f t="shared" si="373"/>
        <v>0</v>
      </c>
      <c r="K2433">
        <f>SUM($J$2:J2433)</f>
        <v>1.0003999999999977</v>
      </c>
      <c r="M2433">
        <f>MAX(J2433:$J$2502)</f>
        <v>0</v>
      </c>
      <c r="N2433">
        <f t="shared" si="374"/>
        <v>0</v>
      </c>
      <c r="S2433">
        <v>94520</v>
      </c>
      <c r="T2433">
        <f t="shared" si="375"/>
        <v>8934030400</v>
      </c>
      <c r="U2433">
        <f t="shared" si="376"/>
        <v>844444553408000</v>
      </c>
      <c r="V2433">
        <f t="shared" si="377"/>
        <v>7.9816899188124156E+19</v>
      </c>
      <c r="W2433">
        <f t="shared" si="378"/>
        <v>7.5442933112614948E+24</v>
      </c>
      <c r="X2433">
        <f t="shared" si="379"/>
        <v>7.1308660378043657E+29</v>
      </c>
      <c r="Y2433">
        <v>0</v>
      </c>
      <c r="AA2433" s="15">
        <v>96.101559376249512</v>
      </c>
      <c r="AB2433" s="15">
        <v>2.3999999999999998E-3</v>
      </c>
    </row>
    <row r="2434" spans="1:28">
      <c r="A2434" s="3">
        <v>-20271.700889630243</v>
      </c>
      <c r="B2434" s="3"/>
      <c r="C2434" s="1">
        <f t="shared" si="370"/>
        <v>94560</v>
      </c>
      <c r="D2434" s="1">
        <f>C2435</f>
        <v>94640</v>
      </c>
      <c r="E2434">
        <f>COUNTIF($A$2:$A$2502,"&gt;="&amp;C2434)</f>
        <v>0</v>
      </c>
      <c r="F2434">
        <f t="shared" si="371"/>
        <v>0</v>
      </c>
      <c r="G2434">
        <f>(C2434+D2434)/2</f>
        <v>94600</v>
      </c>
      <c r="H2434">
        <f t="shared" si="372"/>
        <v>0</v>
      </c>
      <c r="I2434">
        <f>(E2434+F2434)/2</f>
        <v>0</v>
      </c>
      <c r="J2434">
        <f t="shared" si="373"/>
        <v>0</v>
      </c>
      <c r="K2434">
        <f>SUM($J$2:J2434)</f>
        <v>1.0003999999999977</v>
      </c>
      <c r="M2434">
        <f>MAX(J2434:$J$2502)</f>
        <v>0</v>
      </c>
      <c r="N2434">
        <f t="shared" si="374"/>
        <v>0</v>
      </c>
      <c r="S2434">
        <v>94600</v>
      </c>
      <c r="T2434">
        <f t="shared" si="375"/>
        <v>8949160000</v>
      </c>
      <c r="U2434">
        <f t="shared" si="376"/>
        <v>846590536000000</v>
      </c>
      <c r="V2434">
        <f t="shared" si="377"/>
        <v>8.0087464705599996E+19</v>
      </c>
      <c r="W2434">
        <f t="shared" si="378"/>
        <v>7.5762741611497597E+24</v>
      </c>
      <c r="X2434">
        <f t="shared" si="379"/>
        <v>7.1671553564476722E+29</v>
      </c>
      <c r="Y2434">
        <v>0</v>
      </c>
      <c r="AA2434" s="15">
        <v>96.141543382646958</v>
      </c>
      <c r="AB2434" s="15">
        <v>2.3999999999999998E-3</v>
      </c>
    </row>
    <row r="2435" spans="1:28">
      <c r="A2435" s="3">
        <v>242.21238164012902</v>
      </c>
      <c r="B2435" s="3"/>
      <c r="C2435" s="1">
        <f t="shared" ref="C2435:C2501" si="380">C2434+80</f>
        <v>94640</v>
      </c>
      <c r="D2435" s="1">
        <f>C2436</f>
        <v>94720</v>
      </c>
      <c r="E2435">
        <f>COUNTIF($A$2:$A$2502,"&gt;="&amp;C2435)</f>
        <v>0</v>
      </c>
      <c r="F2435">
        <f t="shared" ref="F2435:F2498" si="381">COUNTIF($A$2:$A$2502,"&gt;="&amp;D2435)</f>
        <v>0</v>
      </c>
      <c r="G2435">
        <f>(C2435+D2435)/2</f>
        <v>94680</v>
      </c>
      <c r="H2435">
        <f t="shared" ref="H2435:H2498" si="382">E2435-F2435</f>
        <v>0</v>
      </c>
      <c r="I2435">
        <f>(E2435+F2435)/2</f>
        <v>0</v>
      </c>
      <c r="J2435">
        <f t="shared" ref="J2435:J2498" si="383">H2435/2500</f>
        <v>0</v>
      </c>
      <c r="K2435">
        <f>SUM($J$2:J2435)</f>
        <v>1.0003999999999977</v>
      </c>
      <c r="M2435">
        <f>MAX(J2435:$J$2502)</f>
        <v>0</v>
      </c>
      <c r="N2435">
        <f t="shared" ref="N2435:N2498" si="384">M2435*$P$2</f>
        <v>0</v>
      </c>
      <c r="S2435">
        <v>94680</v>
      </c>
      <c r="T2435">
        <f t="shared" ref="T2435:T2498" si="385">S2435^2</f>
        <v>8964302400</v>
      </c>
      <c r="U2435">
        <f t="shared" ref="U2435:U2498" si="386">S2435^3</f>
        <v>848740151232000</v>
      </c>
      <c r="V2435">
        <f t="shared" ref="V2435:V2498" si="387">S2435^4</f>
        <v>8.0358717518645756E+19</v>
      </c>
      <c r="W2435">
        <f t="shared" ref="W2435:W2498" si="388">S2435^5</f>
        <v>7.6083633746653797E+24</v>
      </c>
      <c r="X2435">
        <f t="shared" ref="X2435:X2498" si="389">S2435^6</f>
        <v>7.2035984431331825E+29</v>
      </c>
      <c r="Y2435">
        <v>0</v>
      </c>
      <c r="AA2435" s="15">
        <v>96.18152738904439</v>
      </c>
      <c r="AB2435" s="15">
        <v>2.3999999999999998E-3</v>
      </c>
    </row>
    <row r="2436" spans="1:28">
      <c r="A2436" s="3">
        <v>-4842.8652164249215</v>
      </c>
      <c r="B2436" s="3"/>
      <c r="C2436" s="1">
        <f t="shared" si="380"/>
        <v>94720</v>
      </c>
      <c r="D2436" s="1">
        <f>C2437</f>
        <v>94800</v>
      </c>
      <c r="E2436">
        <f>COUNTIF($A$2:$A$2502,"&gt;="&amp;C2436)</f>
        <v>0</v>
      </c>
      <c r="F2436">
        <f t="shared" si="381"/>
        <v>0</v>
      </c>
      <c r="G2436">
        <f>(C2436+D2436)/2</f>
        <v>94760</v>
      </c>
      <c r="H2436">
        <f t="shared" si="382"/>
        <v>0</v>
      </c>
      <c r="I2436">
        <f>(E2436+F2436)/2</f>
        <v>0</v>
      </c>
      <c r="J2436">
        <f t="shared" si="383"/>
        <v>0</v>
      </c>
      <c r="K2436">
        <f>SUM($J$2:J2436)</f>
        <v>1.0003999999999977</v>
      </c>
      <c r="M2436">
        <f>MAX(J2436:$J$2502)</f>
        <v>0</v>
      </c>
      <c r="N2436">
        <f t="shared" si="384"/>
        <v>0</v>
      </c>
      <c r="S2436">
        <v>94760</v>
      </c>
      <c r="T2436">
        <f t="shared" si="385"/>
        <v>8979457600</v>
      </c>
      <c r="U2436">
        <f t="shared" si="386"/>
        <v>850893402176000</v>
      </c>
      <c r="V2436">
        <f t="shared" si="387"/>
        <v>8.0630658790197756E+19</v>
      </c>
      <c r="W2436">
        <f t="shared" si="388"/>
        <v>7.6405612269591392E+24</v>
      </c>
      <c r="X2436">
        <f t="shared" si="389"/>
        <v>7.2401958186664801E+29</v>
      </c>
      <c r="Y2436">
        <v>0</v>
      </c>
      <c r="AA2436" s="15">
        <v>96.221511395441837</v>
      </c>
      <c r="AB2436" s="15">
        <v>2.3999999999999998E-3</v>
      </c>
    </row>
    <row r="2437" spans="1:28">
      <c r="A2437" s="3">
        <v>-17111.206831131451</v>
      </c>
      <c r="B2437" s="3"/>
      <c r="C2437" s="1">
        <f t="shared" si="380"/>
        <v>94800</v>
      </c>
      <c r="D2437" s="1">
        <f>C2438</f>
        <v>94880</v>
      </c>
      <c r="E2437">
        <f>COUNTIF($A$2:$A$2502,"&gt;="&amp;C2437)</f>
        <v>0</v>
      </c>
      <c r="F2437">
        <f t="shared" si="381"/>
        <v>0</v>
      </c>
      <c r="G2437">
        <f>(C2437+D2437)/2</f>
        <v>94840</v>
      </c>
      <c r="H2437">
        <f t="shared" si="382"/>
        <v>0</v>
      </c>
      <c r="I2437">
        <f>(E2437+F2437)/2</f>
        <v>0</v>
      </c>
      <c r="J2437">
        <f t="shared" si="383"/>
        <v>0</v>
      </c>
      <c r="K2437">
        <f>SUM($J$2:J2437)</f>
        <v>1.0003999999999977</v>
      </c>
      <c r="M2437">
        <f>MAX(J2437:$J$2502)</f>
        <v>0</v>
      </c>
      <c r="N2437">
        <f t="shared" si="384"/>
        <v>0</v>
      </c>
      <c r="S2437">
        <v>94840</v>
      </c>
      <c r="T2437">
        <f t="shared" si="385"/>
        <v>8994625600</v>
      </c>
      <c r="U2437">
        <f t="shared" si="386"/>
        <v>853050291904000</v>
      </c>
      <c r="V2437">
        <f t="shared" si="387"/>
        <v>8.0903289684175356E+19</v>
      </c>
      <c r="W2437">
        <f t="shared" si="388"/>
        <v>7.672867993647191E+24</v>
      </c>
      <c r="X2437">
        <f t="shared" si="389"/>
        <v>7.2769480051749955E+29</v>
      </c>
      <c r="Y2437">
        <v>0</v>
      </c>
      <c r="AA2437" s="15">
        <v>96.261495401839269</v>
      </c>
      <c r="AB2437" s="15">
        <v>2.3999999999999998E-3</v>
      </c>
    </row>
    <row r="2438" spans="1:28">
      <c r="A2438" s="3">
        <v>-27835.409898486687</v>
      </c>
      <c r="B2438" s="3"/>
      <c r="C2438" s="1">
        <f t="shared" si="380"/>
        <v>94880</v>
      </c>
      <c r="D2438" s="1">
        <f>C2439</f>
        <v>94960</v>
      </c>
      <c r="E2438">
        <f>COUNTIF($A$2:$A$2502,"&gt;="&amp;C2438)</f>
        <v>0</v>
      </c>
      <c r="F2438">
        <f t="shared" si="381"/>
        <v>0</v>
      </c>
      <c r="G2438">
        <f>(C2438+D2438)/2</f>
        <v>94920</v>
      </c>
      <c r="H2438">
        <f t="shared" si="382"/>
        <v>0</v>
      </c>
      <c r="I2438">
        <f>(E2438+F2438)/2</f>
        <v>0</v>
      </c>
      <c r="J2438">
        <f t="shared" si="383"/>
        <v>0</v>
      </c>
      <c r="K2438">
        <f>SUM($J$2:J2438)</f>
        <v>1.0003999999999977</v>
      </c>
      <c r="M2438">
        <f>MAX(J2438:$J$2502)</f>
        <v>0</v>
      </c>
      <c r="N2438">
        <f t="shared" si="384"/>
        <v>0</v>
      </c>
      <c r="S2438">
        <v>94920</v>
      </c>
      <c r="T2438">
        <f t="shared" si="385"/>
        <v>9009806400</v>
      </c>
      <c r="U2438">
        <f t="shared" si="386"/>
        <v>855210823488000</v>
      </c>
      <c r="V2438">
        <f t="shared" si="387"/>
        <v>8.1176611365480956E+19</v>
      </c>
      <c r="W2438">
        <f t="shared" si="388"/>
        <v>7.7052839508114524E+24</v>
      </c>
      <c r="X2438">
        <f t="shared" si="389"/>
        <v>7.3138555261102304E+29</v>
      </c>
      <c r="Y2438">
        <v>0</v>
      </c>
      <c r="AA2438" s="15">
        <v>96.301479408236716</v>
      </c>
      <c r="AB2438" s="15">
        <v>2.3999999999999998E-3</v>
      </c>
    </row>
    <row r="2439" spans="1:28">
      <c r="A2439" s="3">
        <v>-26809.207408870105</v>
      </c>
      <c r="B2439" s="3"/>
      <c r="C2439" s="1">
        <f t="shared" si="380"/>
        <v>94960</v>
      </c>
      <c r="D2439" s="1">
        <f>C2440</f>
        <v>95040</v>
      </c>
      <c r="E2439">
        <f>COUNTIF($A$2:$A$2502,"&gt;="&amp;C2439)</f>
        <v>0</v>
      </c>
      <c r="F2439">
        <f t="shared" si="381"/>
        <v>0</v>
      </c>
      <c r="G2439">
        <f>(C2439+D2439)/2</f>
        <v>95000</v>
      </c>
      <c r="H2439">
        <f t="shared" si="382"/>
        <v>0</v>
      </c>
      <c r="I2439">
        <f>(E2439+F2439)/2</f>
        <v>0</v>
      </c>
      <c r="J2439">
        <f t="shared" si="383"/>
        <v>0</v>
      </c>
      <c r="K2439">
        <f>SUM($J$2:J2439)</f>
        <v>1.0003999999999977</v>
      </c>
      <c r="M2439">
        <f>MAX(J2439:$J$2502)</f>
        <v>0</v>
      </c>
      <c r="N2439">
        <f t="shared" si="384"/>
        <v>0</v>
      </c>
      <c r="S2439">
        <v>95000</v>
      </c>
      <c r="T2439">
        <f t="shared" si="385"/>
        <v>9025000000</v>
      </c>
      <c r="U2439">
        <f t="shared" si="386"/>
        <v>857375000000000</v>
      </c>
      <c r="V2439">
        <f t="shared" si="387"/>
        <v>8.1450624999999996E+19</v>
      </c>
      <c r="W2439">
        <f t="shared" si="388"/>
        <v>7.7378093749999993E+24</v>
      </c>
      <c r="X2439">
        <f t="shared" si="389"/>
        <v>7.3509189062499994E+29</v>
      </c>
      <c r="Y2439">
        <v>0</v>
      </c>
      <c r="AA2439" s="15">
        <v>96.341463414634163</v>
      </c>
      <c r="AB2439" s="15">
        <v>2.3999999999999998E-3</v>
      </c>
    </row>
    <row r="2440" spans="1:28">
      <c r="A2440" s="3">
        <v>1107.2178727956198</v>
      </c>
      <c r="B2440" s="3"/>
      <c r="C2440" s="1">
        <f t="shared" si="380"/>
        <v>95040</v>
      </c>
      <c r="D2440" s="1">
        <f>C2441</f>
        <v>95120</v>
      </c>
      <c r="E2440">
        <f>COUNTIF($A$2:$A$2502,"&gt;="&amp;C2440)</f>
        <v>0</v>
      </c>
      <c r="F2440">
        <f t="shared" si="381"/>
        <v>0</v>
      </c>
      <c r="G2440">
        <f>(C2440+D2440)/2</f>
        <v>95080</v>
      </c>
      <c r="H2440">
        <f t="shared" si="382"/>
        <v>0</v>
      </c>
      <c r="I2440">
        <f>(E2440+F2440)/2</f>
        <v>0</v>
      </c>
      <c r="J2440">
        <f t="shared" si="383"/>
        <v>0</v>
      </c>
      <c r="K2440">
        <f>SUM($J$2:J2440)</f>
        <v>1.0003999999999977</v>
      </c>
      <c r="M2440">
        <f>MAX(J2440:$J$2502)</f>
        <v>0</v>
      </c>
      <c r="N2440">
        <f t="shared" si="384"/>
        <v>0</v>
      </c>
      <c r="S2440">
        <v>95080</v>
      </c>
      <c r="T2440">
        <f t="shared" si="385"/>
        <v>9040206400</v>
      </c>
      <c r="U2440">
        <f t="shared" si="386"/>
        <v>859542824512000</v>
      </c>
      <c r="V2440">
        <f t="shared" si="387"/>
        <v>8.1725331754600956E+19</v>
      </c>
      <c r="W2440">
        <f t="shared" si="388"/>
        <v>7.7704445432274589E+24</v>
      </c>
      <c r="X2440">
        <f t="shared" si="389"/>
        <v>7.3881386717006676E+29</v>
      </c>
      <c r="Y2440">
        <v>0</v>
      </c>
      <c r="AA2440" s="15">
        <v>96.381447421031595</v>
      </c>
      <c r="AB2440" s="15">
        <v>2.3999999999999998E-3</v>
      </c>
    </row>
    <row r="2441" spans="1:28">
      <c r="A2441" s="3">
        <v>2618.9642688668682</v>
      </c>
      <c r="B2441" s="3"/>
      <c r="C2441" s="1">
        <f t="shared" si="380"/>
        <v>95120</v>
      </c>
      <c r="D2441" s="1">
        <f>C2442</f>
        <v>95200</v>
      </c>
      <c r="E2441">
        <f>COUNTIF($A$2:$A$2502,"&gt;="&amp;C2441)</f>
        <v>0</v>
      </c>
      <c r="F2441">
        <f t="shared" si="381"/>
        <v>0</v>
      </c>
      <c r="G2441">
        <f>(C2441+D2441)/2</f>
        <v>95160</v>
      </c>
      <c r="H2441">
        <f t="shared" si="382"/>
        <v>0</v>
      </c>
      <c r="I2441">
        <f>(E2441+F2441)/2</f>
        <v>0</v>
      </c>
      <c r="J2441">
        <f t="shared" si="383"/>
        <v>0</v>
      </c>
      <c r="K2441">
        <f>SUM($J$2:J2441)</f>
        <v>1.0003999999999977</v>
      </c>
      <c r="M2441">
        <f>MAX(J2441:$J$2502)</f>
        <v>0</v>
      </c>
      <c r="N2441">
        <f t="shared" si="384"/>
        <v>0</v>
      </c>
      <c r="S2441">
        <v>95160</v>
      </c>
      <c r="T2441">
        <f t="shared" si="385"/>
        <v>9055425600</v>
      </c>
      <c r="U2441">
        <f t="shared" si="386"/>
        <v>861714300096000</v>
      </c>
      <c r="V2441">
        <f t="shared" si="387"/>
        <v>8.2000732797135356E+19</v>
      </c>
      <c r="W2441">
        <f t="shared" si="388"/>
        <v>7.8031897329754002E+24</v>
      </c>
      <c r="X2441">
        <f t="shared" si="389"/>
        <v>7.4255153498993912E+29</v>
      </c>
      <c r="Y2441">
        <v>0</v>
      </c>
      <c r="AA2441" s="15">
        <v>96.421431427429042</v>
      </c>
      <c r="AB2441" s="15">
        <v>2.3999999999999998E-3</v>
      </c>
    </row>
    <row r="2442" spans="1:28">
      <c r="A2442" s="3">
        <v>-17816.234611477848</v>
      </c>
      <c r="B2442" s="3"/>
      <c r="C2442" s="1">
        <f t="shared" si="380"/>
        <v>95200</v>
      </c>
      <c r="D2442" s="1">
        <f>C2443</f>
        <v>95280</v>
      </c>
      <c r="E2442">
        <f>COUNTIF($A$2:$A$2502,"&gt;="&amp;C2442)</f>
        <v>0</v>
      </c>
      <c r="F2442">
        <f t="shared" si="381"/>
        <v>0</v>
      </c>
      <c r="G2442">
        <f>(C2442+D2442)/2</f>
        <v>95240</v>
      </c>
      <c r="H2442">
        <f t="shared" si="382"/>
        <v>0</v>
      </c>
      <c r="I2442">
        <f>(E2442+F2442)/2</f>
        <v>0</v>
      </c>
      <c r="J2442">
        <f t="shared" si="383"/>
        <v>0</v>
      </c>
      <c r="K2442">
        <f>SUM($J$2:J2442)</f>
        <v>1.0003999999999977</v>
      </c>
      <c r="M2442">
        <f>MAX(J2442:$J$2502)</f>
        <v>0</v>
      </c>
      <c r="N2442">
        <f t="shared" si="384"/>
        <v>0</v>
      </c>
      <c r="S2442">
        <v>95240</v>
      </c>
      <c r="T2442">
        <f t="shared" si="385"/>
        <v>9070657600</v>
      </c>
      <c r="U2442">
        <f t="shared" si="386"/>
        <v>863889429824000</v>
      </c>
      <c r="V2442">
        <f t="shared" si="387"/>
        <v>8.2276829296437756E+19</v>
      </c>
      <c r="W2442">
        <f t="shared" si="388"/>
        <v>7.8360452221927314E+24</v>
      </c>
      <c r="X2442">
        <f t="shared" si="389"/>
        <v>7.4630494696163584E+29</v>
      </c>
      <c r="Y2442">
        <v>0</v>
      </c>
      <c r="AA2442" s="15">
        <v>96.461415433826474</v>
      </c>
      <c r="AB2442" s="15">
        <v>2.3999999999999998E-3</v>
      </c>
    </row>
    <row r="2443" spans="1:28">
      <c r="A2443" s="3">
        <v>1583.5743130614283</v>
      </c>
      <c r="B2443" s="3"/>
      <c r="C2443" s="1">
        <f t="shared" si="380"/>
        <v>95280</v>
      </c>
      <c r="D2443" s="1">
        <f>C2444</f>
        <v>95360</v>
      </c>
      <c r="E2443">
        <f>COUNTIF($A$2:$A$2502,"&gt;="&amp;C2443)</f>
        <v>0</v>
      </c>
      <c r="F2443">
        <f t="shared" si="381"/>
        <v>0</v>
      </c>
      <c r="G2443">
        <f>(C2443+D2443)/2</f>
        <v>95320</v>
      </c>
      <c r="H2443">
        <f t="shared" si="382"/>
        <v>0</v>
      </c>
      <c r="I2443">
        <f>(E2443+F2443)/2</f>
        <v>0</v>
      </c>
      <c r="J2443">
        <f t="shared" si="383"/>
        <v>0</v>
      </c>
      <c r="K2443">
        <f>SUM($J$2:J2443)</f>
        <v>1.0003999999999977</v>
      </c>
      <c r="M2443">
        <f>MAX(J2443:$J$2502)</f>
        <v>0</v>
      </c>
      <c r="N2443">
        <f t="shared" si="384"/>
        <v>0</v>
      </c>
      <c r="S2443">
        <v>95320</v>
      </c>
      <c r="T2443">
        <f t="shared" si="385"/>
        <v>9085902400</v>
      </c>
      <c r="U2443">
        <f t="shared" si="386"/>
        <v>866068216768000</v>
      </c>
      <c r="V2443">
        <f t="shared" si="387"/>
        <v>8.2553622422325756E+19</v>
      </c>
      <c r="W2443">
        <f t="shared" si="388"/>
        <v>7.8690112892960915E+24</v>
      </c>
      <c r="X2443">
        <f t="shared" si="389"/>
        <v>7.5007415609570337E+29</v>
      </c>
      <c r="Y2443">
        <v>0</v>
      </c>
      <c r="AA2443" s="15">
        <v>96.501399440223921</v>
      </c>
      <c r="AB2443" s="15">
        <v>2.3999999999999998E-3</v>
      </c>
    </row>
    <row r="2444" spans="1:28">
      <c r="A2444" s="3">
        <v>3888.1230938085064</v>
      </c>
      <c r="B2444" s="3"/>
      <c r="C2444" s="1">
        <f t="shared" si="380"/>
        <v>95360</v>
      </c>
      <c r="D2444" s="1">
        <f>C2445</f>
        <v>95440</v>
      </c>
      <c r="E2444">
        <f>COUNTIF($A$2:$A$2502,"&gt;="&amp;C2444)</f>
        <v>0</v>
      </c>
      <c r="F2444">
        <f t="shared" si="381"/>
        <v>0</v>
      </c>
      <c r="G2444">
        <f>(C2444+D2444)/2</f>
        <v>95400</v>
      </c>
      <c r="H2444">
        <f t="shared" si="382"/>
        <v>0</v>
      </c>
      <c r="I2444">
        <f>(E2444+F2444)/2</f>
        <v>0</v>
      </c>
      <c r="J2444">
        <f t="shared" si="383"/>
        <v>0</v>
      </c>
      <c r="K2444">
        <f>SUM($J$2:J2444)</f>
        <v>1.0003999999999977</v>
      </c>
      <c r="M2444">
        <f>MAX(J2444:$J$2502)</f>
        <v>0</v>
      </c>
      <c r="N2444">
        <f t="shared" si="384"/>
        <v>0</v>
      </c>
      <c r="S2444">
        <v>95400</v>
      </c>
      <c r="T2444">
        <f t="shared" si="385"/>
        <v>9101160000</v>
      </c>
      <c r="U2444">
        <f t="shared" si="386"/>
        <v>868250664000000</v>
      </c>
      <c r="V2444">
        <f t="shared" si="387"/>
        <v>8.2831113345599996E+19</v>
      </c>
      <c r="W2444">
        <f t="shared" si="388"/>
        <v>7.9020882131702398E+24</v>
      </c>
      <c r="X2444">
        <f t="shared" si="389"/>
        <v>7.5385921553644084E+29</v>
      </c>
      <c r="Y2444">
        <v>0</v>
      </c>
      <c r="AA2444" s="15">
        <v>96.541383446621367</v>
      </c>
      <c r="AB2444" s="15">
        <v>2.3999999999999998E-3</v>
      </c>
    </row>
    <row r="2445" spans="1:28">
      <c r="A2445" s="3">
        <v>-4974.8562259183091</v>
      </c>
      <c r="B2445" s="3"/>
      <c r="C2445" s="1">
        <f t="shared" si="380"/>
        <v>95440</v>
      </c>
      <c r="D2445" s="1">
        <f>C2446</f>
        <v>95520</v>
      </c>
      <c r="E2445">
        <f>COUNTIF($A$2:$A$2502,"&gt;="&amp;C2445)</f>
        <v>0</v>
      </c>
      <c r="F2445">
        <f t="shared" si="381"/>
        <v>0</v>
      </c>
      <c r="G2445">
        <f>(C2445+D2445)/2</f>
        <v>95480</v>
      </c>
      <c r="H2445">
        <f t="shared" si="382"/>
        <v>0</v>
      </c>
      <c r="I2445">
        <f>(E2445+F2445)/2</f>
        <v>0</v>
      </c>
      <c r="J2445">
        <f t="shared" si="383"/>
        <v>0</v>
      </c>
      <c r="K2445">
        <f>SUM($J$2:J2445)</f>
        <v>1.0003999999999977</v>
      </c>
      <c r="M2445">
        <f>MAX(J2445:$J$2502)</f>
        <v>0</v>
      </c>
      <c r="N2445">
        <f t="shared" si="384"/>
        <v>0</v>
      </c>
      <c r="S2445">
        <v>95480</v>
      </c>
      <c r="T2445">
        <f t="shared" si="385"/>
        <v>9116430400</v>
      </c>
      <c r="U2445">
        <f t="shared" si="386"/>
        <v>870436774592000</v>
      </c>
      <c r="V2445">
        <f t="shared" si="387"/>
        <v>8.3109303238044156E+19</v>
      </c>
      <c r="W2445">
        <f t="shared" si="388"/>
        <v>7.9352762731684564E+24</v>
      </c>
      <c r="X2445">
        <f t="shared" si="389"/>
        <v>7.5766017856212415E+29</v>
      </c>
      <c r="Y2445">
        <v>0</v>
      </c>
      <c r="AA2445" s="15">
        <v>96.5813674530188</v>
      </c>
      <c r="AB2445" s="15">
        <v>2.3999999999999998E-3</v>
      </c>
    </row>
    <row r="2446" spans="1:28">
      <c r="A2446" s="3">
        <v>4779.5060496688238</v>
      </c>
      <c r="B2446" s="3"/>
      <c r="C2446" s="1">
        <f t="shared" si="380"/>
        <v>95520</v>
      </c>
      <c r="D2446" s="1">
        <f>C2447</f>
        <v>95600</v>
      </c>
      <c r="E2446">
        <f>COUNTIF($A$2:$A$2502,"&gt;="&amp;C2446)</f>
        <v>0</v>
      </c>
      <c r="F2446">
        <f t="shared" si="381"/>
        <v>0</v>
      </c>
      <c r="G2446">
        <f>(C2446+D2446)/2</f>
        <v>95560</v>
      </c>
      <c r="H2446">
        <f t="shared" si="382"/>
        <v>0</v>
      </c>
      <c r="I2446">
        <f>(E2446+F2446)/2</f>
        <v>0</v>
      </c>
      <c r="J2446">
        <f t="shared" si="383"/>
        <v>0</v>
      </c>
      <c r="K2446">
        <f>SUM($J$2:J2446)</f>
        <v>1.0003999999999977</v>
      </c>
      <c r="M2446">
        <f>MAX(J2446:$J$2502)</f>
        <v>0</v>
      </c>
      <c r="N2446">
        <f t="shared" si="384"/>
        <v>0</v>
      </c>
      <c r="S2446">
        <v>95560</v>
      </c>
      <c r="T2446">
        <f t="shared" si="385"/>
        <v>9131713600</v>
      </c>
      <c r="U2446">
        <f t="shared" si="386"/>
        <v>872626551616000</v>
      </c>
      <c r="V2446">
        <f t="shared" si="387"/>
        <v>8.3388193272424956E+19</v>
      </c>
      <c r="W2446">
        <f t="shared" si="388"/>
        <v>7.9685757491129285E+24</v>
      </c>
      <c r="X2446">
        <f t="shared" si="389"/>
        <v>7.6147709858523149E+29</v>
      </c>
      <c r="Y2446">
        <v>0</v>
      </c>
      <c r="AA2446" s="15">
        <v>96.621351459416246</v>
      </c>
      <c r="AB2446" s="15">
        <v>2.3999999999999998E-3</v>
      </c>
    </row>
    <row r="2447" spans="1:28">
      <c r="A2447" s="3">
        <v>-32161.027910935198</v>
      </c>
      <c r="B2447" s="3"/>
      <c r="C2447" s="1">
        <f t="shared" si="380"/>
        <v>95600</v>
      </c>
      <c r="D2447" s="1">
        <f>C2448</f>
        <v>95680</v>
      </c>
      <c r="E2447">
        <f>COUNTIF($A$2:$A$2502,"&gt;="&amp;C2447)</f>
        <v>0</v>
      </c>
      <c r="F2447">
        <f t="shared" si="381"/>
        <v>0</v>
      </c>
      <c r="G2447">
        <f>(C2447+D2447)/2</f>
        <v>95640</v>
      </c>
      <c r="H2447">
        <f t="shared" si="382"/>
        <v>0</v>
      </c>
      <c r="I2447">
        <f>(E2447+F2447)/2</f>
        <v>0</v>
      </c>
      <c r="J2447">
        <f t="shared" si="383"/>
        <v>0</v>
      </c>
      <c r="K2447">
        <f>SUM($J$2:J2447)</f>
        <v>1.0003999999999977</v>
      </c>
      <c r="M2447">
        <f>MAX(J2447:$J$2502)</f>
        <v>0</v>
      </c>
      <c r="N2447">
        <f t="shared" si="384"/>
        <v>0</v>
      </c>
      <c r="S2447">
        <v>95640</v>
      </c>
      <c r="T2447">
        <f t="shared" si="385"/>
        <v>9147009600</v>
      </c>
      <c r="U2447">
        <f t="shared" si="386"/>
        <v>874819998144000</v>
      </c>
      <c r="V2447">
        <f t="shared" si="387"/>
        <v>8.3667784622492156E+19</v>
      </c>
      <c r="W2447">
        <f t="shared" si="388"/>
        <v>8.0019869212951494E+24</v>
      </c>
      <c r="X2447">
        <f t="shared" si="389"/>
        <v>7.6531002915266807E+29</v>
      </c>
      <c r="Y2447">
        <v>0</v>
      </c>
      <c r="AA2447" s="15">
        <v>96.661335465813679</v>
      </c>
      <c r="AB2447" s="15">
        <v>2.3999999999999998E-3</v>
      </c>
    </row>
    <row r="2448" spans="1:28">
      <c r="A2448" s="3">
        <v>-12719.972493913257</v>
      </c>
      <c r="B2448" s="3"/>
      <c r="C2448" s="1">
        <f t="shared" si="380"/>
        <v>95680</v>
      </c>
      <c r="D2448" s="1">
        <f>C2449</f>
        <v>95760</v>
      </c>
      <c r="E2448">
        <f>COUNTIF($A$2:$A$2502,"&gt;="&amp;C2448)</f>
        <v>0</v>
      </c>
      <c r="F2448">
        <f t="shared" si="381"/>
        <v>0</v>
      </c>
      <c r="G2448">
        <f>(C2448+D2448)/2</f>
        <v>95720</v>
      </c>
      <c r="H2448">
        <f t="shared" si="382"/>
        <v>0</v>
      </c>
      <c r="I2448">
        <f>(E2448+F2448)/2</f>
        <v>0</v>
      </c>
      <c r="J2448">
        <f t="shared" si="383"/>
        <v>0</v>
      </c>
      <c r="K2448">
        <f>SUM($J$2:J2448)</f>
        <v>1.0003999999999977</v>
      </c>
      <c r="M2448">
        <f>MAX(J2448:$J$2502)</f>
        <v>0</v>
      </c>
      <c r="N2448">
        <f t="shared" si="384"/>
        <v>0</v>
      </c>
      <c r="S2448">
        <v>95720</v>
      </c>
      <c r="T2448">
        <f t="shared" si="385"/>
        <v>9162318400</v>
      </c>
      <c r="U2448">
        <f t="shared" si="386"/>
        <v>877017117248000</v>
      </c>
      <c r="V2448">
        <f t="shared" si="387"/>
        <v>8.3948078462978556E+19</v>
      </c>
      <c r="W2448">
        <f t="shared" si="388"/>
        <v>8.0355100704763076E+24</v>
      </c>
      <c r="X2448">
        <f t="shared" si="389"/>
        <v>7.6915902394599219E+29</v>
      </c>
      <c r="Y2448">
        <v>0</v>
      </c>
      <c r="AA2448" s="15">
        <v>96.701319472211125</v>
      </c>
      <c r="AB2448" s="15">
        <v>2.3999999999999998E-3</v>
      </c>
    </row>
    <row r="2449" spans="1:28">
      <c r="A2449" s="3">
        <v>-16546.617184769362</v>
      </c>
      <c r="B2449" s="3"/>
      <c r="C2449" s="1">
        <f t="shared" si="380"/>
        <v>95760</v>
      </c>
      <c r="D2449" s="1">
        <f>C2450</f>
        <v>95840</v>
      </c>
      <c r="E2449">
        <f>COUNTIF($A$2:$A$2502,"&gt;="&amp;C2449)</f>
        <v>0</v>
      </c>
      <c r="F2449">
        <f t="shared" si="381"/>
        <v>0</v>
      </c>
      <c r="G2449">
        <f>(C2449+D2449)/2</f>
        <v>95800</v>
      </c>
      <c r="H2449">
        <f t="shared" si="382"/>
        <v>0</v>
      </c>
      <c r="I2449">
        <f>(E2449+F2449)/2</f>
        <v>0</v>
      </c>
      <c r="J2449">
        <f t="shared" si="383"/>
        <v>0</v>
      </c>
      <c r="K2449">
        <f>SUM($J$2:J2449)</f>
        <v>1.0003999999999977</v>
      </c>
      <c r="M2449">
        <f>MAX(J2449:$J$2502)</f>
        <v>0</v>
      </c>
      <c r="N2449">
        <f t="shared" si="384"/>
        <v>0</v>
      </c>
      <c r="S2449">
        <v>95800</v>
      </c>
      <c r="T2449">
        <f t="shared" si="385"/>
        <v>9177640000</v>
      </c>
      <c r="U2449">
        <f t="shared" si="386"/>
        <v>879217912000000</v>
      </c>
      <c r="V2449">
        <f t="shared" si="387"/>
        <v>8.4229075969599996E+19</v>
      </c>
      <c r="W2449">
        <f t="shared" si="388"/>
        <v>8.0691454778876801E+24</v>
      </c>
      <c r="X2449">
        <f t="shared" si="389"/>
        <v>7.7302413678163976E+29</v>
      </c>
      <c r="Y2449">
        <v>0</v>
      </c>
      <c r="AA2449" s="15">
        <v>96.741303478608572</v>
      </c>
      <c r="AB2449" s="15">
        <v>2.3999999999999998E-3</v>
      </c>
    </row>
    <row r="2450" spans="1:28">
      <c r="A2450" s="3">
        <v>7348.2791079853487</v>
      </c>
      <c r="B2450" s="3"/>
      <c r="C2450" s="1">
        <f t="shared" si="380"/>
        <v>95840</v>
      </c>
      <c r="D2450" s="1">
        <f>C2451</f>
        <v>95920</v>
      </c>
      <c r="E2450">
        <f>COUNTIF($A$2:$A$2502,"&gt;="&amp;C2450)</f>
        <v>0</v>
      </c>
      <c r="F2450">
        <f t="shared" si="381"/>
        <v>0</v>
      </c>
      <c r="G2450">
        <f>(C2450+D2450)/2</f>
        <v>95880</v>
      </c>
      <c r="H2450">
        <f t="shared" si="382"/>
        <v>0</v>
      </c>
      <c r="I2450">
        <f>(E2450+F2450)/2</f>
        <v>0</v>
      </c>
      <c r="J2450">
        <f t="shared" si="383"/>
        <v>0</v>
      </c>
      <c r="K2450">
        <f>SUM($J$2:J2450)</f>
        <v>1.0003999999999977</v>
      </c>
      <c r="M2450">
        <f>MAX(J2450:$J$2502)</f>
        <v>0</v>
      </c>
      <c r="N2450">
        <f t="shared" si="384"/>
        <v>0</v>
      </c>
      <c r="S2450">
        <v>95880</v>
      </c>
      <c r="T2450">
        <f t="shared" si="385"/>
        <v>9192974400</v>
      </c>
      <c r="U2450">
        <f t="shared" si="386"/>
        <v>881422385472000</v>
      </c>
      <c r="V2450">
        <f t="shared" si="387"/>
        <v>8.4510778319055356E+19</v>
      </c>
      <c r="W2450">
        <f t="shared" si="388"/>
        <v>8.1028934252310276E+24</v>
      </c>
      <c r="X2450">
        <f t="shared" si="389"/>
        <v>7.7690542161115087E+29</v>
      </c>
      <c r="Y2450">
        <v>0</v>
      </c>
      <c r="AA2450" s="15">
        <v>96.781287485006004</v>
      </c>
      <c r="AB2450" s="15">
        <v>2.3999999999999998E-3</v>
      </c>
    </row>
    <row r="2451" spans="1:28">
      <c r="A2451" s="3">
        <v>-24660.820317879785</v>
      </c>
      <c r="B2451" s="3"/>
      <c r="C2451" s="1">
        <f t="shared" si="380"/>
        <v>95920</v>
      </c>
      <c r="D2451" s="1">
        <f>C2452</f>
        <v>96000</v>
      </c>
      <c r="E2451">
        <f>COUNTIF($A$2:$A$2502,"&gt;="&amp;C2451)</f>
        <v>0</v>
      </c>
      <c r="F2451">
        <f t="shared" si="381"/>
        <v>0</v>
      </c>
      <c r="G2451">
        <f>(C2451+D2451)/2</f>
        <v>95960</v>
      </c>
      <c r="H2451">
        <f t="shared" si="382"/>
        <v>0</v>
      </c>
      <c r="I2451">
        <f>(E2451+F2451)/2</f>
        <v>0</v>
      </c>
      <c r="J2451">
        <f t="shared" si="383"/>
        <v>0</v>
      </c>
      <c r="K2451">
        <f>SUM($J$2:J2451)</f>
        <v>1.0003999999999977</v>
      </c>
      <c r="M2451">
        <f>MAX(J2451:$J$2502)</f>
        <v>0</v>
      </c>
      <c r="N2451">
        <f t="shared" si="384"/>
        <v>0</v>
      </c>
      <c r="S2451">
        <v>95960</v>
      </c>
      <c r="T2451">
        <f t="shared" si="385"/>
        <v>9208321600</v>
      </c>
      <c r="U2451">
        <f t="shared" si="386"/>
        <v>883630540736000</v>
      </c>
      <c r="V2451">
        <f t="shared" si="387"/>
        <v>8.4793186689026556E+19</v>
      </c>
      <c r="W2451">
        <f t="shared" si="388"/>
        <v>8.1367541946789884E+24</v>
      </c>
      <c r="X2451">
        <f t="shared" si="389"/>
        <v>7.808029325213957E+29</v>
      </c>
      <c r="Y2451">
        <v>0</v>
      </c>
      <c r="AA2451" s="15">
        <v>96.821271491403451</v>
      </c>
      <c r="AB2451" s="15">
        <v>2.3999999999999998E-3</v>
      </c>
    </row>
    <row r="2452" spans="1:28">
      <c r="A2452" s="3">
        <v>-26625.623686318984</v>
      </c>
      <c r="B2452" s="3"/>
      <c r="C2452" s="1">
        <f t="shared" si="380"/>
        <v>96000</v>
      </c>
      <c r="D2452" s="1">
        <f>C2453</f>
        <v>96080</v>
      </c>
      <c r="E2452">
        <f>COUNTIF($A$2:$A$2502,"&gt;="&amp;C2452)</f>
        <v>0</v>
      </c>
      <c r="F2452">
        <f t="shared" si="381"/>
        <v>0</v>
      </c>
      <c r="G2452">
        <f>(C2452+D2452)/2</f>
        <v>96040</v>
      </c>
      <c r="H2452">
        <f t="shared" si="382"/>
        <v>0</v>
      </c>
      <c r="I2452">
        <f>(E2452+F2452)/2</f>
        <v>0</v>
      </c>
      <c r="J2452">
        <f t="shared" si="383"/>
        <v>0</v>
      </c>
      <c r="K2452">
        <f>SUM($J$2:J2452)</f>
        <v>1.0003999999999977</v>
      </c>
      <c r="M2452">
        <f>MAX(J2452:$J$2502)</f>
        <v>0</v>
      </c>
      <c r="N2452">
        <f t="shared" si="384"/>
        <v>0</v>
      </c>
      <c r="S2452">
        <v>96040</v>
      </c>
      <c r="T2452">
        <f t="shared" si="385"/>
        <v>9223681600</v>
      </c>
      <c r="U2452">
        <f t="shared" si="386"/>
        <v>885842380864000</v>
      </c>
      <c r="V2452">
        <f t="shared" si="387"/>
        <v>8.5076302258178556E+19</v>
      </c>
      <c r="W2452">
        <f t="shared" si="388"/>
        <v>8.1707280688754683E+24</v>
      </c>
      <c r="X2452">
        <f t="shared" si="389"/>
        <v>7.8471672373479995E+29</v>
      </c>
      <c r="Y2452">
        <v>0</v>
      </c>
      <c r="AA2452" s="15">
        <v>96.861255497800897</v>
      </c>
      <c r="AB2452" s="15">
        <v>2.3999999999999998E-3</v>
      </c>
    </row>
    <row r="2453" spans="1:28">
      <c r="A2453" s="3">
        <v>-26948.655925725529</v>
      </c>
      <c r="B2453" s="3"/>
      <c r="C2453" s="1">
        <f t="shared" si="380"/>
        <v>96080</v>
      </c>
      <c r="D2453" s="1">
        <f>C2454</f>
        <v>96160</v>
      </c>
      <c r="E2453">
        <f>COUNTIF($A$2:$A$2502,"&gt;="&amp;C2453)</f>
        <v>0</v>
      </c>
      <c r="F2453">
        <f t="shared" si="381"/>
        <v>0</v>
      </c>
      <c r="G2453">
        <f>(C2453+D2453)/2</f>
        <v>96120</v>
      </c>
      <c r="H2453">
        <f t="shared" si="382"/>
        <v>0</v>
      </c>
      <c r="I2453">
        <f>(E2453+F2453)/2</f>
        <v>0</v>
      </c>
      <c r="J2453">
        <f t="shared" si="383"/>
        <v>0</v>
      </c>
      <c r="K2453">
        <f>SUM($J$2:J2453)</f>
        <v>1.0003999999999977</v>
      </c>
      <c r="M2453">
        <f>MAX(J2453:$J$2502)</f>
        <v>0</v>
      </c>
      <c r="N2453">
        <f t="shared" si="384"/>
        <v>0</v>
      </c>
      <c r="S2453">
        <v>96120</v>
      </c>
      <c r="T2453">
        <f t="shared" si="385"/>
        <v>9239054400</v>
      </c>
      <c r="U2453">
        <f t="shared" si="386"/>
        <v>888057908928000</v>
      </c>
      <c r="V2453">
        <f t="shared" si="387"/>
        <v>8.5360126206159356E+19</v>
      </c>
      <c r="W2453">
        <f t="shared" si="388"/>
        <v>8.2048153309360377E+24</v>
      </c>
      <c r="X2453">
        <f t="shared" si="389"/>
        <v>7.8864684960957188E+29</v>
      </c>
      <c r="Y2453">
        <v>0</v>
      </c>
      <c r="AA2453" s="15">
        <v>96.90123950419833</v>
      </c>
      <c r="AB2453" s="15">
        <v>2.3999999999999998E-3</v>
      </c>
    </row>
    <row r="2454" spans="1:28">
      <c r="A2454" s="3">
        <v>-6762.7853443800122</v>
      </c>
      <c r="B2454" s="3"/>
      <c r="C2454" s="1">
        <f t="shared" si="380"/>
        <v>96160</v>
      </c>
      <c r="D2454" s="1">
        <f>C2455</f>
        <v>96240</v>
      </c>
      <c r="E2454">
        <f>COUNTIF($A$2:$A$2502,"&gt;="&amp;C2454)</f>
        <v>0</v>
      </c>
      <c r="F2454">
        <f t="shared" si="381"/>
        <v>0</v>
      </c>
      <c r="G2454">
        <f>(C2454+D2454)/2</f>
        <v>96200</v>
      </c>
      <c r="H2454">
        <f t="shared" si="382"/>
        <v>0</v>
      </c>
      <c r="I2454">
        <f>(E2454+F2454)/2</f>
        <v>0</v>
      </c>
      <c r="J2454">
        <f t="shared" si="383"/>
        <v>0</v>
      </c>
      <c r="K2454">
        <f>SUM($J$2:J2454)</f>
        <v>1.0003999999999977</v>
      </c>
      <c r="M2454">
        <f>MAX(J2454:$J$2502)</f>
        <v>0</v>
      </c>
      <c r="N2454">
        <f t="shared" si="384"/>
        <v>0</v>
      </c>
      <c r="S2454">
        <v>96200</v>
      </c>
      <c r="T2454">
        <f t="shared" si="385"/>
        <v>9254440000</v>
      </c>
      <c r="U2454">
        <f t="shared" si="386"/>
        <v>890277128000000</v>
      </c>
      <c r="V2454">
        <f t="shared" si="387"/>
        <v>8.5644659713599996E+19</v>
      </c>
      <c r="W2454">
        <f t="shared" si="388"/>
        <v>8.2390162644483194E+24</v>
      </c>
      <c r="X2454">
        <f t="shared" si="389"/>
        <v>7.9259336463992829E+29</v>
      </c>
      <c r="Y2454">
        <v>0</v>
      </c>
      <c r="AA2454" s="15">
        <v>96.941223510595776</v>
      </c>
      <c r="AB2454" s="15">
        <v>2.3999999999999998E-3</v>
      </c>
    </row>
    <row r="2455" spans="1:28">
      <c r="A2455" s="3">
        <v>-37543.788935469114</v>
      </c>
      <c r="B2455" s="3"/>
      <c r="C2455" s="1">
        <f t="shared" si="380"/>
        <v>96240</v>
      </c>
      <c r="D2455" s="1">
        <f>C2456</f>
        <v>96320</v>
      </c>
      <c r="E2455">
        <f>COUNTIF($A$2:$A$2502,"&gt;="&amp;C2455)</f>
        <v>0</v>
      </c>
      <c r="F2455">
        <f t="shared" si="381"/>
        <v>0</v>
      </c>
      <c r="G2455">
        <f>(C2455+D2455)/2</f>
        <v>96280</v>
      </c>
      <c r="H2455">
        <f t="shared" si="382"/>
        <v>0</v>
      </c>
      <c r="I2455">
        <f>(E2455+F2455)/2</f>
        <v>0</v>
      </c>
      <c r="J2455">
        <f t="shared" si="383"/>
        <v>0</v>
      </c>
      <c r="K2455">
        <f>SUM($J$2:J2455)</f>
        <v>1.0003999999999977</v>
      </c>
      <c r="M2455">
        <f>MAX(J2455:$J$2502)</f>
        <v>0</v>
      </c>
      <c r="N2455">
        <f t="shared" si="384"/>
        <v>0</v>
      </c>
      <c r="S2455">
        <v>96280</v>
      </c>
      <c r="T2455">
        <f t="shared" si="385"/>
        <v>9269838400</v>
      </c>
      <c r="U2455">
        <f t="shared" si="386"/>
        <v>892500041152000</v>
      </c>
      <c r="V2455">
        <f t="shared" si="387"/>
        <v>8.5929903962114556E+19</v>
      </c>
      <c r="W2455">
        <f t="shared" si="388"/>
        <v>8.2733311534723891E+24</v>
      </c>
      <c r="X2455">
        <f t="shared" si="389"/>
        <v>7.9655632345632172E+29</v>
      </c>
      <c r="Y2455">
        <v>0</v>
      </c>
      <c r="AA2455" s="15">
        <v>96.981207516993209</v>
      </c>
      <c r="AB2455" s="15">
        <v>2.3999999999999998E-3</v>
      </c>
    </row>
    <row r="2456" spans="1:28">
      <c r="A2456" s="3">
        <v>-10212.652733270923</v>
      </c>
      <c r="B2456" s="3"/>
      <c r="C2456" s="1">
        <f t="shared" si="380"/>
        <v>96320</v>
      </c>
      <c r="D2456" s="1">
        <f>C2457</f>
        <v>96400</v>
      </c>
      <c r="E2456">
        <f>COUNTIF($A$2:$A$2502,"&gt;="&amp;C2456)</f>
        <v>0</v>
      </c>
      <c r="F2456">
        <f t="shared" si="381"/>
        <v>0</v>
      </c>
      <c r="G2456">
        <f>(C2456+D2456)/2</f>
        <v>96360</v>
      </c>
      <c r="H2456">
        <f t="shared" si="382"/>
        <v>0</v>
      </c>
      <c r="I2456">
        <f>(E2456+F2456)/2</f>
        <v>0</v>
      </c>
      <c r="J2456">
        <f t="shared" si="383"/>
        <v>0</v>
      </c>
      <c r="K2456">
        <f>SUM($J$2:J2456)</f>
        <v>1.0003999999999977</v>
      </c>
      <c r="M2456">
        <f>MAX(J2456:$J$2502)</f>
        <v>0</v>
      </c>
      <c r="N2456">
        <f t="shared" si="384"/>
        <v>0</v>
      </c>
      <c r="S2456">
        <v>96360</v>
      </c>
      <c r="T2456">
        <f t="shared" si="385"/>
        <v>9285249600</v>
      </c>
      <c r="U2456">
        <f t="shared" si="386"/>
        <v>894726651456000</v>
      </c>
      <c r="V2456">
        <f t="shared" si="387"/>
        <v>8.6215860134300156E+19</v>
      </c>
      <c r="W2456">
        <f t="shared" si="388"/>
        <v>8.3077602825411628E+24</v>
      </c>
      <c r="X2456">
        <f t="shared" si="389"/>
        <v>8.0053578082566646E+29</v>
      </c>
      <c r="Y2456">
        <v>0</v>
      </c>
      <c r="AA2456" s="15">
        <v>97.021191523390655</v>
      </c>
      <c r="AB2456" s="15">
        <v>2.3999999999999998E-3</v>
      </c>
    </row>
    <row r="2457" spans="1:28">
      <c r="A2457" s="3">
        <v>-5654.7591656932491</v>
      </c>
      <c r="B2457" s="3"/>
      <c r="C2457" s="1">
        <f t="shared" si="380"/>
        <v>96400</v>
      </c>
      <c r="D2457" s="1">
        <f>C2458</f>
        <v>96480</v>
      </c>
      <c r="E2457">
        <f>COUNTIF($A$2:$A$2502,"&gt;="&amp;C2457)</f>
        <v>0</v>
      </c>
      <c r="F2457">
        <f t="shared" si="381"/>
        <v>0</v>
      </c>
      <c r="G2457">
        <f>(C2457+D2457)/2</f>
        <v>96440</v>
      </c>
      <c r="H2457">
        <f t="shared" si="382"/>
        <v>0</v>
      </c>
      <c r="I2457">
        <f>(E2457+F2457)/2</f>
        <v>0</v>
      </c>
      <c r="J2457">
        <f t="shared" si="383"/>
        <v>0</v>
      </c>
      <c r="K2457">
        <f>SUM($J$2:J2457)</f>
        <v>1.0003999999999977</v>
      </c>
      <c r="M2457">
        <f>MAX(J2457:$J$2502)</f>
        <v>0</v>
      </c>
      <c r="N2457">
        <f t="shared" si="384"/>
        <v>0</v>
      </c>
      <c r="S2457">
        <v>96440</v>
      </c>
      <c r="T2457">
        <f t="shared" si="385"/>
        <v>9300673600</v>
      </c>
      <c r="U2457">
        <f t="shared" si="386"/>
        <v>896956961984000</v>
      </c>
      <c r="V2457">
        <f t="shared" si="387"/>
        <v>8.6502529413736956E+19</v>
      </c>
      <c r="W2457">
        <f t="shared" si="388"/>
        <v>8.3423039366607924E+24</v>
      </c>
      <c r="X2457">
        <f t="shared" si="389"/>
        <v>8.0453179165156679E+29</v>
      </c>
      <c r="Y2457">
        <v>0</v>
      </c>
      <c r="AA2457" s="15">
        <v>97.061175529788102</v>
      </c>
      <c r="AB2457" s="15">
        <v>2.3999999999999998E-3</v>
      </c>
    </row>
    <row r="2458" spans="1:28">
      <c r="A2458" s="3">
        <v>-12930.529227834981</v>
      </c>
      <c r="B2458" s="3"/>
      <c r="C2458" s="1">
        <f t="shared" si="380"/>
        <v>96480</v>
      </c>
      <c r="D2458" s="1">
        <f>C2459</f>
        <v>96560</v>
      </c>
      <c r="E2458">
        <f>COUNTIF($A$2:$A$2502,"&gt;="&amp;C2458)</f>
        <v>0</v>
      </c>
      <c r="F2458">
        <f t="shared" si="381"/>
        <v>0</v>
      </c>
      <c r="G2458">
        <f>(C2458+D2458)/2</f>
        <v>96520</v>
      </c>
      <c r="H2458">
        <f t="shared" si="382"/>
        <v>0</v>
      </c>
      <c r="I2458">
        <f>(E2458+F2458)/2</f>
        <v>0</v>
      </c>
      <c r="J2458">
        <f t="shared" si="383"/>
        <v>0</v>
      </c>
      <c r="K2458">
        <f>SUM($J$2:J2458)</f>
        <v>1.0003999999999977</v>
      </c>
      <c r="M2458">
        <f>MAX(J2458:$J$2502)</f>
        <v>0</v>
      </c>
      <c r="N2458">
        <f t="shared" si="384"/>
        <v>0</v>
      </c>
      <c r="S2458">
        <v>96520</v>
      </c>
      <c r="T2458">
        <f t="shared" si="385"/>
        <v>9316110400</v>
      </c>
      <c r="U2458">
        <f t="shared" si="386"/>
        <v>899190975808000</v>
      </c>
      <c r="V2458">
        <f t="shared" si="387"/>
        <v>8.6789912984988156E+19</v>
      </c>
      <c r="W2458">
        <f t="shared" si="388"/>
        <v>8.376962401311057E+24</v>
      </c>
      <c r="X2458">
        <f t="shared" si="389"/>
        <v>8.085444109745432E+29</v>
      </c>
      <c r="Y2458">
        <v>0</v>
      </c>
      <c r="AA2458" s="15">
        <v>97.101159536185534</v>
      </c>
      <c r="AB2458" s="15">
        <v>2.3999999999999998E-3</v>
      </c>
    </row>
    <row r="2459" spans="1:28">
      <c r="A2459" s="3">
        <v>-4012.0505443547445</v>
      </c>
      <c r="B2459" s="3"/>
      <c r="C2459" s="1">
        <f t="shared" si="380"/>
        <v>96560</v>
      </c>
      <c r="D2459" s="1">
        <f>C2460</f>
        <v>96640</v>
      </c>
      <c r="E2459">
        <f>COUNTIF($A$2:$A$2502,"&gt;="&amp;C2459)</f>
        <v>0</v>
      </c>
      <c r="F2459">
        <f t="shared" si="381"/>
        <v>0</v>
      </c>
      <c r="G2459">
        <f>(C2459+D2459)/2</f>
        <v>96600</v>
      </c>
      <c r="H2459">
        <f t="shared" si="382"/>
        <v>0</v>
      </c>
      <c r="I2459">
        <f>(E2459+F2459)/2</f>
        <v>0</v>
      </c>
      <c r="J2459">
        <f t="shared" si="383"/>
        <v>0</v>
      </c>
      <c r="K2459">
        <f>SUM($J$2:J2459)</f>
        <v>1.0003999999999977</v>
      </c>
      <c r="M2459">
        <f>MAX(J2459:$J$2502)</f>
        <v>0</v>
      </c>
      <c r="N2459">
        <f t="shared" si="384"/>
        <v>0</v>
      </c>
      <c r="S2459">
        <v>96600</v>
      </c>
      <c r="T2459">
        <f t="shared" si="385"/>
        <v>9331560000</v>
      </c>
      <c r="U2459">
        <f t="shared" si="386"/>
        <v>901428696000000</v>
      </c>
      <c r="V2459">
        <f t="shared" si="387"/>
        <v>8.7078012033599996E+19</v>
      </c>
      <c r="W2459">
        <f t="shared" si="388"/>
        <v>8.4117359624457597E+24</v>
      </c>
      <c r="X2459">
        <f t="shared" si="389"/>
        <v>8.1257369397226035E+29</v>
      </c>
      <c r="Y2459">
        <v>0</v>
      </c>
      <c r="AA2459" s="15">
        <v>97.141143542582981</v>
      </c>
      <c r="AB2459" s="15">
        <v>2.3999999999999998E-3</v>
      </c>
    </row>
    <row r="2460" spans="1:28">
      <c r="A2460" s="3">
        <v>-18559.195338337275</v>
      </c>
      <c r="B2460" s="3"/>
      <c r="C2460" s="1">
        <f t="shared" si="380"/>
        <v>96640</v>
      </c>
      <c r="D2460" s="1">
        <f>C2461</f>
        <v>96720</v>
      </c>
      <c r="E2460">
        <f>COUNTIF($A$2:$A$2502,"&gt;="&amp;C2460)</f>
        <v>0</v>
      </c>
      <c r="F2460">
        <f t="shared" si="381"/>
        <v>0</v>
      </c>
      <c r="G2460">
        <f>(C2460+D2460)/2</f>
        <v>96680</v>
      </c>
      <c r="H2460">
        <f t="shared" si="382"/>
        <v>0</v>
      </c>
      <c r="I2460">
        <f>(E2460+F2460)/2</f>
        <v>0</v>
      </c>
      <c r="J2460">
        <f t="shared" si="383"/>
        <v>0</v>
      </c>
      <c r="K2460">
        <f>SUM($J$2:J2460)</f>
        <v>1.0003999999999977</v>
      </c>
      <c r="M2460">
        <f>MAX(J2460:$J$2502)</f>
        <v>0</v>
      </c>
      <c r="N2460">
        <f t="shared" si="384"/>
        <v>0</v>
      </c>
      <c r="S2460">
        <v>96680</v>
      </c>
      <c r="T2460">
        <f t="shared" si="385"/>
        <v>9347022400</v>
      </c>
      <c r="U2460">
        <f t="shared" si="386"/>
        <v>903670125632000</v>
      </c>
      <c r="V2460">
        <f t="shared" si="387"/>
        <v>8.7366827746101756E+19</v>
      </c>
      <c r="W2460">
        <f t="shared" si="388"/>
        <v>8.4466249064931179E+24</v>
      </c>
      <c r="X2460">
        <f t="shared" si="389"/>
        <v>8.1661969595975465E+29</v>
      </c>
      <c r="Y2460">
        <v>0</v>
      </c>
      <c r="AA2460" s="15">
        <v>97.181127548980413</v>
      </c>
      <c r="AB2460" s="15">
        <v>2.3999999999999998E-3</v>
      </c>
    </row>
    <row r="2461" spans="1:28">
      <c r="A2461" s="3">
        <v>-25094.738367632555</v>
      </c>
      <c r="B2461" s="3"/>
      <c r="C2461" s="1">
        <f t="shared" si="380"/>
        <v>96720</v>
      </c>
      <c r="D2461" s="1">
        <f>C2462</f>
        <v>96800</v>
      </c>
      <c r="E2461">
        <f>COUNTIF($A$2:$A$2502,"&gt;="&amp;C2461)</f>
        <v>0</v>
      </c>
      <c r="F2461">
        <f t="shared" si="381"/>
        <v>0</v>
      </c>
      <c r="G2461">
        <f>(C2461+D2461)/2</f>
        <v>96760</v>
      </c>
      <c r="H2461">
        <f t="shared" si="382"/>
        <v>0</v>
      </c>
      <c r="I2461">
        <f>(E2461+F2461)/2</f>
        <v>0</v>
      </c>
      <c r="J2461">
        <f t="shared" si="383"/>
        <v>0</v>
      </c>
      <c r="K2461">
        <f>SUM($J$2:J2461)</f>
        <v>1.0003999999999977</v>
      </c>
      <c r="M2461">
        <f>MAX(J2461:$J$2502)</f>
        <v>0</v>
      </c>
      <c r="N2461">
        <f t="shared" si="384"/>
        <v>0</v>
      </c>
      <c r="S2461">
        <v>96760</v>
      </c>
      <c r="T2461">
        <f t="shared" si="385"/>
        <v>9362497600</v>
      </c>
      <c r="U2461">
        <f t="shared" si="386"/>
        <v>905915267776000</v>
      </c>
      <c r="V2461">
        <f t="shared" si="387"/>
        <v>8.7656361310005756E+19</v>
      </c>
      <c r="W2461">
        <f t="shared" si="388"/>
        <v>8.4816295203561567E+24</v>
      </c>
      <c r="X2461">
        <f t="shared" si="389"/>
        <v>8.2068247238966169E+29</v>
      </c>
      <c r="Y2461">
        <v>0</v>
      </c>
      <c r="AA2461" s="15">
        <v>97.22111155537786</v>
      </c>
      <c r="AB2461" s="15">
        <v>2.3999999999999998E-3</v>
      </c>
    </row>
    <row r="2462" spans="1:28">
      <c r="A2462" s="3">
        <v>-7637.5578194206464</v>
      </c>
      <c r="B2462" s="3"/>
      <c r="C2462" s="1">
        <f t="shared" si="380"/>
        <v>96800</v>
      </c>
      <c r="D2462" s="1">
        <f>C2463</f>
        <v>96880</v>
      </c>
      <c r="E2462">
        <f>COUNTIF($A$2:$A$2502,"&gt;="&amp;C2462)</f>
        <v>0</v>
      </c>
      <c r="F2462">
        <f t="shared" si="381"/>
        <v>0</v>
      </c>
      <c r="G2462">
        <f>(C2462+D2462)/2</f>
        <v>96840</v>
      </c>
      <c r="H2462">
        <f t="shared" si="382"/>
        <v>0</v>
      </c>
      <c r="I2462">
        <f>(E2462+F2462)/2</f>
        <v>0</v>
      </c>
      <c r="J2462">
        <f t="shared" si="383"/>
        <v>0</v>
      </c>
      <c r="K2462">
        <f>SUM($J$2:J2462)</f>
        <v>1.0003999999999977</v>
      </c>
      <c r="M2462">
        <f>MAX(J2462:$J$2502)</f>
        <v>0</v>
      </c>
      <c r="N2462">
        <f t="shared" si="384"/>
        <v>0</v>
      </c>
      <c r="S2462">
        <v>96840</v>
      </c>
      <c r="T2462">
        <f t="shared" si="385"/>
        <v>9377985600</v>
      </c>
      <c r="U2462">
        <f t="shared" si="386"/>
        <v>908164125504000</v>
      </c>
      <c r="V2462">
        <f t="shared" si="387"/>
        <v>8.7946613913807356E+19</v>
      </c>
      <c r="W2462">
        <f t="shared" si="388"/>
        <v>8.516750091413104E+24</v>
      </c>
      <c r="X2462">
        <f t="shared" si="389"/>
        <v>8.2476207885244508E+29</v>
      </c>
      <c r="Y2462">
        <v>0</v>
      </c>
      <c r="AA2462" s="15">
        <v>97.261095561775306</v>
      </c>
      <c r="AB2462" s="15">
        <v>2.3999999999999998E-3</v>
      </c>
    </row>
    <row r="2463" spans="1:28">
      <c r="A2463" s="3">
        <v>-9080.439864429005</v>
      </c>
      <c r="B2463" s="3"/>
      <c r="C2463" s="1">
        <f t="shared" si="380"/>
        <v>96880</v>
      </c>
      <c r="D2463" s="1">
        <f>C2464</f>
        <v>96960</v>
      </c>
      <c r="E2463">
        <f>COUNTIF($A$2:$A$2502,"&gt;="&amp;C2463)</f>
        <v>0</v>
      </c>
      <c r="F2463">
        <f t="shared" si="381"/>
        <v>0</v>
      </c>
      <c r="G2463">
        <f>(C2463+D2463)/2</f>
        <v>96920</v>
      </c>
      <c r="H2463">
        <f t="shared" si="382"/>
        <v>0</v>
      </c>
      <c r="I2463">
        <f>(E2463+F2463)/2</f>
        <v>0</v>
      </c>
      <c r="J2463">
        <f t="shared" si="383"/>
        <v>0</v>
      </c>
      <c r="K2463">
        <f>SUM($J$2:J2463)</f>
        <v>1.0003999999999977</v>
      </c>
      <c r="M2463">
        <f>MAX(J2463:$J$2502)</f>
        <v>0</v>
      </c>
      <c r="N2463">
        <f t="shared" si="384"/>
        <v>0</v>
      </c>
      <c r="S2463">
        <v>96920</v>
      </c>
      <c r="T2463">
        <f t="shared" si="385"/>
        <v>9393486400</v>
      </c>
      <c r="U2463">
        <f t="shared" si="386"/>
        <v>910416701888000</v>
      </c>
      <c r="V2463">
        <f t="shared" si="387"/>
        <v>8.8237586746984956E+19</v>
      </c>
      <c r="W2463">
        <f t="shared" si="388"/>
        <v>8.5519869075177821E+24</v>
      </c>
      <c r="X2463">
        <f t="shared" si="389"/>
        <v>8.2885857107662349E+29</v>
      </c>
      <c r="Y2463">
        <v>0</v>
      </c>
      <c r="AA2463" s="15">
        <v>97.301079568172739</v>
      </c>
      <c r="AB2463" s="15">
        <v>2.8E-3</v>
      </c>
    </row>
    <row r="2464" spans="1:28">
      <c r="A2464" s="3">
        <v>-37212.553582013934</v>
      </c>
      <c r="B2464" s="3"/>
      <c r="C2464" s="1">
        <f t="shared" si="380"/>
        <v>96960</v>
      </c>
      <c r="D2464" s="1">
        <f>C2465</f>
        <v>97040</v>
      </c>
      <c r="E2464">
        <f>COUNTIF($A$2:$A$2502,"&gt;="&amp;C2464)</f>
        <v>0</v>
      </c>
      <c r="F2464">
        <f t="shared" si="381"/>
        <v>0</v>
      </c>
      <c r="G2464">
        <f>(C2464+D2464)/2</f>
        <v>97000</v>
      </c>
      <c r="H2464">
        <f t="shared" si="382"/>
        <v>0</v>
      </c>
      <c r="I2464">
        <f>(E2464+F2464)/2</f>
        <v>0</v>
      </c>
      <c r="J2464">
        <f t="shared" si="383"/>
        <v>0</v>
      </c>
      <c r="K2464">
        <f>SUM($J$2:J2464)</f>
        <v>1.0003999999999977</v>
      </c>
      <c r="M2464">
        <f>MAX(J2464:$J$2502)</f>
        <v>0</v>
      </c>
      <c r="N2464">
        <f t="shared" si="384"/>
        <v>0</v>
      </c>
      <c r="S2464">
        <v>97000</v>
      </c>
      <c r="T2464">
        <f t="shared" si="385"/>
        <v>9409000000</v>
      </c>
      <c r="U2464">
        <f t="shared" si="386"/>
        <v>912673000000000</v>
      </c>
      <c r="V2464">
        <f t="shared" si="387"/>
        <v>8.8529280999999996E+19</v>
      </c>
      <c r="W2464">
        <f t="shared" si="388"/>
        <v>8.5873402570000001E+24</v>
      </c>
      <c r="X2464">
        <f t="shared" si="389"/>
        <v>8.3297200492899998E+29</v>
      </c>
      <c r="Y2464">
        <v>0</v>
      </c>
      <c r="AA2464" s="15">
        <v>97.341063574570185</v>
      </c>
      <c r="AB2464" s="15">
        <v>2.8E-3</v>
      </c>
    </row>
    <row r="2465" spans="1:28">
      <c r="A2465" s="3">
        <v>-16088.479196574976</v>
      </c>
      <c r="B2465" s="3"/>
      <c r="C2465" s="1">
        <f t="shared" si="380"/>
        <v>97040</v>
      </c>
      <c r="D2465" s="1">
        <f>C2466</f>
        <v>97120</v>
      </c>
      <c r="E2465">
        <f>COUNTIF($A$2:$A$2502,"&gt;="&amp;C2465)</f>
        <v>0</v>
      </c>
      <c r="F2465">
        <f t="shared" si="381"/>
        <v>0</v>
      </c>
      <c r="G2465">
        <f>(C2465+D2465)/2</f>
        <v>97080</v>
      </c>
      <c r="H2465">
        <f t="shared" si="382"/>
        <v>0</v>
      </c>
      <c r="I2465">
        <f>(E2465+F2465)/2</f>
        <v>0</v>
      </c>
      <c r="J2465">
        <f t="shared" si="383"/>
        <v>0</v>
      </c>
      <c r="K2465">
        <f>SUM($J$2:J2465)</f>
        <v>1.0003999999999977</v>
      </c>
      <c r="M2465">
        <f>MAX(J2465:$J$2502)</f>
        <v>0</v>
      </c>
      <c r="N2465">
        <f t="shared" si="384"/>
        <v>0</v>
      </c>
      <c r="S2465">
        <v>97080</v>
      </c>
      <c r="T2465">
        <f t="shared" si="385"/>
        <v>9424526400</v>
      </c>
      <c r="U2465">
        <f t="shared" si="386"/>
        <v>914933022912000</v>
      </c>
      <c r="V2465">
        <f t="shared" si="387"/>
        <v>8.8821697864296956E+19</v>
      </c>
      <c r="W2465">
        <f t="shared" si="388"/>
        <v>8.6228104286659484E+24</v>
      </c>
      <c r="X2465">
        <f t="shared" si="389"/>
        <v>8.3710243641489035E+29</v>
      </c>
      <c r="Y2465">
        <v>0</v>
      </c>
      <c r="AA2465" s="15">
        <v>97.381047580967618</v>
      </c>
      <c r="AB2465" s="15">
        <v>2.8E-3</v>
      </c>
    </row>
    <row r="2466" spans="1:28">
      <c r="A2466" s="3">
        <v>-3212.0779428217793</v>
      </c>
      <c r="B2466" s="3"/>
      <c r="C2466" s="1">
        <f t="shared" si="380"/>
        <v>97120</v>
      </c>
      <c r="D2466" s="1">
        <f>C2467</f>
        <v>97200</v>
      </c>
      <c r="E2466">
        <f>COUNTIF($A$2:$A$2502,"&gt;="&amp;C2466)</f>
        <v>0</v>
      </c>
      <c r="F2466">
        <f t="shared" si="381"/>
        <v>0</v>
      </c>
      <c r="G2466">
        <f>(C2466+D2466)/2</f>
        <v>97160</v>
      </c>
      <c r="H2466">
        <f t="shared" si="382"/>
        <v>0</v>
      </c>
      <c r="I2466">
        <f>(E2466+F2466)/2</f>
        <v>0</v>
      </c>
      <c r="J2466">
        <f t="shared" si="383"/>
        <v>0</v>
      </c>
      <c r="K2466">
        <f>SUM($J$2:J2466)</f>
        <v>1.0003999999999977</v>
      </c>
      <c r="M2466">
        <f>MAX(J2466:$J$2502)</f>
        <v>0</v>
      </c>
      <c r="N2466">
        <f t="shared" si="384"/>
        <v>0</v>
      </c>
      <c r="S2466">
        <v>97160</v>
      </c>
      <c r="T2466">
        <f t="shared" si="385"/>
        <v>9440065600</v>
      </c>
      <c r="U2466">
        <f t="shared" si="386"/>
        <v>917196773696000</v>
      </c>
      <c r="V2466">
        <f t="shared" si="387"/>
        <v>8.9114838532303356E+19</v>
      </c>
      <c r="W2466">
        <f t="shared" si="388"/>
        <v>8.6583977117985945E+24</v>
      </c>
      <c r="X2466">
        <f t="shared" si="389"/>
        <v>8.4124992167835138E+29</v>
      </c>
      <c r="Y2466">
        <v>0</v>
      </c>
      <c r="AA2466" s="15">
        <v>97.421031587365064</v>
      </c>
      <c r="AB2466" s="15">
        <v>2.8E-3</v>
      </c>
    </row>
    <row r="2467" spans="1:28">
      <c r="A2467" s="3">
        <v>9258.1872663956601</v>
      </c>
      <c r="B2467" s="3"/>
      <c r="C2467" s="1">
        <f t="shared" si="380"/>
        <v>97200</v>
      </c>
      <c r="D2467" s="1">
        <f>C2468</f>
        <v>97280</v>
      </c>
      <c r="E2467">
        <f>COUNTIF($A$2:$A$2502,"&gt;="&amp;C2467)</f>
        <v>0</v>
      </c>
      <c r="F2467">
        <f t="shared" si="381"/>
        <v>0</v>
      </c>
      <c r="G2467">
        <f>(C2467+D2467)/2</f>
        <v>97240</v>
      </c>
      <c r="H2467">
        <f t="shared" si="382"/>
        <v>0</v>
      </c>
      <c r="I2467">
        <f>(E2467+F2467)/2</f>
        <v>0</v>
      </c>
      <c r="J2467">
        <f t="shared" si="383"/>
        <v>0</v>
      </c>
      <c r="K2467">
        <f>SUM($J$2:J2467)</f>
        <v>1.0003999999999977</v>
      </c>
      <c r="M2467">
        <f>MAX(J2467:$J$2502)</f>
        <v>0</v>
      </c>
      <c r="N2467">
        <f t="shared" si="384"/>
        <v>0</v>
      </c>
      <c r="S2467">
        <v>97240</v>
      </c>
      <c r="T2467">
        <f t="shared" si="385"/>
        <v>9455617600</v>
      </c>
      <c r="U2467">
        <f t="shared" si="386"/>
        <v>919464255424000</v>
      </c>
      <c r="V2467">
        <f t="shared" si="387"/>
        <v>8.9408704197429756E+19</v>
      </c>
      <c r="W2467">
        <f t="shared" si="388"/>
        <v>8.6941023961580692E+24</v>
      </c>
      <c r="X2467">
        <f t="shared" si="389"/>
        <v>8.4541451700241066E+29</v>
      </c>
      <c r="Y2467">
        <v>0</v>
      </c>
      <c r="AA2467" s="15">
        <v>97.461015593762511</v>
      </c>
      <c r="AB2467" s="15">
        <v>2.8E-3</v>
      </c>
    </row>
    <row r="2468" spans="1:28">
      <c r="A2468" s="3">
        <v>7996.4578826656216</v>
      </c>
      <c r="B2468" s="3"/>
      <c r="C2468" s="1">
        <f t="shared" si="380"/>
        <v>97280</v>
      </c>
      <c r="D2468" s="1">
        <f>C2469</f>
        <v>97360</v>
      </c>
      <c r="E2468">
        <f>COUNTIF($A$2:$A$2502,"&gt;="&amp;C2468)</f>
        <v>0</v>
      </c>
      <c r="F2468">
        <f t="shared" si="381"/>
        <v>0</v>
      </c>
      <c r="G2468">
        <f>(C2468+D2468)/2</f>
        <v>97320</v>
      </c>
      <c r="H2468">
        <f t="shared" si="382"/>
        <v>0</v>
      </c>
      <c r="I2468">
        <f>(E2468+F2468)/2</f>
        <v>0</v>
      </c>
      <c r="J2468">
        <f t="shared" si="383"/>
        <v>0</v>
      </c>
      <c r="K2468">
        <f>SUM($J$2:J2468)</f>
        <v>1.0003999999999977</v>
      </c>
      <c r="M2468">
        <f>MAX(J2468:$J$2502)</f>
        <v>0</v>
      </c>
      <c r="N2468">
        <f t="shared" si="384"/>
        <v>0</v>
      </c>
      <c r="S2468">
        <v>97320</v>
      </c>
      <c r="T2468">
        <f t="shared" si="385"/>
        <v>9471182400</v>
      </c>
      <c r="U2468">
        <f t="shared" si="386"/>
        <v>921735471168000</v>
      </c>
      <c r="V2468">
        <f t="shared" si="387"/>
        <v>8.9703296054069756E+19</v>
      </c>
      <c r="W2468">
        <f t="shared" si="388"/>
        <v>8.7299247719820682E+24</v>
      </c>
      <c r="X2468">
        <f t="shared" si="389"/>
        <v>8.4959627880929486E+29</v>
      </c>
      <c r="Y2468">
        <v>0</v>
      </c>
      <c r="AA2468" s="15">
        <v>97.500999600159943</v>
      </c>
      <c r="AB2468" s="15">
        <v>2.8E-3</v>
      </c>
    </row>
    <row r="2469" spans="1:28">
      <c r="A2469" s="3">
        <v>2290.1989634915371</v>
      </c>
      <c r="B2469" s="3"/>
      <c r="C2469" s="1">
        <f t="shared" si="380"/>
        <v>97360</v>
      </c>
      <c r="D2469" s="1">
        <f>C2470</f>
        <v>97440</v>
      </c>
      <c r="E2469">
        <f>COUNTIF($A$2:$A$2502,"&gt;="&amp;C2469)</f>
        <v>0</v>
      </c>
      <c r="F2469">
        <f t="shared" si="381"/>
        <v>0</v>
      </c>
      <c r="G2469">
        <f>(C2469+D2469)/2</f>
        <v>97400</v>
      </c>
      <c r="H2469">
        <f t="shared" si="382"/>
        <v>0</v>
      </c>
      <c r="I2469">
        <f>(E2469+F2469)/2</f>
        <v>0</v>
      </c>
      <c r="J2469">
        <f t="shared" si="383"/>
        <v>0</v>
      </c>
      <c r="K2469">
        <f>SUM($J$2:J2469)</f>
        <v>1.0003999999999977</v>
      </c>
      <c r="M2469">
        <f>MAX(J2469:$J$2502)</f>
        <v>0</v>
      </c>
      <c r="N2469">
        <f t="shared" si="384"/>
        <v>0</v>
      </c>
      <c r="S2469">
        <v>97400</v>
      </c>
      <c r="T2469">
        <f t="shared" si="385"/>
        <v>9486760000</v>
      </c>
      <c r="U2469">
        <f t="shared" si="386"/>
        <v>924010424000000</v>
      </c>
      <c r="V2469">
        <f t="shared" si="387"/>
        <v>8.9998615297599996E+19</v>
      </c>
      <c r="W2469">
        <f t="shared" si="388"/>
        <v>8.7658651299862397E+24</v>
      </c>
      <c r="X2469">
        <f t="shared" si="389"/>
        <v>8.5379526366065971E+29</v>
      </c>
      <c r="Y2469">
        <v>0</v>
      </c>
      <c r="AA2469" s="15">
        <v>97.54098360655739</v>
      </c>
      <c r="AB2469" s="15">
        <v>2.8E-3</v>
      </c>
    </row>
    <row r="2470" spans="1:28">
      <c r="A2470" s="3">
        <v>-26137.368677428662</v>
      </c>
      <c r="B2470" s="3"/>
      <c r="C2470" s="1">
        <f t="shared" si="380"/>
        <v>97440</v>
      </c>
      <c r="D2470" s="1">
        <f>C2471</f>
        <v>97520</v>
      </c>
      <c r="E2470">
        <f>COUNTIF($A$2:$A$2502,"&gt;="&amp;C2470)</f>
        <v>0</v>
      </c>
      <c r="F2470">
        <f t="shared" si="381"/>
        <v>0</v>
      </c>
      <c r="G2470">
        <f>(C2470+D2470)/2</f>
        <v>97480</v>
      </c>
      <c r="H2470">
        <f t="shared" si="382"/>
        <v>0</v>
      </c>
      <c r="I2470">
        <f>(E2470+F2470)/2</f>
        <v>0</v>
      </c>
      <c r="J2470">
        <f t="shared" si="383"/>
        <v>0</v>
      </c>
      <c r="K2470">
        <f>SUM($J$2:J2470)</f>
        <v>1.0003999999999977</v>
      </c>
      <c r="M2470">
        <f>MAX(J2470:$J$2502)</f>
        <v>0</v>
      </c>
      <c r="N2470">
        <f t="shared" si="384"/>
        <v>0</v>
      </c>
      <c r="S2470">
        <v>97480</v>
      </c>
      <c r="T2470">
        <f t="shared" si="385"/>
        <v>9502350400</v>
      </c>
      <c r="U2470">
        <f t="shared" si="386"/>
        <v>926289116992000</v>
      </c>
      <c r="V2470">
        <f t="shared" si="387"/>
        <v>9.0294663124380156E+19</v>
      </c>
      <c r="W2470">
        <f t="shared" si="388"/>
        <v>8.8019237613645775E+24</v>
      </c>
      <c r="X2470">
        <f t="shared" si="389"/>
        <v>8.5801152825781897E+29</v>
      </c>
      <c r="Y2470">
        <v>0</v>
      </c>
      <c r="AA2470" s="15">
        <v>97.580967612954822</v>
      </c>
      <c r="AB2470" s="15">
        <v>2.8E-3</v>
      </c>
    </row>
    <row r="2471" spans="1:28">
      <c r="A2471" s="3">
        <v>12027.286434231268</v>
      </c>
      <c r="B2471" s="3"/>
      <c r="C2471" s="1">
        <f t="shared" si="380"/>
        <v>97520</v>
      </c>
      <c r="D2471" s="1">
        <f>C2472</f>
        <v>97600</v>
      </c>
      <c r="E2471">
        <f>COUNTIF($A$2:$A$2502,"&gt;="&amp;C2471)</f>
        <v>0</v>
      </c>
      <c r="F2471">
        <f t="shared" si="381"/>
        <v>0</v>
      </c>
      <c r="G2471">
        <f>(C2471+D2471)/2</f>
        <v>97560</v>
      </c>
      <c r="H2471">
        <f t="shared" si="382"/>
        <v>0</v>
      </c>
      <c r="I2471">
        <f>(E2471+F2471)/2</f>
        <v>0</v>
      </c>
      <c r="J2471">
        <f t="shared" si="383"/>
        <v>0</v>
      </c>
      <c r="K2471">
        <f>SUM($J$2:J2471)</f>
        <v>1.0003999999999977</v>
      </c>
      <c r="M2471">
        <f>MAX(J2471:$J$2502)</f>
        <v>0</v>
      </c>
      <c r="N2471">
        <f t="shared" si="384"/>
        <v>0</v>
      </c>
      <c r="S2471">
        <v>97560</v>
      </c>
      <c r="T2471">
        <f t="shared" si="385"/>
        <v>9517953600</v>
      </c>
      <c r="U2471">
        <f t="shared" si="386"/>
        <v>928571553216000</v>
      </c>
      <c r="V2471">
        <f t="shared" si="387"/>
        <v>9.0591440731752956E+19</v>
      </c>
      <c r="W2471">
        <f t="shared" si="388"/>
        <v>8.8381009577898181E+24</v>
      </c>
      <c r="X2471">
        <f t="shared" si="389"/>
        <v>8.6224512944197469E+29</v>
      </c>
      <c r="Y2471">
        <v>0</v>
      </c>
      <c r="AA2471" s="15">
        <v>97.620951619352269</v>
      </c>
      <c r="AB2471" s="15">
        <v>2.8E-3</v>
      </c>
    </row>
    <row r="2472" spans="1:28">
      <c r="A2472" s="3">
        <v>-2176.9217425832758</v>
      </c>
      <c r="B2472" s="3"/>
      <c r="C2472" s="1">
        <f t="shared" si="380"/>
        <v>97600</v>
      </c>
      <c r="D2472" s="1">
        <f>C2473</f>
        <v>97680</v>
      </c>
      <c r="E2472">
        <f>COUNTIF($A$2:$A$2502,"&gt;="&amp;C2472)</f>
        <v>0</v>
      </c>
      <c r="F2472">
        <f t="shared" si="381"/>
        <v>0</v>
      </c>
      <c r="G2472">
        <f>(C2472+D2472)/2</f>
        <v>97640</v>
      </c>
      <c r="H2472">
        <f t="shared" si="382"/>
        <v>0</v>
      </c>
      <c r="I2472">
        <f>(E2472+F2472)/2</f>
        <v>0</v>
      </c>
      <c r="J2472">
        <f t="shared" si="383"/>
        <v>0</v>
      </c>
      <c r="K2472">
        <f>SUM($J$2:J2472)</f>
        <v>1.0003999999999977</v>
      </c>
      <c r="M2472">
        <f>MAX(J2472:$J$2502)</f>
        <v>0</v>
      </c>
      <c r="N2472">
        <f t="shared" si="384"/>
        <v>0</v>
      </c>
      <c r="S2472">
        <v>97640</v>
      </c>
      <c r="T2472">
        <f t="shared" si="385"/>
        <v>9533569600</v>
      </c>
      <c r="U2472">
        <f t="shared" si="386"/>
        <v>930857735744000</v>
      </c>
      <c r="V2472">
        <f t="shared" si="387"/>
        <v>9.0888949318044156E+19</v>
      </c>
      <c r="W2472">
        <f t="shared" si="388"/>
        <v>8.8743970114138319E+24</v>
      </c>
      <c r="X2472">
        <f t="shared" si="389"/>
        <v>8.6649612419444657E+29</v>
      </c>
      <c r="Y2472">
        <v>0</v>
      </c>
      <c r="AA2472" s="15">
        <v>97.660935625749715</v>
      </c>
      <c r="AB2472" s="15">
        <v>2.8E-3</v>
      </c>
    </row>
    <row r="2473" spans="1:28">
      <c r="A2473" s="3">
        <v>-8764.2169457437412</v>
      </c>
      <c r="B2473" s="3"/>
      <c r="C2473" s="1">
        <f t="shared" si="380"/>
        <v>97680</v>
      </c>
      <c r="D2473" s="1">
        <f>C2474</f>
        <v>97760</v>
      </c>
      <c r="E2473">
        <f>COUNTIF($A$2:$A$2502,"&gt;="&amp;C2473)</f>
        <v>0</v>
      </c>
      <c r="F2473">
        <f t="shared" si="381"/>
        <v>0</v>
      </c>
      <c r="G2473">
        <f>(C2473+D2473)/2</f>
        <v>97720</v>
      </c>
      <c r="H2473">
        <f t="shared" si="382"/>
        <v>0</v>
      </c>
      <c r="I2473">
        <f>(E2473+F2473)/2</f>
        <v>0</v>
      </c>
      <c r="J2473">
        <f t="shared" si="383"/>
        <v>0</v>
      </c>
      <c r="K2473">
        <f>SUM($J$2:J2473)</f>
        <v>1.0003999999999977</v>
      </c>
      <c r="M2473">
        <f>MAX(J2473:$J$2502)</f>
        <v>0</v>
      </c>
      <c r="N2473">
        <f t="shared" si="384"/>
        <v>0</v>
      </c>
      <c r="S2473">
        <v>97720</v>
      </c>
      <c r="T2473">
        <f t="shared" si="385"/>
        <v>9549198400</v>
      </c>
      <c r="U2473">
        <f t="shared" si="386"/>
        <v>933147667648000</v>
      </c>
      <c r="V2473">
        <f t="shared" si="387"/>
        <v>9.1187190082562556E+19</v>
      </c>
      <c r="W2473">
        <f t="shared" si="388"/>
        <v>8.9108122148680126E+24</v>
      </c>
      <c r="X2473">
        <f t="shared" si="389"/>
        <v>8.7076456963690226E+29</v>
      </c>
      <c r="Y2473">
        <v>0</v>
      </c>
      <c r="AA2473" s="15">
        <v>97.700919632147148</v>
      </c>
      <c r="AB2473" s="15">
        <v>2.8E-3</v>
      </c>
    </row>
    <row r="2474" spans="1:28">
      <c r="A2474" s="3">
        <v>-10102.625273758662</v>
      </c>
      <c r="B2474" s="3"/>
      <c r="C2474" s="1">
        <f t="shared" si="380"/>
        <v>97760</v>
      </c>
      <c r="D2474" s="1">
        <f>C2475</f>
        <v>97840</v>
      </c>
      <c r="E2474">
        <f>COUNTIF($A$2:$A$2502,"&gt;="&amp;C2474)</f>
        <v>0</v>
      </c>
      <c r="F2474">
        <f t="shared" si="381"/>
        <v>0</v>
      </c>
      <c r="G2474">
        <f>(C2474+D2474)/2</f>
        <v>97800</v>
      </c>
      <c r="H2474">
        <f t="shared" si="382"/>
        <v>0</v>
      </c>
      <c r="I2474">
        <f>(E2474+F2474)/2</f>
        <v>0</v>
      </c>
      <c r="J2474">
        <f t="shared" si="383"/>
        <v>0</v>
      </c>
      <c r="K2474">
        <f>SUM($J$2:J2474)</f>
        <v>1.0003999999999977</v>
      </c>
      <c r="M2474">
        <f>MAX(J2474:$J$2502)</f>
        <v>0</v>
      </c>
      <c r="N2474">
        <f t="shared" si="384"/>
        <v>0</v>
      </c>
      <c r="S2474">
        <v>97800</v>
      </c>
      <c r="T2474">
        <f t="shared" si="385"/>
        <v>9564840000</v>
      </c>
      <c r="U2474">
        <f t="shared" si="386"/>
        <v>935441352000000</v>
      </c>
      <c r="V2474">
        <f t="shared" si="387"/>
        <v>9.1486164225599996E+19</v>
      </c>
      <c r="W2474">
        <f t="shared" si="388"/>
        <v>8.9473468612636799E+24</v>
      </c>
      <c r="X2474">
        <f t="shared" si="389"/>
        <v>8.7505052303158787E+29</v>
      </c>
      <c r="Y2474">
        <v>0</v>
      </c>
      <c r="AA2474" s="15">
        <v>97.740903638544594</v>
      </c>
      <c r="AB2474" s="15">
        <v>2.8E-3</v>
      </c>
    </row>
    <row r="2475" spans="1:28">
      <c r="A2475" s="3">
        <v>-2145.9782818863459</v>
      </c>
      <c r="B2475" s="3"/>
      <c r="C2475" s="1">
        <f t="shared" si="380"/>
        <v>97840</v>
      </c>
      <c r="D2475" s="1">
        <f>C2476</f>
        <v>97920</v>
      </c>
      <c r="E2475">
        <f>COUNTIF($A$2:$A$2502,"&gt;="&amp;C2475)</f>
        <v>0</v>
      </c>
      <c r="F2475">
        <f t="shared" si="381"/>
        <v>0</v>
      </c>
      <c r="G2475">
        <f>(C2475+D2475)/2</f>
        <v>97880</v>
      </c>
      <c r="H2475">
        <f t="shared" si="382"/>
        <v>0</v>
      </c>
      <c r="I2475">
        <f>(E2475+F2475)/2</f>
        <v>0</v>
      </c>
      <c r="J2475">
        <f t="shared" si="383"/>
        <v>0</v>
      </c>
      <c r="K2475">
        <f>SUM($J$2:J2475)</f>
        <v>1.0003999999999977</v>
      </c>
      <c r="M2475">
        <f>MAX(J2475:$J$2502)</f>
        <v>0</v>
      </c>
      <c r="N2475">
        <f t="shared" si="384"/>
        <v>0</v>
      </c>
      <c r="S2475">
        <v>97880</v>
      </c>
      <c r="T2475">
        <f t="shared" si="385"/>
        <v>9580494400</v>
      </c>
      <c r="U2475">
        <f t="shared" si="386"/>
        <v>937738791872000</v>
      </c>
      <c r="V2475">
        <f t="shared" si="387"/>
        <v>9.1785872948431356E+19</v>
      </c>
      <c r="W2475">
        <f t="shared" si="388"/>
        <v>8.9840012441924609E+24</v>
      </c>
      <c r="X2475">
        <f t="shared" si="389"/>
        <v>8.7935404178155805E+29</v>
      </c>
      <c r="Y2475">
        <v>0</v>
      </c>
      <c r="AA2475" s="15">
        <v>97.780887644942041</v>
      </c>
      <c r="AB2475" s="15">
        <v>2.8E-3</v>
      </c>
    </row>
    <row r="2476" spans="1:28">
      <c r="A2476" s="3">
        <v>-5889.1608098139986</v>
      </c>
      <c r="B2476" s="3"/>
      <c r="C2476" s="1">
        <f t="shared" si="380"/>
        <v>97920</v>
      </c>
      <c r="D2476" s="1">
        <f>C2477</f>
        <v>98000</v>
      </c>
      <c r="E2476">
        <f>COUNTIF($A$2:$A$2502,"&gt;="&amp;C2476)</f>
        <v>0</v>
      </c>
      <c r="F2476">
        <f t="shared" si="381"/>
        <v>0</v>
      </c>
      <c r="G2476">
        <f>(C2476+D2476)/2</f>
        <v>97960</v>
      </c>
      <c r="H2476">
        <f t="shared" si="382"/>
        <v>0</v>
      </c>
      <c r="I2476">
        <f>(E2476+F2476)/2</f>
        <v>0</v>
      </c>
      <c r="J2476">
        <f t="shared" si="383"/>
        <v>0</v>
      </c>
      <c r="K2476">
        <f>SUM($J$2:J2476)</f>
        <v>1.0003999999999977</v>
      </c>
      <c r="M2476">
        <f>MAX(J2476:$J$2502)</f>
        <v>0</v>
      </c>
      <c r="N2476">
        <f t="shared" si="384"/>
        <v>0</v>
      </c>
      <c r="S2476">
        <v>97960</v>
      </c>
      <c r="T2476">
        <f t="shared" si="385"/>
        <v>9596161600</v>
      </c>
      <c r="U2476">
        <f t="shared" si="386"/>
        <v>940039990336000</v>
      </c>
      <c r="V2476">
        <f t="shared" si="387"/>
        <v>9.2086317453314556E+19</v>
      </c>
      <c r="W2476">
        <f t="shared" si="388"/>
        <v>9.0207756577266937E+24</v>
      </c>
      <c r="X2476">
        <f t="shared" si="389"/>
        <v>8.8367518343090698E+29</v>
      </c>
      <c r="Y2476">
        <v>0</v>
      </c>
      <c r="AA2476" s="15">
        <v>97.820871651339473</v>
      </c>
      <c r="AB2476" s="15">
        <v>2.8E-3</v>
      </c>
    </row>
    <row r="2477" spans="1:28">
      <c r="A2477" s="3">
        <v>9533.6589646782959</v>
      </c>
      <c r="B2477" s="3"/>
      <c r="C2477" s="1">
        <f t="shared" si="380"/>
        <v>98000</v>
      </c>
      <c r="D2477" s="1">
        <f>C2478</f>
        <v>98080</v>
      </c>
      <c r="E2477">
        <f>COUNTIF($A$2:$A$2502,"&gt;="&amp;C2477)</f>
        <v>0</v>
      </c>
      <c r="F2477">
        <f t="shared" si="381"/>
        <v>0</v>
      </c>
      <c r="G2477">
        <f>(C2477+D2477)/2</f>
        <v>98040</v>
      </c>
      <c r="H2477">
        <f t="shared" si="382"/>
        <v>0</v>
      </c>
      <c r="I2477">
        <f>(E2477+F2477)/2</f>
        <v>0</v>
      </c>
      <c r="J2477">
        <f t="shared" si="383"/>
        <v>0</v>
      </c>
      <c r="K2477">
        <f>SUM($J$2:J2477)</f>
        <v>1.0003999999999977</v>
      </c>
      <c r="M2477">
        <f>MAX(J2477:$J$2502)</f>
        <v>0</v>
      </c>
      <c r="N2477">
        <f t="shared" si="384"/>
        <v>0</v>
      </c>
      <c r="S2477">
        <v>98040</v>
      </c>
      <c r="T2477">
        <f t="shared" si="385"/>
        <v>9611841600</v>
      </c>
      <c r="U2477">
        <f t="shared" si="386"/>
        <v>942344950464000</v>
      </c>
      <c r="V2477">
        <f t="shared" si="387"/>
        <v>9.2387498943490556E+19</v>
      </c>
      <c r="W2477">
        <f t="shared" si="388"/>
        <v>9.0576703964198139E+24</v>
      </c>
      <c r="X2477">
        <f t="shared" si="389"/>
        <v>8.8801400566499859E+29</v>
      </c>
      <c r="Y2477">
        <v>0</v>
      </c>
      <c r="AA2477" s="15">
        <v>97.86085565773692</v>
      </c>
      <c r="AB2477" s="15">
        <v>2.8E-3</v>
      </c>
    </row>
    <row r="2478" spans="1:28">
      <c r="A2478" s="3">
        <v>-18411.061898554297</v>
      </c>
      <c r="B2478" s="3"/>
      <c r="C2478" s="1">
        <f t="shared" si="380"/>
        <v>98080</v>
      </c>
      <c r="D2478" s="1">
        <f>C2479</f>
        <v>98160</v>
      </c>
      <c r="E2478">
        <f>COUNTIF($A$2:$A$2502,"&gt;="&amp;C2478)</f>
        <v>0</v>
      </c>
      <c r="F2478">
        <f t="shared" si="381"/>
        <v>0</v>
      </c>
      <c r="G2478">
        <f>(C2478+D2478)/2</f>
        <v>98120</v>
      </c>
      <c r="H2478">
        <f t="shared" si="382"/>
        <v>0</v>
      </c>
      <c r="I2478">
        <f>(E2478+F2478)/2</f>
        <v>0</v>
      </c>
      <c r="J2478">
        <f t="shared" si="383"/>
        <v>0</v>
      </c>
      <c r="K2478">
        <f>SUM($J$2:J2478)</f>
        <v>1.0003999999999977</v>
      </c>
      <c r="M2478">
        <f>MAX(J2478:$J$2502)</f>
        <v>0</v>
      </c>
      <c r="N2478">
        <f t="shared" si="384"/>
        <v>0</v>
      </c>
      <c r="S2478">
        <v>98120</v>
      </c>
      <c r="T2478">
        <f t="shared" si="385"/>
        <v>9627534400</v>
      </c>
      <c r="U2478">
        <f t="shared" si="386"/>
        <v>944653675328000</v>
      </c>
      <c r="V2478">
        <f t="shared" si="387"/>
        <v>9.2689418623183356E+19</v>
      </c>
      <c r="W2478">
        <f t="shared" si="388"/>
        <v>9.0946857553067508E+24</v>
      </c>
      <c r="X2478">
        <f t="shared" si="389"/>
        <v>8.9237056631069835E+29</v>
      </c>
      <c r="Y2478">
        <v>0</v>
      </c>
      <c r="AA2478" s="15">
        <v>97.900839664134352</v>
      </c>
      <c r="AB2478" s="15">
        <v>2.8E-3</v>
      </c>
    </row>
    <row r="2479" spans="1:28">
      <c r="A2479" s="3">
        <v>2900.607617559057</v>
      </c>
      <c r="B2479" s="3"/>
      <c r="C2479" s="1">
        <f t="shared" si="380"/>
        <v>98160</v>
      </c>
      <c r="D2479" s="1">
        <f>C2480</f>
        <v>98240</v>
      </c>
      <c r="E2479">
        <f>COUNTIF($A$2:$A$2502,"&gt;="&amp;C2479)</f>
        <v>0</v>
      </c>
      <c r="F2479">
        <f t="shared" si="381"/>
        <v>0</v>
      </c>
      <c r="G2479">
        <f>(C2479+D2479)/2</f>
        <v>98200</v>
      </c>
      <c r="H2479">
        <f t="shared" si="382"/>
        <v>0</v>
      </c>
      <c r="I2479">
        <f>(E2479+F2479)/2</f>
        <v>0</v>
      </c>
      <c r="J2479">
        <f t="shared" si="383"/>
        <v>0</v>
      </c>
      <c r="K2479">
        <f>SUM($J$2:J2479)</f>
        <v>1.0003999999999977</v>
      </c>
      <c r="M2479">
        <f>MAX(J2479:$J$2502)</f>
        <v>0</v>
      </c>
      <c r="N2479">
        <f t="shared" si="384"/>
        <v>0</v>
      </c>
      <c r="S2479">
        <v>98200</v>
      </c>
      <c r="T2479">
        <f t="shared" si="385"/>
        <v>9643240000</v>
      </c>
      <c r="U2479">
        <f t="shared" si="386"/>
        <v>946966168000000</v>
      </c>
      <c r="V2479">
        <f t="shared" si="387"/>
        <v>9.2992077697599996E+19</v>
      </c>
      <c r="W2479">
        <f t="shared" si="388"/>
        <v>9.1318220299043194E+24</v>
      </c>
      <c r="X2479">
        <f t="shared" si="389"/>
        <v>8.9674492333660412E+29</v>
      </c>
      <c r="Y2479">
        <v>0</v>
      </c>
      <c r="AA2479" s="15">
        <v>97.940823670531799</v>
      </c>
      <c r="AB2479" s="15">
        <v>2.8E-3</v>
      </c>
    </row>
    <row r="2480" spans="1:28">
      <c r="A2480" s="3">
        <v>20045.207926489529</v>
      </c>
      <c r="B2480" s="3"/>
      <c r="C2480" s="1">
        <f t="shared" si="380"/>
        <v>98240</v>
      </c>
      <c r="D2480" s="1">
        <f>C2481</f>
        <v>98320</v>
      </c>
      <c r="E2480">
        <f>COUNTIF($A$2:$A$2502,"&gt;="&amp;C2480)</f>
        <v>0</v>
      </c>
      <c r="F2480">
        <f t="shared" si="381"/>
        <v>0</v>
      </c>
      <c r="G2480">
        <f>(C2480+D2480)/2</f>
        <v>98280</v>
      </c>
      <c r="H2480">
        <f t="shared" si="382"/>
        <v>0</v>
      </c>
      <c r="I2480">
        <f>(E2480+F2480)/2</f>
        <v>0</v>
      </c>
      <c r="J2480">
        <f t="shared" si="383"/>
        <v>0</v>
      </c>
      <c r="K2480">
        <f>SUM($J$2:J2480)</f>
        <v>1.0003999999999977</v>
      </c>
      <c r="M2480">
        <f>MAX(J2480:$J$2502)</f>
        <v>0</v>
      </c>
      <c r="N2480">
        <f t="shared" si="384"/>
        <v>0</v>
      </c>
      <c r="S2480">
        <v>98280</v>
      </c>
      <c r="T2480">
        <f t="shared" si="385"/>
        <v>9658958400</v>
      </c>
      <c r="U2480">
        <f t="shared" si="386"/>
        <v>949282431552000</v>
      </c>
      <c r="V2480">
        <f t="shared" si="387"/>
        <v>9.3295477372930556E+19</v>
      </c>
      <c r="W2480">
        <f t="shared" si="388"/>
        <v>9.1690795162116145E+24</v>
      </c>
      <c r="X2480">
        <f t="shared" si="389"/>
        <v>9.0113713485327747E+29</v>
      </c>
      <c r="Y2480">
        <v>0</v>
      </c>
      <c r="AA2480" s="15">
        <v>97.980807676929246</v>
      </c>
      <c r="AB2480" s="15">
        <v>2.8E-3</v>
      </c>
    </row>
    <row r="2481" spans="1:28">
      <c r="A2481" s="3">
        <v>-7157.9703549580008</v>
      </c>
      <c r="B2481" s="3"/>
      <c r="C2481" s="1">
        <f t="shared" si="380"/>
        <v>98320</v>
      </c>
      <c r="D2481" s="1">
        <f>C2482</f>
        <v>98400</v>
      </c>
      <c r="E2481">
        <f>COUNTIF($A$2:$A$2502,"&gt;="&amp;C2481)</f>
        <v>0</v>
      </c>
      <c r="F2481">
        <f t="shared" si="381"/>
        <v>0</v>
      </c>
      <c r="G2481">
        <f>(C2481+D2481)/2</f>
        <v>98360</v>
      </c>
      <c r="H2481">
        <f t="shared" si="382"/>
        <v>0</v>
      </c>
      <c r="I2481">
        <f>(E2481+F2481)/2</f>
        <v>0</v>
      </c>
      <c r="J2481">
        <f t="shared" si="383"/>
        <v>0</v>
      </c>
      <c r="K2481">
        <f>SUM($J$2:J2481)</f>
        <v>1.0003999999999977</v>
      </c>
      <c r="M2481">
        <f>MAX(J2481:$J$2502)</f>
        <v>0</v>
      </c>
      <c r="N2481">
        <f t="shared" si="384"/>
        <v>0</v>
      </c>
      <c r="S2481">
        <v>98360</v>
      </c>
      <c r="T2481">
        <f t="shared" si="385"/>
        <v>9674689600</v>
      </c>
      <c r="U2481">
        <f t="shared" si="386"/>
        <v>951602469056000</v>
      </c>
      <c r="V2481">
        <f t="shared" si="387"/>
        <v>9.3599618856348156E+19</v>
      </c>
      <c r="W2481">
        <f t="shared" si="388"/>
        <v>9.2064585107104046E+24</v>
      </c>
      <c r="X2481">
        <f t="shared" si="389"/>
        <v>9.0554725911347536E+29</v>
      </c>
      <c r="Y2481">
        <v>0</v>
      </c>
      <c r="AA2481" s="15">
        <v>98.020791683326678</v>
      </c>
      <c r="AB2481" s="15">
        <v>2.8E-3</v>
      </c>
    </row>
    <row r="2482" spans="1:28">
      <c r="A2482" s="3">
        <v>-2919.001035270514</v>
      </c>
      <c r="B2482" s="3"/>
      <c r="C2482" s="1">
        <f t="shared" si="380"/>
        <v>98400</v>
      </c>
      <c r="D2482" s="1">
        <f>C2483</f>
        <v>98480</v>
      </c>
      <c r="E2482">
        <f>COUNTIF($A$2:$A$2502,"&gt;="&amp;C2482)</f>
        <v>0</v>
      </c>
      <c r="F2482">
        <f t="shared" si="381"/>
        <v>0</v>
      </c>
      <c r="G2482">
        <f>(C2482+D2482)/2</f>
        <v>98440</v>
      </c>
      <c r="H2482">
        <f t="shared" si="382"/>
        <v>0</v>
      </c>
      <c r="I2482">
        <f>(E2482+F2482)/2</f>
        <v>0</v>
      </c>
      <c r="J2482">
        <f t="shared" si="383"/>
        <v>0</v>
      </c>
      <c r="K2482">
        <f>SUM($J$2:J2482)</f>
        <v>1.0003999999999977</v>
      </c>
      <c r="M2482">
        <f>MAX(J2482:$J$2502)</f>
        <v>0</v>
      </c>
      <c r="N2482">
        <f t="shared" si="384"/>
        <v>0</v>
      </c>
      <c r="S2482">
        <v>98440</v>
      </c>
      <c r="T2482">
        <f t="shared" si="385"/>
        <v>9690433600</v>
      </c>
      <c r="U2482">
        <f t="shared" si="386"/>
        <v>953926283584000</v>
      </c>
      <c r="V2482">
        <f t="shared" si="387"/>
        <v>9.3904503356008956E+19</v>
      </c>
      <c r="W2482">
        <f t="shared" si="388"/>
        <v>9.2439593103655218E+24</v>
      </c>
      <c r="X2482">
        <f t="shared" si="389"/>
        <v>9.0997535451238195E+29</v>
      </c>
      <c r="Y2482">
        <v>0</v>
      </c>
      <c r="AA2482" s="15">
        <v>98.060775689724125</v>
      </c>
      <c r="AB2482" s="15">
        <v>2.8E-3</v>
      </c>
    </row>
    <row r="2483" spans="1:28">
      <c r="A2483" s="3">
        <v>-13202.286431726709</v>
      </c>
      <c r="B2483" s="3"/>
      <c r="C2483" s="1">
        <f t="shared" si="380"/>
        <v>98480</v>
      </c>
      <c r="D2483" s="1">
        <f>C2484</f>
        <v>98560</v>
      </c>
      <c r="E2483">
        <f>COUNTIF($A$2:$A$2502,"&gt;="&amp;C2483)</f>
        <v>0</v>
      </c>
      <c r="F2483">
        <f t="shared" si="381"/>
        <v>0</v>
      </c>
      <c r="G2483">
        <f>(C2483+D2483)/2</f>
        <v>98520</v>
      </c>
      <c r="H2483">
        <f t="shared" si="382"/>
        <v>0</v>
      </c>
      <c r="I2483">
        <f>(E2483+F2483)/2</f>
        <v>0</v>
      </c>
      <c r="J2483">
        <f t="shared" si="383"/>
        <v>0</v>
      </c>
      <c r="K2483">
        <f>SUM($J$2:J2483)</f>
        <v>1.0003999999999977</v>
      </c>
      <c r="M2483">
        <f>MAX(J2483:$J$2502)</f>
        <v>0</v>
      </c>
      <c r="N2483">
        <f t="shared" si="384"/>
        <v>0</v>
      </c>
      <c r="S2483">
        <v>98520</v>
      </c>
      <c r="T2483">
        <f t="shared" si="385"/>
        <v>9706190400</v>
      </c>
      <c r="U2483">
        <f t="shared" si="386"/>
        <v>956253878208000</v>
      </c>
      <c r="V2483">
        <f t="shared" si="387"/>
        <v>9.4210132081052156E+19</v>
      </c>
      <c r="W2483">
        <f t="shared" si="388"/>
        <v>9.281582212625258E+24</v>
      </c>
      <c r="X2483">
        <f t="shared" si="389"/>
        <v>9.144214795878405E+29</v>
      </c>
      <c r="Y2483">
        <v>0</v>
      </c>
      <c r="AA2483" s="15">
        <v>98.100759696121557</v>
      </c>
      <c r="AB2483" s="15">
        <v>2.8E-3</v>
      </c>
    </row>
    <row r="2484" spans="1:28">
      <c r="A2484" s="3">
        <v>-3574.1662981208647</v>
      </c>
      <c r="B2484" s="3"/>
      <c r="C2484" s="1">
        <f t="shared" si="380"/>
        <v>98560</v>
      </c>
      <c r="D2484" s="1">
        <f>C2485</f>
        <v>98640</v>
      </c>
      <c r="E2484">
        <f>COUNTIF($A$2:$A$2502,"&gt;="&amp;C2484)</f>
        <v>0</v>
      </c>
      <c r="F2484">
        <f t="shared" si="381"/>
        <v>0</v>
      </c>
      <c r="G2484">
        <f>(C2484+D2484)/2</f>
        <v>98600</v>
      </c>
      <c r="H2484">
        <f t="shared" si="382"/>
        <v>0</v>
      </c>
      <c r="I2484">
        <f>(E2484+F2484)/2</f>
        <v>0</v>
      </c>
      <c r="J2484">
        <f t="shared" si="383"/>
        <v>0</v>
      </c>
      <c r="K2484">
        <f>SUM($J$2:J2484)</f>
        <v>1.0003999999999977</v>
      </c>
      <c r="M2484">
        <f>MAX(J2484:$J$2502)</f>
        <v>0</v>
      </c>
      <c r="N2484">
        <f t="shared" si="384"/>
        <v>0</v>
      </c>
      <c r="S2484">
        <v>98600</v>
      </c>
      <c r="T2484">
        <f t="shared" si="385"/>
        <v>9721960000</v>
      </c>
      <c r="U2484">
        <f t="shared" si="386"/>
        <v>958585256000000</v>
      </c>
      <c r="V2484">
        <f t="shared" si="387"/>
        <v>9.4516506241599996E+19</v>
      </c>
      <c r="W2484">
        <f t="shared" si="388"/>
        <v>9.3193275154217599E+24</v>
      </c>
      <c r="X2484">
        <f t="shared" si="389"/>
        <v>9.1888569302058547E+29</v>
      </c>
      <c r="Y2484">
        <v>0</v>
      </c>
      <c r="AA2484" s="15">
        <v>98.140743702519003</v>
      </c>
      <c r="AB2484" s="15">
        <v>2.8E-3</v>
      </c>
    </row>
    <row r="2485" spans="1:28">
      <c r="A2485" s="3">
        <v>-25661.831181291898</v>
      </c>
      <c r="B2485" s="3"/>
      <c r="C2485" s="1">
        <f t="shared" si="380"/>
        <v>98640</v>
      </c>
      <c r="D2485" s="1">
        <f>C2486</f>
        <v>98720</v>
      </c>
      <c r="E2485">
        <f>COUNTIF($A$2:$A$2502,"&gt;="&amp;C2485)</f>
        <v>0</v>
      </c>
      <c r="F2485">
        <f t="shared" si="381"/>
        <v>0</v>
      </c>
      <c r="G2485">
        <f>(C2485+D2485)/2</f>
        <v>98680</v>
      </c>
      <c r="H2485">
        <f t="shared" si="382"/>
        <v>0</v>
      </c>
      <c r="I2485">
        <f>(E2485+F2485)/2</f>
        <v>0</v>
      </c>
      <c r="J2485">
        <f t="shared" si="383"/>
        <v>0</v>
      </c>
      <c r="K2485">
        <f>SUM($J$2:J2485)</f>
        <v>1.0003999999999977</v>
      </c>
      <c r="M2485">
        <f>MAX(J2485:$J$2502)</f>
        <v>0</v>
      </c>
      <c r="N2485">
        <f t="shared" si="384"/>
        <v>0</v>
      </c>
      <c r="S2485">
        <v>98680</v>
      </c>
      <c r="T2485">
        <f t="shared" si="385"/>
        <v>9737742400</v>
      </c>
      <c r="U2485">
        <f t="shared" si="386"/>
        <v>960920420032000</v>
      </c>
      <c r="V2485">
        <f t="shared" si="387"/>
        <v>9.4823627048757756E+19</v>
      </c>
      <c r="W2485">
        <f t="shared" si="388"/>
        <v>9.3571955171714158E+24</v>
      </c>
      <c r="X2485">
        <f t="shared" si="389"/>
        <v>9.233680536344753E+29</v>
      </c>
      <c r="Y2485">
        <v>0</v>
      </c>
      <c r="AA2485" s="15">
        <v>98.18072770891645</v>
      </c>
      <c r="AB2485" s="15">
        <v>2.8E-3</v>
      </c>
    </row>
    <row r="2486" spans="1:28">
      <c r="A2486" s="3">
        <v>-1854.7742320999387</v>
      </c>
      <c r="B2486" s="3"/>
      <c r="C2486" s="1">
        <f t="shared" si="380"/>
        <v>98720</v>
      </c>
      <c r="D2486" s="1">
        <f>C2487</f>
        <v>98800</v>
      </c>
      <c r="E2486">
        <f>COUNTIF($A$2:$A$2502,"&gt;="&amp;C2486)</f>
        <v>0</v>
      </c>
      <c r="F2486">
        <f t="shared" si="381"/>
        <v>0</v>
      </c>
      <c r="G2486">
        <f>(C2486+D2486)/2</f>
        <v>98760</v>
      </c>
      <c r="H2486">
        <f t="shared" si="382"/>
        <v>0</v>
      </c>
      <c r="I2486">
        <f>(E2486+F2486)/2</f>
        <v>0</v>
      </c>
      <c r="J2486">
        <f t="shared" si="383"/>
        <v>0</v>
      </c>
      <c r="K2486">
        <f>SUM($J$2:J2486)</f>
        <v>1.0003999999999977</v>
      </c>
      <c r="M2486">
        <f>MAX(J2486:$J$2502)</f>
        <v>0</v>
      </c>
      <c r="N2486">
        <f t="shared" si="384"/>
        <v>0</v>
      </c>
      <c r="S2486">
        <v>98760</v>
      </c>
      <c r="T2486">
        <f t="shared" si="385"/>
        <v>9753537600</v>
      </c>
      <c r="U2486">
        <f t="shared" si="386"/>
        <v>963259373376000</v>
      </c>
      <c r="V2486">
        <f t="shared" si="387"/>
        <v>9.5131495714613756E+19</v>
      </c>
      <c r="W2486">
        <f t="shared" si="388"/>
        <v>9.3951865167752549E+24</v>
      </c>
      <c r="X2486">
        <f t="shared" si="389"/>
        <v>9.2786862039672419E+29</v>
      </c>
      <c r="Y2486">
        <v>0</v>
      </c>
      <c r="AA2486" s="15">
        <v>98.220711715313882</v>
      </c>
      <c r="AB2486" s="15">
        <v>2.8E-3</v>
      </c>
    </row>
    <row r="2487" spans="1:28">
      <c r="A2487" s="3">
        <v>-15827.290109893278</v>
      </c>
      <c r="B2487" s="3"/>
      <c r="C2487" s="1">
        <f t="shared" si="380"/>
        <v>98800</v>
      </c>
      <c r="D2487" s="1">
        <f>C2488</f>
        <v>98880</v>
      </c>
      <c r="E2487">
        <f>COUNTIF($A$2:$A$2502,"&gt;="&amp;C2487)</f>
        <v>0</v>
      </c>
      <c r="F2487">
        <f t="shared" si="381"/>
        <v>0</v>
      </c>
      <c r="G2487">
        <f>(C2487+D2487)/2</f>
        <v>98840</v>
      </c>
      <c r="H2487">
        <f t="shared" si="382"/>
        <v>0</v>
      </c>
      <c r="I2487">
        <f>(E2487+F2487)/2</f>
        <v>0</v>
      </c>
      <c r="J2487">
        <f t="shared" si="383"/>
        <v>0</v>
      </c>
      <c r="K2487">
        <f>SUM($J$2:J2487)</f>
        <v>1.0003999999999977</v>
      </c>
      <c r="M2487">
        <f>MAX(J2487:$J$2502)</f>
        <v>0</v>
      </c>
      <c r="N2487">
        <f t="shared" si="384"/>
        <v>0</v>
      </c>
      <c r="S2487">
        <v>98840</v>
      </c>
      <c r="T2487">
        <f t="shared" si="385"/>
        <v>9769345600</v>
      </c>
      <c r="U2487">
        <f t="shared" si="386"/>
        <v>965602119104000</v>
      </c>
      <c r="V2487">
        <f t="shared" si="387"/>
        <v>9.5440113452239356E+19</v>
      </c>
      <c r="W2487">
        <f t="shared" si="388"/>
        <v>9.4333008136193379E+24</v>
      </c>
      <c r="X2487">
        <f t="shared" si="389"/>
        <v>9.3238745241813531E+29</v>
      </c>
      <c r="Y2487">
        <v>0</v>
      </c>
      <c r="AA2487" s="15">
        <v>98.260695721711329</v>
      </c>
      <c r="AB2487" s="15">
        <v>2.8E-3</v>
      </c>
    </row>
    <row r="2488" spans="1:28">
      <c r="A2488" s="3">
        <v>-13764.130610906606</v>
      </c>
      <c r="B2488" s="3"/>
      <c r="C2488" s="1">
        <f t="shared" si="380"/>
        <v>98880</v>
      </c>
      <c r="D2488" s="1">
        <f>C2489</f>
        <v>98960</v>
      </c>
      <c r="E2488">
        <f>COUNTIF($A$2:$A$2502,"&gt;="&amp;C2488)</f>
        <v>0</v>
      </c>
      <c r="F2488">
        <f t="shared" si="381"/>
        <v>0</v>
      </c>
      <c r="G2488">
        <f>(C2488+D2488)/2</f>
        <v>98920</v>
      </c>
      <c r="H2488">
        <f t="shared" si="382"/>
        <v>0</v>
      </c>
      <c r="I2488">
        <f>(E2488+F2488)/2</f>
        <v>0</v>
      </c>
      <c r="J2488">
        <f t="shared" si="383"/>
        <v>0</v>
      </c>
      <c r="K2488">
        <f>SUM($J$2:J2488)</f>
        <v>1.0003999999999977</v>
      </c>
      <c r="M2488">
        <f>MAX(J2488:$J$2502)</f>
        <v>0</v>
      </c>
      <c r="N2488">
        <f t="shared" si="384"/>
        <v>0</v>
      </c>
      <c r="S2488">
        <v>98920</v>
      </c>
      <c r="T2488">
        <f t="shared" si="385"/>
        <v>9785166400</v>
      </c>
      <c r="U2488">
        <f t="shared" si="386"/>
        <v>967948660288000</v>
      </c>
      <c r="V2488">
        <f t="shared" si="387"/>
        <v>9.5749481475688956E+19</v>
      </c>
      <c r="W2488">
        <f t="shared" si="388"/>
        <v>9.4715387075751515E+24</v>
      </c>
      <c r="X2488">
        <f t="shared" si="389"/>
        <v>9.36924608953334E+29</v>
      </c>
      <c r="Y2488">
        <v>0</v>
      </c>
      <c r="AA2488" s="15">
        <v>98.300679728108761</v>
      </c>
      <c r="AB2488" s="15">
        <v>2.8E-3</v>
      </c>
    </row>
    <row r="2489" spans="1:28">
      <c r="A2489" s="3">
        <v>-7565.6811134770396</v>
      </c>
      <c r="B2489" s="3"/>
      <c r="C2489" s="1">
        <f t="shared" si="380"/>
        <v>98960</v>
      </c>
      <c r="D2489" s="1">
        <f>C2490</f>
        <v>99040</v>
      </c>
      <c r="E2489">
        <f>COUNTIF($A$2:$A$2502,"&gt;="&amp;C2489)</f>
        <v>0</v>
      </c>
      <c r="F2489">
        <f t="shared" si="381"/>
        <v>0</v>
      </c>
      <c r="G2489">
        <f>(C2489+D2489)/2</f>
        <v>99000</v>
      </c>
      <c r="H2489">
        <f t="shared" si="382"/>
        <v>0</v>
      </c>
      <c r="I2489">
        <f>(E2489+F2489)/2</f>
        <v>0</v>
      </c>
      <c r="J2489">
        <f t="shared" si="383"/>
        <v>0</v>
      </c>
      <c r="K2489">
        <f>SUM($J$2:J2489)</f>
        <v>1.0003999999999977</v>
      </c>
      <c r="M2489">
        <f>MAX(J2489:$J$2502)</f>
        <v>0</v>
      </c>
      <c r="N2489">
        <f t="shared" si="384"/>
        <v>0</v>
      </c>
      <c r="S2489">
        <v>99000</v>
      </c>
      <c r="T2489">
        <f t="shared" si="385"/>
        <v>9801000000</v>
      </c>
      <c r="U2489">
        <f t="shared" si="386"/>
        <v>970299000000000</v>
      </c>
      <c r="V2489">
        <f t="shared" si="387"/>
        <v>9.6059600999999996E+19</v>
      </c>
      <c r="W2489">
        <f t="shared" si="388"/>
        <v>9.5099004989999991E+24</v>
      </c>
      <c r="X2489">
        <f t="shared" si="389"/>
        <v>9.4148014940100002E+29</v>
      </c>
      <c r="Y2489">
        <v>0</v>
      </c>
      <c r="AA2489" s="15">
        <v>98.340663734506208</v>
      </c>
      <c r="AB2489" s="15">
        <v>2.8E-3</v>
      </c>
    </row>
    <row r="2490" spans="1:28">
      <c r="A2490" s="3">
        <v>-12394.203438082535</v>
      </c>
      <c r="B2490" s="3"/>
      <c r="C2490" s="1">
        <f t="shared" si="380"/>
        <v>99040</v>
      </c>
      <c r="D2490" s="1">
        <f>C2491</f>
        <v>99120</v>
      </c>
      <c r="E2490">
        <f>COUNTIF($A$2:$A$2502,"&gt;="&amp;C2490)</f>
        <v>0</v>
      </c>
      <c r="F2490">
        <f t="shared" si="381"/>
        <v>0</v>
      </c>
      <c r="G2490">
        <f>(C2490+D2490)/2</f>
        <v>99080</v>
      </c>
      <c r="H2490">
        <f t="shared" si="382"/>
        <v>0</v>
      </c>
      <c r="I2490">
        <f>(E2490+F2490)/2</f>
        <v>0</v>
      </c>
      <c r="J2490">
        <f t="shared" si="383"/>
        <v>0</v>
      </c>
      <c r="K2490">
        <f>SUM($J$2:J2490)</f>
        <v>1.0003999999999977</v>
      </c>
      <c r="M2490">
        <f>MAX(J2490:$J$2502)</f>
        <v>0</v>
      </c>
      <c r="N2490">
        <f t="shared" si="384"/>
        <v>0</v>
      </c>
      <c r="S2490">
        <v>99080</v>
      </c>
      <c r="T2490">
        <f t="shared" si="385"/>
        <v>9816846400</v>
      </c>
      <c r="U2490">
        <f t="shared" si="386"/>
        <v>972653141312000</v>
      </c>
      <c r="V2490">
        <f t="shared" si="387"/>
        <v>9.6370473241192956E+19</v>
      </c>
      <c r="W2490">
        <f t="shared" si="388"/>
        <v>9.5483864887373977E+24</v>
      </c>
      <c r="X2490">
        <f t="shared" si="389"/>
        <v>9.4605413330410137E+29</v>
      </c>
      <c r="Y2490">
        <v>0</v>
      </c>
      <c r="AA2490" s="15">
        <v>98.380647740903655</v>
      </c>
      <c r="AB2490" s="15">
        <v>2.8E-3</v>
      </c>
    </row>
    <row r="2491" spans="1:28">
      <c r="A2491" s="3">
        <v>-25868.854162278119</v>
      </c>
      <c r="B2491" s="3"/>
      <c r="C2491" s="1">
        <f t="shared" si="380"/>
        <v>99120</v>
      </c>
      <c r="D2491" s="1">
        <f>C2492</f>
        <v>99200</v>
      </c>
      <c r="E2491">
        <f>COUNTIF($A$2:$A$2502,"&gt;="&amp;C2491)</f>
        <v>0</v>
      </c>
      <c r="F2491">
        <f t="shared" si="381"/>
        <v>0</v>
      </c>
      <c r="G2491">
        <f>(C2491+D2491)/2</f>
        <v>99160</v>
      </c>
      <c r="H2491">
        <f t="shared" si="382"/>
        <v>0</v>
      </c>
      <c r="I2491">
        <f>(E2491+F2491)/2</f>
        <v>0</v>
      </c>
      <c r="J2491">
        <f t="shared" si="383"/>
        <v>0</v>
      </c>
      <c r="K2491">
        <f>SUM($J$2:J2491)</f>
        <v>1.0003999999999977</v>
      </c>
      <c r="M2491">
        <f>MAX(J2491:$J$2502)</f>
        <v>0</v>
      </c>
      <c r="N2491">
        <f t="shared" si="384"/>
        <v>0</v>
      </c>
      <c r="S2491">
        <v>99160</v>
      </c>
      <c r="T2491">
        <f t="shared" si="385"/>
        <v>9832705600</v>
      </c>
      <c r="U2491">
        <f t="shared" si="386"/>
        <v>975011087296000</v>
      </c>
      <c r="V2491">
        <f t="shared" si="387"/>
        <v>9.6682099416271356E+19</v>
      </c>
      <c r="W2491">
        <f t="shared" si="388"/>
        <v>9.5869969781174673E+24</v>
      </c>
      <c r="X2491">
        <f t="shared" si="389"/>
        <v>9.5064662035012803E+29</v>
      </c>
      <c r="Y2491">
        <v>0</v>
      </c>
      <c r="AA2491" s="15">
        <v>98.420631747301087</v>
      </c>
      <c r="AB2491" s="15">
        <v>2.8E-3</v>
      </c>
    </row>
    <row r="2492" spans="1:28">
      <c r="A2492" s="3">
        <v>-15982.190745074622</v>
      </c>
      <c r="B2492" s="3"/>
      <c r="C2492" s="1">
        <f t="shared" si="380"/>
        <v>99200</v>
      </c>
      <c r="D2492" s="1">
        <f>C2493</f>
        <v>99280</v>
      </c>
      <c r="E2492">
        <f>COUNTIF($A$2:$A$2502,"&gt;="&amp;C2492)</f>
        <v>0</v>
      </c>
      <c r="F2492">
        <f t="shared" si="381"/>
        <v>0</v>
      </c>
      <c r="G2492">
        <f>(C2492+D2492)/2</f>
        <v>99240</v>
      </c>
      <c r="H2492">
        <f t="shared" si="382"/>
        <v>0</v>
      </c>
      <c r="I2492">
        <f>(E2492+F2492)/2</f>
        <v>0</v>
      </c>
      <c r="J2492">
        <f t="shared" si="383"/>
        <v>0</v>
      </c>
      <c r="K2492">
        <f>SUM($J$2:J2492)</f>
        <v>1.0003999999999977</v>
      </c>
      <c r="M2492">
        <f>MAX(J2492:$J$2502)</f>
        <v>0</v>
      </c>
      <c r="N2492">
        <f t="shared" si="384"/>
        <v>0</v>
      </c>
      <c r="S2492">
        <v>99240</v>
      </c>
      <c r="T2492">
        <f t="shared" si="385"/>
        <v>9848577600</v>
      </c>
      <c r="U2492">
        <f t="shared" si="386"/>
        <v>977372841024000</v>
      </c>
      <c r="V2492">
        <f t="shared" si="387"/>
        <v>9.6994480743221756E+19</v>
      </c>
      <c r="W2492">
        <f t="shared" si="388"/>
        <v>9.6257322689573276E+24</v>
      </c>
      <c r="X2492">
        <f t="shared" si="389"/>
        <v>9.5525767037132519E+29</v>
      </c>
      <c r="Y2492">
        <v>0</v>
      </c>
      <c r="AA2492" s="15">
        <v>98.460615753698534</v>
      </c>
      <c r="AB2492" s="15">
        <v>2.8E-3</v>
      </c>
    </row>
    <row r="2493" spans="1:28">
      <c r="A2493" s="3">
        <v>-14195.67889666179</v>
      </c>
      <c r="B2493" s="3"/>
      <c r="C2493" s="1">
        <f t="shared" si="380"/>
        <v>99280</v>
      </c>
      <c r="D2493" s="1">
        <f>C2494</f>
        <v>99360</v>
      </c>
      <c r="E2493">
        <f>COUNTIF($A$2:$A$2502,"&gt;="&amp;C2493)</f>
        <v>0</v>
      </c>
      <c r="F2493">
        <f t="shared" si="381"/>
        <v>0</v>
      </c>
      <c r="G2493">
        <f>(C2493+D2493)/2</f>
        <v>99320</v>
      </c>
      <c r="H2493">
        <f t="shared" si="382"/>
        <v>0</v>
      </c>
      <c r="I2493">
        <f>(E2493+F2493)/2</f>
        <v>0</v>
      </c>
      <c r="J2493">
        <f t="shared" si="383"/>
        <v>0</v>
      </c>
      <c r="K2493">
        <f>SUM($J$2:J2493)</f>
        <v>1.0003999999999977</v>
      </c>
      <c r="M2493">
        <f>MAX(J2493:$J$2502)</f>
        <v>0</v>
      </c>
      <c r="N2493">
        <f t="shared" si="384"/>
        <v>0</v>
      </c>
      <c r="S2493">
        <v>99320</v>
      </c>
      <c r="T2493">
        <f t="shared" si="385"/>
        <v>9864462400</v>
      </c>
      <c r="U2493">
        <f t="shared" si="386"/>
        <v>979738405568000</v>
      </c>
      <c r="V2493">
        <f t="shared" si="387"/>
        <v>9.7307618441013756E+19</v>
      </c>
      <c r="W2493">
        <f t="shared" si="388"/>
        <v>9.6645926635614868E+24</v>
      </c>
      <c r="X2493">
        <f t="shared" si="389"/>
        <v>9.5988734334492682E+29</v>
      </c>
      <c r="Y2493">
        <v>0</v>
      </c>
      <c r="AA2493" s="15">
        <v>98.500599760095966</v>
      </c>
      <c r="AB2493" s="15">
        <v>2.8E-3</v>
      </c>
    </row>
    <row r="2494" spans="1:28">
      <c r="A2494" s="3">
        <v>-9598.6648450311914</v>
      </c>
      <c r="B2494" s="3"/>
      <c r="C2494" s="1">
        <f t="shared" si="380"/>
        <v>99360</v>
      </c>
      <c r="D2494" s="1">
        <f>C2495</f>
        <v>99440</v>
      </c>
      <c r="E2494">
        <f>COUNTIF($A$2:$A$2502,"&gt;="&amp;C2494)</f>
        <v>0</v>
      </c>
      <c r="F2494">
        <f t="shared" si="381"/>
        <v>0</v>
      </c>
      <c r="G2494">
        <f>(C2494+D2494)/2</f>
        <v>99400</v>
      </c>
      <c r="H2494">
        <f t="shared" si="382"/>
        <v>0</v>
      </c>
      <c r="I2494">
        <f>(E2494+F2494)/2</f>
        <v>0</v>
      </c>
      <c r="J2494">
        <f t="shared" si="383"/>
        <v>0</v>
      </c>
      <c r="K2494">
        <f>SUM($J$2:J2494)</f>
        <v>1.0003999999999977</v>
      </c>
      <c r="M2494">
        <f>MAX(J2494:$J$2502)</f>
        <v>0</v>
      </c>
      <c r="N2494">
        <f t="shared" si="384"/>
        <v>0</v>
      </c>
      <c r="S2494">
        <v>99400</v>
      </c>
      <c r="T2494">
        <f t="shared" si="385"/>
        <v>9880360000</v>
      </c>
      <c r="U2494">
        <f t="shared" si="386"/>
        <v>982107784000000</v>
      </c>
      <c r="V2494">
        <f t="shared" si="387"/>
        <v>9.7621513729599996E+19</v>
      </c>
      <c r="W2494">
        <f t="shared" si="388"/>
        <v>9.7035784647222391E+24</v>
      </c>
      <c r="X2494">
        <f t="shared" si="389"/>
        <v>9.6453569939339065E+29</v>
      </c>
      <c r="Y2494">
        <v>0</v>
      </c>
      <c r="AA2494" s="15">
        <v>98.540583766493413</v>
      </c>
      <c r="AB2494" s="15">
        <v>3.2000000000000002E-3</v>
      </c>
    </row>
    <row r="2495" spans="1:28">
      <c r="A2495" s="3">
        <v>31476.088266678707</v>
      </c>
      <c r="B2495" s="3"/>
      <c r="C2495" s="1">
        <f t="shared" si="380"/>
        <v>99440</v>
      </c>
      <c r="D2495" s="1">
        <f>C2496</f>
        <v>99520</v>
      </c>
      <c r="E2495">
        <f>COUNTIF($A$2:$A$2502,"&gt;="&amp;C2495)</f>
        <v>0</v>
      </c>
      <c r="F2495">
        <f t="shared" si="381"/>
        <v>0</v>
      </c>
      <c r="G2495">
        <f>(C2495+D2495)/2</f>
        <v>99480</v>
      </c>
      <c r="H2495">
        <f t="shared" si="382"/>
        <v>0</v>
      </c>
      <c r="I2495">
        <f>(E2495+F2495)/2</f>
        <v>0</v>
      </c>
      <c r="J2495">
        <f t="shared" si="383"/>
        <v>0</v>
      </c>
      <c r="K2495">
        <f>SUM($J$2:J2495)</f>
        <v>1.0003999999999977</v>
      </c>
      <c r="M2495">
        <f>MAX(J2495:$J$2502)</f>
        <v>0</v>
      </c>
      <c r="N2495">
        <f t="shared" si="384"/>
        <v>0</v>
      </c>
      <c r="S2495">
        <v>99480</v>
      </c>
      <c r="T2495">
        <f t="shared" si="385"/>
        <v>9896270400</v>
      </c>
      <c r="U2495">
        <f t="shared" si="386"/>
        <v>984480979392000</v>
      </c>
      <c r="V2495">
        <f t="shared" si="387"/>
        <v>9.7936167829916156E+19</v>
      </c>
      <c r="W2495">
        <f t="shared" si="388"/>
        <v>9.7426899757200598E+24</v>
      </c>
      <c r="X2495">
        <f t="shared" si="389"/>
        <v>9.6920279878463154E+29</v>
      </c>
      <c r="Y2495">
        <v>0</v>
      </c>
      <c r="AA2495" s="15">
        <v>98.580567772890859</v>
      </c>
      <c r="AB2495" s="15">
        <v>3.2000000000000002E-3</v>
      </c>
    </row>
    <row r="2496" spans="1:28">
      <c r="A2496" s="3">
        <v>18588.755632820219</v>
      </c>
      <c r="B2496" s="3"/>
      <c r="C2496" s="1">
        <f t="shared" si="380"/>
        <v>99520</v>
      </c>
      <c r="D2496" s="1">
        <f>C2497</f>
        <v>99600</v>
      </c>
      <c r="E2496">
        <f>COUNTIF($A$2:$A$2502,"&gt;="&amp;C2496)</f>
        <v>0</v>
      </c>
      <c r="F2496">
        <f t="shared" si="381"/>
        <v>0</v>
      </c>
      <c r="G2496">
        <f>(C2496+D2496)/2</f>
        <v>99560</v>
      </c>
      <c r="H2496">
        <f t="shared" si="382"/>
        <v>0</v>
      </c>
      <c r="I2496">
        <f>(E2496+F2496)/2</f>
        <v>0</v>
      </c>
      <c r="J2496">
        <f t="shared" si="383"/>
        <v>0</v>
      </c>
      <c r="K2496">
        <f>SUM($J$2:J2496)</f>
        <v>1.0003999999999977</v>
      </c>
      <c r="M2496">
        <f>MAX(J2496:$J$2502)</f>
        <v>0</v>
      </c>
      <c r="N2496">
        <f t="shared" si="384"/>
        <v>0</v>
      </c>
      <c r="S2496">
        <v>99560</v>
      </c>
      <c r="T2496">
        <f t="shared" si="385"/>
        <v>9912193600</v>
      </c>
      <c r="U2496">
        <f t="shared" si="386"/>
        <v>986857994816000</v>
      </c>
      <c r="V2496">
        <f t="shared" si="387"/>
        <v>9.8251581963880956E+19</v>
      </c>
      <c r="W2496">
        <f t="shared" si="388"/>
        <v>9.7819275003239874E+24</v>
      </c>
      <c r="X2496">
        <f t="shared" si="389"/>
        <v>9.7388870193225622E+29</v>
      </c>
      <c r="Y2496">
        <v>0</v>
      </c>
      <c r="AA2496" s="15">
        <v>98.620551779288292</v>
      </c>
      <c r="AB2496" s="15">
        <v>3.2000000000000002E-3</v>
      </c>
    </row>
    <row r="2497" spans="1:28">
      <c r="A2497" s="3">
        <v>7660.2810606005369</v>
      </c>
      <c r="B2497" s="3"/>
      <c r="C2497" s="1">
        <f t="shared" si="380"/>
        <v>99600</v>
      </c>
      <c r="D2497" s="1">
        <f>C2498</f>
        <v>99680</v>
      </c>
      <c r="E2497">
        <f>COUNTIF($A$2:$A$2502,"&gt;="&amp;C2497)</f>
        <v>0</v>
      </c>
      <c r="F2497">
        <f t="shared" si="381"/>
        <v>0</v>
      </c>
      <c r="G2497">
        <f>(C2497+D2497)/2</f>
        <v>99640</v>
      </c>
      <c r="H2497">
        <f t="shared" si="382"/>
        <v>0</v>
      </c>
      <c r="I2497">
        <f>(E2497+F2497)/2</f>
        <v>0</v>
      </c>
      <c r="J2497">
        <f t="shared" si="383"/>
        <v>0</v>
      </c>
      <c r="K2497">
        <f>SUM($J$2:J2497)</f>
        <v>1.0003999999999977</v>
      </c>
      <c r="M2497">
        <f>MAX(J2497:$J$2502)</f>
        <v>0</v>
      </c>
      <c r="N2497">
        <f t="shared" si="384"/>
        <v>0</v>
      </c>
      <c r="S2497">
        <v>99640</v>
      </c>
      <c r="T2497">
        <f t="shared" si="385"/>
        <v>9928129600</v>
      </c>
      <c r="U2497">
        <f t="shared" si="386"/>
        <v>989238833344000</v>
      </c>
      <c r="V2497">
        <f t="shared" si="387"/>
        <v>9.8567757354396156E+19</v>
      </c>
      <c r="W2497">
        <f t="shared" si="388"/>
        <v>9.8212913427920326E+24</v>
      </c>
      <c r="X2497">
        <f t="shared" si="389"/>
        <v>9.7859346939579816E+29</v>
      </c>
      <c r="Y2497">
        <v>0</v>
      </c>
      <c r="AA2497" s="15">
        <v>98.660535785685738</v>
      </c>
      <c r="AB2497" s="15">
        <v>3.2000000000000002E-3</v>
      </c>
    </row>
    <row r="2498" spans="1:28">
      <c r="A2498" s="3">
        <v>-3436.640371084417</v>
      </c>
      <c r="B2498" s="3"/>
      <c r="C2498" s="1">
        <f t="shared" si="380"/>
        <v>99680</v>
      </c>
      <c r="D2498" s="1">
        <f>C2499</f>
        <v>99760</v>
      </c>
      <c r="E2498">
        <f>COUNTIF($A$2:$A$2502,"&gt;="&amp;C2498)</f>
        <v>0</v>
      </c>
      <c r="F2498">
        <f t="shared" si="381"/>
        <v>0</v>
      </c>
      <c r="G2498">
        <f>(C2498+D2498)/2</f>
        <v>99720</v>
      </c>
      <c r="H2498">
        <f t="shared" si="382"/>
        <v>0</v>
      </c>
      <c r="I2498">
        <f>(E2498+F2498)/2</f>
        <v>0</v>
      </c>
      <c r="J2498">
        <f t="shared" si="383"/>
        <v>0</v>
      </c>
      <c r="K2498">
        <f>SUM($J$2:J2498)</f>
        <v>1.0003999999999977</v>
      </c>
      <c r="M2498">
        <f>MAX(J2498:$J$2502)</f>
        <v>0</v>
      </c>
      <c r="N2498">
        <f t="shared" si="384"/>
        <v>0</v>
      </c>
      <c r="S2498">
        <v>99720</v>
      </c>
      <c r="T2498">
        <f t="shared" si="385"/>
        <v>9944078400</v>
      </c>
      <c r="U2498">
        <f t="shared" si="386"/>
        <v>991623498048000</v>
      </c>
      <c r="V2498">
        <f t="shared" si="387"/>
        <v>9.8884695225346556E+19</v>
      </c>
      <c r="W2498">
        <f t="shared" si="388"/>
        <v>9.8607818078715578E+24</v>
      </c>
      <c r="X2498">
        <f t="shared" si="389"/>
        <v>9.8331716188095181E+29</v>
      </c>
      <c r="Y2498">
        <v>0</v>
      </c>
      <c r="AA2498" s="15">
        <v>98.700519792083185</v>
      </c>
      <c r="AB2498" s="15">
        <v>3.2000000000000002E-3</v>
      </c>
    </row>
    <row r="2499" spans="1:28">
      <c r="A2499" s="3">
        <v>-383.57295825373149</v>
      </c>
      <c r="B2499" s="3"/>
      <c r="C2499" s="1">
        <f t="shared" si="380"/>
        <v>99760</v>
      </c>
      <c r="D2499" s="1">
        <f>C2500</f>
        <v>99840</v>
      </c>
      <c r="E2499">
        <f>COUNTIF($A$2:$A$2502,"&gt;="&amp;C2499)</f>
        <v>0</v>
      </c>
      <c r="F2499">
        <f t="shared" ref="F2499:F2502" si="390">COUNTIF($A$2:$A$2502,"&gt;="&amp;D2499)</f>
        <v>0</v>
      </c>
      <c r="G2499">
        <f>(C2499+D2499)/2</f>
        <v>99800</v>
      </c>
      <c r="H2499">
        <f t="shared" ref="H2499:H2502" si="391">E2499-F2499</f>
        <v>0</v>
      </c>
      <c r="I2499">
        <f>(E2499+F2499)/2</f>
        <v>0</v>
      </c>
      <c r="J2499">
        <f t="shared" ref="J2499:J2502" si="392">H2499/2500</f>
        <v>0</v>
      </c>
      <c r="K2499">
        <f>SUM($J$2:J2499)</f>
        <v>1.0003999999999977</v>
      </c>
      <c r="M2499">
        <f>MAX(J2499:$J$2502)</f>
        <v>0</v>
      </c>
      <c r="N2499">
        <f t="shared" ref="N2499:N2502" si="393">M2499*$P$2</f>
        <v>0</v>
      </c>
      <c r="S2499">
        <v>99800</v>
      </c>
      <c r="T2499">
        <f t="shared" ref="T2499:T2502" si="394">S2499^2</f>
        <v>9960040000</v>
      </c>
      <c r="U2499">
        <f t="shared" ref="U2499:U2502" si="395">S2499^3</f>
        <v>994011992000000</v>
      </c>
      <c r="V2499">
        <f t="shared" ref="V2499:V2502" si="396">S2499^4</f>
        <v>9.9202396801599996E+19</v>
      </c>
      <c r="W2499">
        <f t="shared" ref="W2499:W2502" si="397">S2499^5</f>
        <v>9.9003992007996802E+24</v>
      </c>
      <c r="X2499">
        <f t="shared" ref="X2499:X2502" si="398">S2499^6</f>
        <v>9.88059840239808E+29</v>
      </c>
      <c r="Y2499">
        <v>0</v>
      </c>
      <c r="AA2499" s="15">
        <v>98.740503798480617</v>
      </c>
      <c r="AB2499" s="15">
        <v>3.2000000000000002E-3</v>
      </c>
    </row>
    <row r="2500" spans="1:28">
      <c r="A2500" s="3">
        <v>-16282.205153326038</v>
      </c>
      <c r="B2500" s="3"/>
      <c r="C2500" s="1">
        <f t="shared" si="380"/>
        <v>99840</v>
      </c>
      <c r="D2500" s="1">
        <f>C2501</f>
        <v>99920</v>
      </c>
      <c r="E2500">
        <f>COUNTIF($A$2:$A$2502,"&gt;="&amp;C2500)</f>
        <v>0</v>
      </c>
      <c r="F2500">
        <f t="shared" si="390"/>
        <v>0</v>
      </c>
      <c r="G2500">
        <f>(C2500+D2500)/2</f>
        <v>99880</v>
      </c>
      <c r="H2500">
        <f t="shared" si="391"/>
        <v>0</v>
      </c>
      <c r="I2500">
        <f>(E2500+F2500)/2</f>
        <v>0</v>
      </c>
      <c r="J2500">
        <f t="shared" si="392"/>
        <v>0</v>
      </c>
      <c r="K2500">
        <f>SUM($J$2:J2500)</f>
        <v>1.0003999999999977</v>
      </c>
      <c r="M2500">
        <f>MAX(J2500:$J$2502)</f>
        <v>0</v>
      </c>
      <c r="N2500">
        <f t="shared" si="393"/>
        <v>0</v>
      </c>
      <c r="S2500">
        <v>99880</v>
      </c>
      <c r="T2500">
        <f t="shared" si="394"/>
        <v>9976014400</v>
      </c>
      <c r="U2500">
        <f t="shared" si="395"/>
        <v>996404318272000</v>
      </c>
      <c r="V2500">
        <f t="shared" si="396"/>
        <v>9.9520863309007356E+19</v>
      </c>
      <c r="W2500">
        <f t="shared" si="397"/>
        <v>9.9401438273036545E+24</v>
      </c>
      <c r="X2500">
        <f t="shared" si="398"/>
        <v>9.92821565471089E+29</v>
      </c>
      <c r="Y2500">
        <v>0</v>
      </c>
      <c r="AA2500" s="15">
        <v>98.780487804878064</v>
      </c>
      <c r="AB2500" s="15">
        <v>3.2000000000000002E-3</v>
      </c>
    </row>
    <row r="2501" spans="1:28">
      <c r="A2501" s="3">
        <v>-11652.03585570812</v>
      </c>
      <c r="B2501" s="3"/>
      <c r="C2501" s="1">
        <f t="shared" si="380"/>
        <v>99920</v>
      </c>
      <c r="D2501" s="1">
        <f>C2501+80</f>
        <v>100000</v>
      </c>
      <c r="E2501">
        <f>COUNTIF($A$2:$A$2502,"&gt;="&amp;C2501)</f>
        <v>0</v>
      </c>
      <c r="F2501">
        <f t="shared" si="390"/>
        <v>0</v>
      </c>
      <c r="G2501">
        <f>(C2501+D2501)/2</f>
        <v>99960</v>
      </c>
      <c r="H2501">
        <f t="shared" si="391"/>
        <v>0</v>
      </c>
      <c r="I2501">
        <f>(E2501+F2501)/2</f>
        <v>0</v>
      </c>
      <c r="J2501">
        <f t="shared" si="392"/>
        <v>0</v>
      </c>
      <c r="K2501">
        <f>SUM($J$2:J2501)</f>
        <v>1.0003999999999977</v>
      </c>
      <c r="M2501">
        <f>MAX(J2501:$J$2502)</f>
        <v>0</v>
      </c>
      <c r="N2501">
        <f t="shared" si="393"/>
        <v>0</v>
      </c>
      <c r="S2501">
        <v>99960</v>
      </c>
      <c r="T2501">
        <f t="shared" si="394"/>
        <v>9992001600</v>
      </c>
      <c r="U2501">
        <f t="shared" si="395"/>
        <v>998800479936000</v>
      </c>
      <c r="V2501">
        <f t="shared" si="396"/>
        <v>9.9840095974402556E+19</v>
      </c>
      <c r="W2501">
        <f t="shared" si="397"/>
        <v>9.9800159936012789E+24</v>
      </c>
      <c r="X2501">
        <f t="shared" si="398"/>
        <v>9.9760239872038384E+29</v>
      </c>
      <c r="Y2501">
        <v>0</v>
      </c>
      <c r="AA2501" s="15">
        <v>98.820471811275496</v>
      </c>
      <c r="AB2501" s="15">
        <v>3.2000000000000002E-3</v>
      </c>
    </row>
    <row r="2502" spans="1:28">
      <c r="A2502" s="3">
        <v>-13932.592971777805</v>
      </c>
      <c r="B2502" s="3"/>
      <c r="C2502" s="1"/>
      <c r="D2502" s="1"/>
      <c r="E2502">
        <f>COUNTIF($A$2:$A$2502,"&gt;="&amp;C2502)</f>
        <v>0</v>
      </c>
      <c r="F2502">
        <f t="shared" si="390"/>
        <v>0</v>
      </c>
      <c r="G2502">
        <f>(C2502+D2502)/2</f>
        <v>0</v>
      </c>
      <c r="H2502">
        <f t="shared" si="391"/>
        <v>0</v>
      </c>
      <c r="I2502">
        <f>(E2502+F2502)/2</f>
        <v>0</v>
      </c>
      <c r="J2502">
        <f t="shared" si="392"/>
        <v>0</v>
      </c>
      <c r="K2502">
        <f>SUM($J$2:J2502)</f>
        <v>1.0003999999999977</v>
      </c>
      <c r="M2502">
        <f>MAX(J2502:$J$2502)</f>
        <v>0</v>
      </c>
      <c r="N2502">
        <f t="shared" si="393"/>
        <v>0</v>
      </c>
      <c r="S2502">
        <v>0</v>
      </c>
      <c r="T2502">
        <f t="shared" si="394"/>
        <v>0</v>
      </c>
      <c r="U2502">
        <f t="shared" si="395"/>
        <v>0</v>
      </c>
      <c r="V2502">
        <f t="shared" si="396"/>
        <v>0</v>
      </c>
      <c r="W2502">
        <f t="shared" si="397"/>
        <v>0</v>
      </c>
      <c r="X2502">
        <f t="shared" si="398"/>
        <v>0</v>
      </c>
      <c r="Y2502">
        <v>0</v>
      </c>
      <c r="AA2502" s="15">
        <v>98.860455817672943</v>
      </c>
      <c r="AB2502" s="15">
        <v>3.2000000000000002E-3</v>
      </c>
    </row>
    <row r="2503" spans="1:28">
      <c r="AA2503" s="15">
        <v>98.900439824070389</v>
      </c>
      <c r="AB2503" s="15">
        <v>3.2000000000000002E-3</v>
      </c>
    </row>
    <row r="2504" spans="1:28">
      <c r="AA2504" s="15">
        <v>98.940423830467822</v>
      </c>
      <c r="AB2504" s="15">
        <v>3.2000000000000002E-3</v>
      </c>
    </row>
    <row r="2505" spans="1:28">
      <c r="AA2505" s="15">
        <v>98.980407836865268</v>
      </c>
      <c r="AB2505" s="15">
        <v>3.2000000000000002E-3</v>
      </c>
    </row>
    <row r="2506" spans="1:28">
      <c r="AA2506" s="15">
        <v>99.020391843262701</v>
      </c>
      <c r="AB2506" s="15">
        <v>3.2000000000000002E-3</v>
      </c>
    </row>
    <row r="2507" spans="1:28">
      <c r="AA2507" s="15">
        <v>99.060375849660147</v>
      </c>
      <c r="AB2507" s="15">
        <v>3.2000000000000002E-3</v>
      </c>
    </row>
    <row r="2508" spans="1:28">
      <c r="AA2508" s="15">
        <v>99.100359856057594</v>
      </c>
      <c r="AB2508" s="15">
        <v>3.2000000000000002E-3</v>
      </c>
    </row>
    <row r="2509" spans="1:28">
      <c r="AA2509" s="15">
        <v>99.140343862455026</v>
      </c>
      <c r="AB2509" s="15">
        <v>3.2000000000000002E-3</v>
      </c>
    </row>
    <row r="2510" spans="1:28">
      <c r="AA2510" s="15">
        <v>99.180327868852473</v>
      </c>
      <c r="AB2510" s="15">
        <v>3.5999999999999999E-3</v>
      </c>
    </row>
    <row r="2511" spans="1:28">
      <c r="AA2511" s="15">
        <v>99.220311875249905</v>
      </c>
      <c r="AB2511" s="15">
        <v>3.5999999999999999E-3</v>
      </c>
    </row>
    <row r="2512" spans="1:28">
      <c r="AA2512" s="15">
        <v>99.260295881647352</v>
      </c>
      <c r="AB2512" s="15">
        <v>3.5999999999999999E-3</v>
      </c>
    </row>
    <row r="2513" spans="27:28">
      <c r="AA2513" s="15">
        <v>99.300279888044798</v>
      </c>
      <c r="AB2513" s="15">
        <v>3.5999999999999999E-3</v>
      </c>
    </row>
    <row r="2514" spans="27:28">
      <c r="AA2514" s="15">
        <v>99.340263894442231</v>
      </c>
      <c r="AB2514" s="15">
        <v>3.5999999999999999E-3</v>
      </c>
    </row>
    <row r="2515" spans="27:28">
      <c r="AA2515" s="15">
        <v>99.380247900839677</v>
      </c>
      <c r="AB2515" s="15">
        <v>3.5999999999999999E-3</v>
      </c>
    </row>
    <row r="2516" spans="27:28">
      <c r="AA2516" s="15">
        <v>99.42023190723711</v>
      </c>
      <c r="AB2516" s="15">
        <v>3.5999999999999999E-3</v>
      </c>
    </row>
    <row r="2517" spans="27:28">
      <c r="AA2517" s="15">
        <v>99.460215913634556</v>
      </c>
      <c r="AB2517" s="15">
        <v>3.5999999999999999E-3</v>
      </c>
    </row>
    <row r="2518" spans="27:28">
      <c r="AA2518" s="15">
        <v>99.500199920032003</v>
      </c>
      <c r="AB2518" s="15">
        <v>3.5999999999999999E-3</v>
      </c>
    </row>
    <row r="2519" spans="27:28">
      <c r="AA2519" s="15">
        <v>99.540183926429435</v>
      </c>
      <c r="AB2519" s="15">
        <v>3.5999999999999999E-3</v>
      </c>
    </row>
    <row r="2520" spans="27:28">
      <c r="AA2520" s="15">
        <v>99.580167932826882</v>
      </c>
      <c r="AB2520" s="15">
        <v>3.5999999999999999E-3</v>
      </c>
    </row>
    <row r="2521" spans="27:28">
      <c r="AA2521" s="15">
        <v>99.620151939224328</v>
      </c>
      <c r="AB2521" s="15">
        <v>4.0000000000000001E-3</v>
      </c>
    </row>
    <row r="2522" spans="27:28">
      <c r="AA2522" s="15">
        <v>99.660135945621761</v>
      </c>
      <c r="AB2522" s="15">
        <v>4.0000000000000001E-3</v>
      </c>
    </row>
    <row r="2523" spans="27:28">
      <c r="AA2523" s="15">
        <v>99.700119952019207</v>
      </c>
      <c r="AB2523" s="15">
        <v>4.0000000000000001E-3</v>
      </c>
    </row>
    <row r="2524" spans="27:28">
      <c r="AA2524" s="15">
        <v>99.74010395841664</v>
      </c>
      <c r="AB2524" s="15">
        <v>4.0000000000000001E-3</v>
      </c>
    </row>
    <row r="2525" spans="27:28">
      <c r="AA2525" s="15">
        <v>99.780087964814086</v>
      </c>
      <c r="AB2525" s="15">
        <v>4.0000000000000001E-3</v>
      </c>
    </row>
    <row r="2526" spans="27:28">
      <c r="AA2526" s="15">
        <v>99.820071971211533</v>
      </c>
      <c r="AB2526" s="15">
        <v>4.0000000000000001E-3</v>
      </c>
    </row>
    <row r="2527" spans="27:28">
      <c r="AA2527" s="15">
        <v>99.860055977608965</v>
      </c>
      <c r="AB2527" s="15">
        <v>4.0000000000000001E-3</v>
      </c>
    </row>
    <row r="2528" spans="27:28">
      <c r="AA2528" s="15">
        <v>99.900039984006412</v>
      </c>
      <c r="AB2528" s="15">
        <v>4.0000000000000001E-3</v>
      </c>
    </row>
    <row r="2529" spans="27:28">
      <c r="AA2529" s="15">
        <v>99.940023990403844</v>
      </c>
      <c r="AB2529" s="15">
        <v>4.4000000000000003E-3</v>
      </c>
    </row>
    <row r="2530" spans="27:28" ht="17" thickBot="1">
      <c r="AA2530" s="16">
        <v>99.980007996801291</v>
      </c>
      <c r="AB2530" s="16">
        <v>4.7999999999999996E-3</v>
      </c>
    </row>
  </sheetData>
  <sortState xmlns:xlrd2="http://schemas.microsoft.com/office/spreadsheetml/2017/richdata2" ref="AB30:AB2530">
    <sortCondition ref="AB30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textile mill ( part 1)</vt:lpstr>
      <vt:lpstr>textile mill ( part 2)</vt:lpstr>
      <vt:lpstr>Q3-part 1</vt:lpstr>
      <vt:lpstr>Q3-part 2</vt:lpstr>
      <vt:lpstr>Q4-part 1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Heidari</dc:creator>
  <cp:lastModifiedBy>Maryam Heidari</cp:lastModifiedBy>
  <dcterms:created xsi:type="dcterms:W3CDTF">2019-06-26T14:25:25Z</dcterms:created>
  <dcterms:modified xsi:type="dcterms:W3CDTF">2019-06-28T22:25:30Z</dcterms:modified>
</cp:coreProperties>
</file>