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\Desktop\Boot Camp\Python\MaryC-MezaR\data_science_bootcamp_2021\proyecto_EDA\data\"/>
    </mc:Choice>
  </mc:AlternateContent>
  <xr:revisionPtr revIDLastSave="0" documentId="13_ncr:1_{F30631D1-B00A-4B54-B355-1BD389FC911D}" xr6:coauthVersionLast="46" xr6:coauthVersionMax="46" xr10:uidLastSave="{00000000-0000-0000-0000-000000000000}"/>
  <bookViews>
    <workbookView xWindow="-110" yWindow="-110" windowWidth="19420" windowHeight="10420" xr2:uid="{8916ED47-5BF8-4531-B1C4-46FDBB67D299}"/>
  </bookViews>
  <sheets>
    <sheet name="I. Clasificación" sheetId="1" r:id="rId1"/>
  </sheets>
  <definedNames>
    <definedName name="_xlnm.Print_Titles" localSheetId="0">'I. Clasificación'!$1:$1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</calcChain>
</file>

<file path=xl/sharedStrings.xml><?xml version="1.0" encoding="utf-8"?>
<sst xmlns="http://schemas.openxmlformats.org/spreadsheetml/2006/main" count="197" uniqueCount="121">
  <si>
    <t>CCAA-Provincia-Instalación</t>
  </si>
  <si>
    <t>Envases mezclados</t>
  </si>
  <si>
    <t>Metales</t>
  </si>
  <si>
    <t>Plástico</t>
  </si>
  <si>
    <t>Vidrio</t>
  </si>
  <si>
    <t>Papel y Cartón</t>
  </si>
  <si>
    <t>Compuestos</t>
  </si>
  <si>
    <t>Otros materiales</t>
  </si>
  <si>
    <t>Vertedero (t/año)</t>
  </si>
  <si>
    <t>Incineradora (t/año)</t>
  </si>
  <si>
    <t>Andalucía</t>
  </si>
  <si>
    <t>Albox</t>
  </si>
  <si>
    <t>Gádor</t>
  </si>
  <si>
    <t>Planta de Clasificación y Compostaje de Almeria</t>
  </si>
  <si>
    <t>COMPLEJO MEDIOAMBIENTAL SUR DE EUROPA</t>
  </si>
  <si>
    <t>Jerez de la Frontera</t>
  </si>
  <si>
    <t>Puerto de Santa María</t>
  </si>
  <si>
    <t>Montalbán- Complejo Medioambiental</t>
  </si>
  <si>
    <t>Loma de Manzanares-Alhendín</t>
  </si>
  <si>
    <t>HUELVA</t>
  </si>
  <si>
    <t>Trigueros</t>
  </si>
  <si>
    <t>Planta de Selección y Clasificación de Envases</t>
  </si>
  <si>
    <t>Málaga</t>
  </si>
  <si>
    <t>Antequera-Complejo medioambiental de Valsequillo</t>
  </si>
  <si>
    <t>Casares</t>
  </si>
  <si>
    <t>Alcalá del Rio</t>
  </si>
  <si>
    <t>Centro Integral de Tratamiento de RU Montemarta-Cónica (CITRUMC)</t>
  </si>
  <si>
    <t>Complejo Medioambiental Campiña 2000</t>
  </si>
  <si>
    <t>Estepa</t>
  </si>
  <si>
    <t>Aragón</t>
  </si>
  <si>
    <t>Huesca</t>
  </si>
  <si>
    <t>Complejo para el tratamiento de residuos urbanos de Zaragoza - Agrupación nº 6 (CTRUZ)</t>
  </si>
  <si>
    <t>Asturias</t>
  </si>
  <si>
    <t>SERÍN (La Zoreda)</t>
  </si>
  <si>
    <t>Baleares</t>
  </si>
  <si>
    <t>Planta selección envases Milà</t>
  </si>
  <si>
    <t>Planta selección envases Parque Tecnologias ambientales</t>
  </si>
  <si>
    <t>Canarias</t>
  </si>
  <si>
    <t>COMPLEJO AMBIENTAL SALTO DEL NEGRO (PLANTA CLASIFICACIÓN DE ENVASES)</t>
  </si>
  <si>
    <t>COMPLEJO AMBIENTAL ZONZAMAS (PLANTA CLASIFICACIÓN DE ENVASES)</t>
  </si>
  <si>
    <t>COMPLEJO AMBIENTAL ZURITA (PLANTA CLASIFICACIÓN DE ENVASES)</t>
  </si>
  <si>
    <t>COMPLEJO AMBIENTAL DE TENERIFE(PLANTA CLASIFICACIÓN DE ENVASES)</t>
  </si>
  <si>
    <t>COMPLEJO AMBIENTAL DE TRATAMIENTO DE RESIDUOS DE LOS MORENOS (PLANTA CLASIFICACIÓN DE ENVASES)</t>
  </si>
  <si>
    <t>Cantabria</t>
  </si>
  <si>
    <t>CRR de EL MAZO</t>
  </si>
  <si>
    <t>CRR de SANTANDER (Candina)</t>
  </si>
  <si>
    <t>PLANTA DE TRATAMIENTO INTEGRAL DE RSU DE CANTABRIA (MERUELO)</t>
  </si>
  <si>
    <t>Castilla La Mancha</t>
  </si>
  <si>
    <t>CT Albacete</t>
  </si>
  <si>
    <t>CT Alcázar de San Juan</t>
  </si>
  <si>
    <t>CT Almagro</t>
  </si>
  <si>
    <t>CT Cuenca</t>
  </si>
  <si>
    <t>CT Torija</t>
  </si>
  <si>
    <t>CT Talavera de la Reina</t>
  </si>
  <si>
    <t>Castilla y León</t>
  </si>
  <si>
    <t>CTR DE ARENAS DE SAN PEDRO</t>
  </si>
  <si>
    <t>CTR DE URRACA MIGUEL</t>
  </si>
  <si>
    <t>CTR DE ABAJAS</t>
  </si>
  <si>
    <t>CTR DE CORTES</t>
  </si>
  <si>
    <t>CTE DE LEÓN</t>
  </si>
  <si>
    <t>CTE DE PONFERRADA</t>
  </si>
  <si>
    <t>CTR DE SAN ROMÁN DE LA VEGA</t>
  </si>
  <si>
    <t>CTR DE PALENCIA</t>
  </si>
  <si>
    <t>CTE DE SALAMANCA</t>
  </si>
  <si>
    <t>CTR LOS HUERTOS</t>
  </si>
  <si>
    <t>CTR DE SORIA</t>
  </si>
  <si>
    <t>CTR DE VALLADOLID</t>
  </si>
  <si>
    <t>CTR DE ZAMORA</t>
  </si>
  <si>
    <t>Cataluña</t>
  </si>
  <si>
    <t xml:space="preserve">Berga </t>
  </si>
  <si>
    <t>Ecoparc 2 Montcada i Reixac</t>
  </si>
  <si>
    <t>Els Hostalets de Pierola (Can Mata)</t>
  </si>
  <si>
    <t>Gavà</t>
  </si>
  <si>
    <t xml:space="preserve">Malla </t>
  </si>
  <si>
    <t>Santa María de Palautordera</t>
  </si>
  <si>
    <t>Vic</t>
  </si>
  <si>
    <t>Vilafranca del Penedès</t>
  </si>
  <si>
    <t>Celrà</t>
  </si>
  <si>
    <t>Llagostera (Solius)</t>
  </si>
  <si>
    <t>Montoliu de Lleida</t>
  </si>
  <si>
    <t>Constantí</t>
  </si>
  <si>
    <t>Comunidad de Madrid</t>
  </si>
  <si>
    <t>Colmenar Viejo</t>
  </si>
  <si>
    <t>Fuenlabrada</t>
  </si>
  <si>
    <t>La Paloma</t>
  </si>
  <si>
    <t>Las Dehesas</t>
  </si>
  <si>
    <t>Nueva Rendija</t>
  </si>
  <si>
    <t>Pinto</t>
  </si>
  <si>
    <t>Comunidad Foral de Navarra</t>
  </si>
  <si>
    <t>Centro de tratamiento de RU de la Mancomunidad de la Comarca de Pamplona - Góngora</t>
  </si>
  <si>
    <t>Centro de tratamiento de RU de la Mancomunidad de la Ribera</t>
  </si>
  <si>
    <t>Centro de Tratamiento de RU de la Mancomunidad de la Ribera Alta</t>
  </si>
  <si>
    <t>Centro de Tratamiento de RU de la Mancomunidad de Montejurra - Cárcar</t>
  </si>
  <si>
    <t>Comunidad Valenciana</t>
  </si>
  <si>
    <t>CONSORCIO PARA LA GESTIÓN DE LOS RESIDUOS SÓLIDOS URBANOS DEL BAIX VINALOPÓ - ELCHE</t>
  </si>
  <si>
    <t>VALENCIANA DE APROVECHAMIENTO ENERGETICO DE RESIDUOS, S.A - CASTELLÓN DE LA PLANA</t>
  </si>
  <si>
    <t>VALENCIANA DE APROVECHAMIENTO ENERGETICO DE RESIDUOS, S.A - ALZIRA</t>
  </si>
  <si>
    <t>VALENCIANA DE APROVECHAMIENTO ENERGETICO DE RESIDUOS, S.A - PICASSENT</t>
  </si>
  <si>
    <t>Extremadura</t>
  </si>
  <si>
    <t>Ecoparque de Badajoz</t>
  </si>
  <si>
    <t>Ecoparque de Mérida</t>
  </si>
  <si>
    <t>Ecoparque de Talarrubias</t>
  </si>
  <si>
    <t>Ecoparque de Villanueva de la Serena</t>
  </si>
  <si>
    <t>Ecoparque de Cáceres</t>
  </si>
  <si>
    <t>Ecoparque de Mirabel</t>
  </si>
  <si>
    <t>Ecoparque de Navalmoral de la Mata</t>
  </si>
  <si>
    <t>Galicia</t>
  </si>
  <si>
    <t>Complejo ambiental de Cerceda (Sociedad Gallega del Medio Ambiente-SOGAMA)</t>
  </si>
  <si>
    <t>La Rioja</t>
  </si>
  <si>
    <t>ECOPARQUE DE LA RIOJA</t>
  </si>
  <si>
    <t>País Vasco</t>
  </si>
  <si>
    <t>U.T.E. JUNDIZ II</t>
  </si>
  <si>
    <t>Consorcio de Residuos de Gipuzkoa (GHK)-Legazpi</t>
  </si>
  <si>
    <t>Mancomunidad de San Markos-Urnieta</t>
  </si>
  <si>
    <t>BZB, Bizkaiko Zabor Berziklategia- Amorebieta</t>
  </si>
  <si>
    <t>Región de Murcia</t>
  </si>
  <si>
    <t>CESPA</t>
  </si>
  <si>
    <t>COGERSOL</t>
  </si>
  <si>
    <t>LIMUSA</t>
  </si>
  <si>
    <t>Total general</t>
  </si>
  <si>
    <t>Comunidad Autonoma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</si>
</sst>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  <fill>
      <patternFill patternType="solid">
        <fgColor theme="8" tint="0.39997558519241921"/>
        <bgColor theme="8" tint="0.39997558519241921"/>
      </patternFill>
    </fill>
  </fills>
  <borders count="13">
    <border>
      <left/>
      <right/>
      <top/>
      <bottom/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8" tint="-0.249977111117893"/>
      </top>
      <bottom style="thin">
        <color theme="8" tint="0.79998168889431442"/>
      </bottom>
      <diagonal/>
    </border>
    <border>
      <left style="medium">
        <color theme="4" tint="-0.499984740745262"/>
      </left>
      <right/>
      <top style="thin">
        <color theme="8" tint="-0.249977111117893"/>
      </top>
      <bottom style="thin">
        <color theme="8" tint="0.79998168889431442"/>
      </bottom>
      <diagonal/>
    </border>
    <border>
      <left/>
      <right/>
      <top style="thin">
        <color theme="8" tint="-0.249977111117893"/>
      </top>
      <bottom style="thin">
        <color theme="8" tint="0.79998168889431442"/>
      </bottom>
      <diagonal/>
    </border>
    <border>
      <left/>
      <right style="medium">
        <color theme="4" tint="-0.499984740745262"/>
      </right>
      <top style="thin">
        <color theme="8" tint="-0.249977111117893"/>
      </top>
      <bottom style="thin">
        <color theme="8" tint="0.7999816888943144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theme="4" tint="-0.499984740745262"/>
      </left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 style="medium">
        <color theme="4" tint="-0.499984740745262"/>
      </right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theme="4" tint="-0.499984740745262"/>
      </left>
      <right style="medium">
        <color theme="4" tint="-0.499984740745262"/>
      </right>
      <top style="thin">
        <color theme="8" tint="0.7999816888943144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 style="thin">
        <color theme="8" tint="0.79998168889431442"/>
      </top>
      <bottom style="medium">
        <color theme="4" tint="-0.499984740745262"/>
      </bottom>
      <diagonal/>
    </border>
    <border>
      <left/>
      <right/>
      <top style="thin">
        <color theme="8" tint="0.7999816888943144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thin">
        <color theme="8" tint="0.79998168889431442"/>
      </top>
      <bottom style="medium">
        <color theme="4" tint="-0.49998474074526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164" fontId="3" fillId="2" borderId="1" xfId="1" applyFont="1" applyFill="1" applyBorder="1" applyAlignment="1">
      <alignment horizontal="center" vertical="center" wrapText="1"/>
    </xf>
    <xf numFmtId="164" fontId="3" fillId="2" borderId="2" xfId="1" applyFont="1" applyFill="1" applyBorder="1" applyAlignment="1">
      <alignment horizontal="center" vertical="center" wrapText="1"/>
    </xf>
    <xf numFmtId="164" fontId="3" fillId="2" borderId="3" xfId="1" applyFont="1" applyFill="1" applyBorder="1" applyAlignment="1">
      <alignment horizontal="center" vertical="center" wrapText="1"/>
    </xf>
    <xf numFmtId="164" fontId="3" fillId="2" borderId="3" xfId="1" applyFont="1" applyFill="1" applyBorder="1" applyAlignment="1">
      <alignment horizontal="center" vertical="center"/>
    </xf>
    <xf numFmtId="164" fontId="3" fillId="2" borderId="4" xfId="1" applyFont="1" applyFill="1" applyBorder="1" applyAlignment="1">
      <alignment horizontal="center" vertical="center"/>
    </xf>
    <xf numFmtId="164" fontId="3" fillId="3" borderId="5" xfId="1" applyFont="1" applyFill="1" applyBorder="1" applyAlignment="1">
      <alignment horizontal="left" vertical="center" wrapText="1"/>
    </xf>
    <xf numFmtId="164" fontId="3" fillId="3" borderId="5" xfId="1" applyFont="1" applyFill="1" applyBorder="1" applyAlignment="1">
      <alignment horizontal="left" vertical="center"/>
    </xf>
    <xf numFmtId="164" fontId="3" fillId="3" borderId="6" xfId="1" applyFont="1" applyFill="1" applyBorder="1" applyAlignment="1">
      <alignment horizontal="left" vertical="center"/>
    </xf>
    <xf numFmtId="164" fontId="3" fillId="3" borderId="7" xfId="1" applyFont="1" applyFill="1" applyBorder="1" applyAlignment="1">
      <alignment horizontal="left" vertical="center"/>
    </xf>
    <xf numFmtId="164" fontId="3" fillId="3" borderId="8" xfId="1" applyFont="1" applyFill="1" applyBorder="1" applyAlignment="1">
      <alignment horizontal="left" vertical="center"/>
    </xf>
    <xf numFmtId="164" fontId="0" fillId="0" borderId="5" xfId="1" applyFont="1" applyBorder="1" applyAlignment="1">
      <alignment horizontal="left" vertical="center" wrapText="1"/>
    </xf>
    <xf numFmtId="164" fontId="0" fillId="0" borderId="5" xfId="1" applyFont="1" applyBorder="1" applyAlignment="1">
      <alignment horizontal="left" vertical="center"/>
    </xf>
    <xf numFmtId="164" fontId="0" fillId="0" borderId="6" xfId="1" applyFont="1" applyBorder="1" applyAlignment="1">
      <alignment horizontal="left" vertical="center"/>
    </xf>
    <xf numFmtId="164" fontId="0" fillId="0" borderId="7" xfId="1" applyFont="1" applyBorder="1" applyAlignment="1">
      <alignment horizontal="left" vertical="center"/>
    </xf>
    <xf numFmtId="164" fontId="0" fillId="0" borderId="8" xfId="1" applyFont="1" applyBorder="1" applyAlignment="1">
      <alignment horizontal="left" vertical="center"/>
    </xf>
    <xf numFmtId="164" fontId="0" fillId="0" borderId="9" xfId="1" applyFont="1" applyBorder="1" applyAlignment="1">
      <alignment horizontal="left" vertical="center" wrapText="1"/>
    </xf>
    <xf numFmtId="164" fontId="0" fillId="0" borderId="9" xfId="1" applyFont="1" applyBorder="1" applyAlignment="1">
      <alignment horizontal="left" vertical="center"/>
    </xf>
    <xf numFmtId="164" fontId="0" fillId="0" borderId="10" xfId="1" applyFont="1" applyBorder="1" applyAlignment="1">
      <alignment horizontal="left" vertical="center"/>
    </xf>
    <xf numFmtId="164" fontId="0" fillId="0" borderId="11" xfId="1" applyFont="1" applyBorder="1" applyAlignment="1">
      <alignment horizontal="left" vertical="center"/>
    </xf>
    <xf numFmtId="164" fontId="0" fillId="0" borderId="12" xfId="1" applyFont="1" applyBorder="1" applyAlignment="1">
      <alignment horizontal="left" vertical="center"/>
    </xf>
    <xf numFmtId="164" fontId="2" fillId="0" borderId="0" xfId="1" applyFont="1" applyBorder="1" applyAlignment="1">
      <alignment horizontal="left" vertical="center" wrapText="1"/>
    </xf>
    <xf numFmtId="164" fontId="2" fillId="0" borderId="0" xfId="1" applyFont="1" applyBorder="1" applyAlignment="1">
      <alignment horizontal="left" vertical="center"/>
    </xf>
    <xf numFmtId="164" fontId="0" fillId="0" borderId="0" xfId="1" applyFont="1" applyAlignment="1">
      <alignment wrapText="1"/>
    </xf>
  </cellXfs>
  <cellStyles count="2">
    <cellStyle name="Millares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1099-775A-4A4B-A249-3530AB32DFCF}">
  <sheetPr>
    <pageSetUpPr fitToPage="1"/>
  </sheetPr>
  <dimension ref="A1:K95"/>
  <sheetViews>
    <sheetView tabSelected="1" topLeftCell="A79" zoomScale="70" zoomScaleNormal="70" workbookViewId="0">
      <selection activeCell="B98" sqref="B98"/>
    </sheetView>
  </sheetViews>
  <sheetFormatPr baseColWidth="10" defaultColWidth="11.453125" defaultRowHeight="14.5" x14ac:dyDescent="0.35"/>
  <cols>
    <col min="1" max="2" width="45.26953125" style="24" customWidth="1"/>
    <col min="3" max="3" width="22.54296875" style="1" customWidth="1"/>
    <col min="4" max="4" width="16.453125" style="1" bestFit="1" customWidth="1"/>
    <col min="5" max="5" width="17.453125" style="1" bestFit="1" customWidth="1"/>
    <col min="6" max="6" width="15" style="1" bestFit="1" customWidth="1"/>
    <col min="7" max="7" width="16.453125" style="1" bestFit="1" customWidth="1"/>
    <col min="8" max="8" width="16.81640625" style="1" bestFit="1" customWidth="1"/>
    <col min="9" max="9" width="18.54296875" style="1" bestFit="1" customWidth="1"/>
    <col min="10" max="10" width="19.26953125" style="1" bestFit="1" customWidth="1"/>
    <col min="11" max="11" width="22" style="1" bestFit="1" customWidth="1"/>
    <col min="12" max="16384" width="11.453125" style="1"/>
  </cols>
  <sheetData>
    <row r="1" spans="1:11" x14ac:dyDescent="0.35">
      <c r="A1" s="2" t="s">
        <v>120</v>
      </c>
      <c r="B1" s="2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6" t="s">
        <v>8</v>
      </c>
      <c r="K1" s="6" t="s">
        <v>9</v>
      </c>
    </row>
    <row r="2" spans="1:11" x14ac:dyDescent="0.35">
      <c r="B2" s="7"/>
      <c r="C2" s="8">
        <v>94281.100999999995</v>
      </c>
      <c r="D2" s="9">
        <v>9302.0229999999992</v>
      </c>
      <c r="E2" s="10">
        <v>44116.211479999998</v>
      </c>
      <c r="F2" s="10">
        <v>77.02</v>
      </c>
      <c r="G2" s="10">
        <v>680.07100000000003</v>
      </c>
      <c r="H2" s="10">
        <v>7515.9982499999996</v>
      </c>
      <c r="I2" s="10">
        <v>0</v>
      </c>
      <c r="J2" s="10">
        <v>29555.277170000001</v>
      </c>
      <c r="K2" s="11">
        <v>0</v>
      </c>
    </row>
    <row r="3" spans="1:11" x14ac:dyDescent="0.35">
      <c r="A3" s="7" t="s">
        <v>10</v>
      </c>
      <c r="B3" s="12" t="s">
        <v>11</v>
      </c>
      <c r="C3" s="13">
        <v>1151.6600000000001</v>
      </c>
      <c r="D3" s="14">
        <v>104.79</v>
      </c>
      <c r="E3" s="15">
        <v>494.15</v>
      </c>
      <c r="F3" s="15">
        <v>0</v>
      </c>
      <c r="G3" s="15">
        <v>0</v>
      </c>
      <c r="H3" s="15">
        <v>42.13</v>
      </c>
      <c r="I3" s="15">
        <v>0</v>
      </c>
      <c r="J3" s="15">
        <v>326.08</v>
      </c>
      <c r="K3" s="16">
        <v>0</v>
      </c>
    </row>
    <row r="4" spans="1:11" x14ac:dyDescent="0.35">
      <c r="A4" s="7" t="s">
        <v>10</v>
      </c>
      <c r="B4" s="12" t="s">
        <v>12</v>
      </c>
      <c r="C4" s="13">
        <v>2570.54</v>
      </c>
      <c r="D4" s="14">
        <v>173.98</v>
      </c>
      <c r="E4" s="15">
        <v>1135</v>
      </c>
      <c r="F4" s="15">
        <v>0</v>
      </c>
      <c r="G4" s="15">
        <v>0</v>
      </c>
      <c r="H4" s="15">
        <v>125.94</v>
      </c>
      <c r="I4" s="15">
        <v>0</v>
      </c>
      <c r="J4" s="15">
        <v>1089.58</v>
      </c>
      <c r="K4" s="16">
        <v>0</v>
      </c>
    </row>
    <row r="5" spans="1:11" x14ac:dyDescent="0.35">
      <c r="A5" s="7" t="s">
        <v>10</v>
      </c>
      <c r="B5" s="12" t="s">
        <v>13</v>
      </c>
      <c r="C5" s="13">
        <v>1846.44</v>
      </c>
      <c r="D5" s="14">
        <v>238.34</v>
      </c>
      <c r="E5" s="15">
        <v>839.13800000000003</v>
      </c>
      <c r="F5" s="15">
        <v>0</v>
      </c>
      <c r="G5" s="15">
        <v>0</v>
      </c>
      <c r="H5" s="15">
        <v>160.26</v>
      </c>
      <c r="I5" s="15">
        <v>0</v>
      </c>
      <c r="J5" s="15">
        <v>49.52</v>
      </c>
      <c r="K5" s="16">
        <v>0</v>
      </c>
    </row>
    <row r="6" spans="1:11" x14ac:dyDescent="0.35">
      <c r="A6" s="7" t="s">
        <v>10</v>
      </c>
      <c r="B6" s="12" t="s">
        <v>14</v>
      </c>
      <c r="C6" s="13">
        <v>2678.16</v>
      </c>
      <c r="D6" s="14">
        <v>206</v>
      </c>
      <c r="E6" s="15">
        <v>1177.6099999999999</v>
      </c>
      <c r="F6" s="15">
        <v>0</v>
      </c>
      <c r="G6" s="15">
        <v>0</v>
      </c>
      <c r="H6" s="15">
        <v>401.16</v>
      </c>
      <c r="I6" s="15">
        <v>0</v>
      </c>
      <c r="J6" s="15">
        <v>935.55</v>
      </c>
      <c r="K6" s="16">
        <v>0</v>
      </c>
    </row>
    <row r="7" spans="1:11" x14ac:dyDescent="0.35">
      <c r="A7" s="7" t="s">
        <v>10</v>
      </c>
      <c r="B7" s="12" t="s">
        <v>15</v>
      </c>
      <c r="C7" s="13">
        <v>2591.02</v>
      </c>
      <c r="D7" s="14">
        <v>194.64</v>
      </c>
      <c r="E7" s="15">
        <v>1061.44</v>
      </c>
      <c r="F7" s="15">
        <v>0</v>
      </c>
      <c r="G7" s="15">
        <v>0</v>
      </c>
      <c r="H7" s="15">
        <v>140.19999999999999</v>
      </c>
      <c r="I7" s="15">
        <v>0</v>
      </c>
      <c r="J7" s="15">
        <v>1098.1300000000001</v>
      </c>
      <c r="K7" s="16">
        <v>0</v>
      </c>
    </row>
    <row r="8" spans="1:11" x14ac:dyDescent="0.35">
      <c r="A8" s="7" t="s">
        <v>10</v>
      </c>
      <c r="B8" s="12" t="s">
        <v>16</v>
      </c>
      <c r="C8" s="13">
        <v>9212.5400000000009</v>
      </c>
      <c r="D8" s="14">
        <v>746.64</v>
      </c>
      <c r="E8" s="15">
        <v>4314.66</v>
      </c>
      <c r="F8" s="15">
        <v>0</v>
      </c>
      <c r="G8" s="15">
        <v>151.06</v>
      </c>
      <c r="H8" s="15">
        <v>675.34</v>
      </c>
      <c r="I8" s="15">
        <v>0</v>
      </c>
      <c r="J8" s="15">
        <v>3079.64</v>
      </c>
      <c r="K8" s="16">
        <v>0</v>
      </c>
    </row>
    <row r="9" spans="1:11" x14ac:dyDescent="0.35">
      <c r="A9" s="7" t="s">
        <v>10</v>
      </c>
      <c r="B9" s="12" t="s">
        <v>17</v>
      </c>
      <c r="C9" s="13">
        <v>7009.22</v>
      </c>
      <c r="D9" s="14">
        <v>814.99</v>
      </c>
      <c r="E9" s="15">
        <v>3627.4694850000001</v>
      </c>
      <c r="F9" s="15">
        <v>0</v>
      </c>
      <c r="G9" s="15">
        <v>0</v>
      </c>
      <c r="H9" s="15">
        <v>474.70325000000003</v>
      </c>
      <c r="I9" s="15">
        <v>0</v>
      </c>
      <c r="J9" s="15">
        <v>2092.05917</v>
      </c>
      <c r="K9" s="16">
        <v>0</v>
      </c>
    </row>
    <row r="10" spans="1:11" x14ac:dyDescent="0.35">
      <c r="A10" s="7" t="s">
        <v>10</v>
      </c>
      <c r="B10" s="12" t="s">
        <v>18</v>
      </c>
      <c r="C10" s="13">
        <v>10685.9</v>
      </c>
      <c r="D10" s="14">
        <v>1074.6500000000001</v>
      </c>
      <c r="E10" s="15">
        <v>4297.3500000000004</v>
      </c>
      <c r="F10" s="15">
        <v>0</v>
      </c>
      <c r="G10" s="15">
        <v>290.82</v>
      </c>
      <c r="H10" s="15">
        <v>892.75</v>
      </c>
      <c r="I10" s="15">
        <v>0</v>
      </c>
      <c r="J10" s="15">
        <v>2642.52</v>
      </c>
      <c r="K10" s="16">
        <v>0</v>
      </c>
    </row>
    <row r="11" spans="1:11" x14ac:dyDescent="0.35">
      <c r="A11" s="7" t="s">
        <v>10</v>
      </c>
      <c r="B11" s="12" t="s">
        <v>19</v>
      </c>
      <c r="C11" s="13">
        <v>984.07600000000002</v>
      </c>
      <c r="D11" s="14">
        <v>105.238</v>
      </c>
      <c r="E11" s="15">
        <v>412.86399999999998</v>
      </c>
      <c r="F11" s="15">
        <v>0</v>
      </c>
      <c r="G11" s="15">
        <v>0</v>
      </c>
      <c r="H11" s="15">
        <v>78.534999999999997</v>
      </c>
      <c r="I11" s="15">
        <v>0</v>
      </c>
      <c r="J11" s="15">
        <v>374.416</v>
      </c>
      <c r="K11" s="16">
        <v>0</v>
      </c>
    </row>
    <row r="12" spans="1:11" x14ac:dyDescent="0.35">
      <c r="A12" s="7" t="s">
        <v>10</v>
      </c>
      <c r="B12" s="12" t="s">
        <v>20</v>
      </c>
      <c r="C12" s="13">
        <v>3662.29</v>
      </c>
      <c r="D12" s="14">
        <v>285.24</v>
      </c>
      <c r="E12" s="15">
        <v>1377.72</v>
      </c>
      <c r="F12" s="15">
        <v>77.02</v>
      </c>
      <c r="G12" s="15">
        <v>40.82</v>
      </c>
      <c r="H12" s="15">
        <v>226.16</v>
      </c>
      <c r="I12" s="15">
        <v>0</v>
      </c>
      <c r="J12" s="15">
        <v>1257.107</v>
      </c>
      <c r="K12" s="16">
        <v>0</v>
      </c>
    </row>
    <row r="13" spans="1:11" x14ac:dyDescent="0.35">
      <c r="A13" s="7" t="s">
        <v>10</v>
      </c>
      <c r="B13" s="12" t="s">
        <v>21</v>
      </c>
      <c r="C13" s="13">
        <v>8003.2460000000001</v>
      </c>
      <c r="D13" s="14">
        <v>1129</v>
      </c>
      <c r="E13" s="15">
        <v>4007.25</v>
      </c>
      <c r="F13" s="15">
        <v>0</v>
      </c>
      <c r="G13" s="15">
        <v>145.751</v>
      </c>
      <c r="H13" s="15">
        <v>1212.82</v>
      </c>
      <c r="I13" s="15">
        <v>0</v>
      </c>
      <c r="J13" s="15">
        <v>1508.38</v>
      </c>
      <c r="K13" s="16">
        <v>0</v>
      </c>
    </row>
    <row r="14" spans="1:11" x14ac:dyDescent="0.35">
      <c r="A14" s="7" t="s">
        <v>10</v>
      </c>
      <c r="B14" s="12" t="s">
        <v>23</v>
      </c>
      <c r="C14" s="13">
        <v>8777.9750000000004</v>
      </c>
      <c r="D14" s="14">
        <v>676.64</v>
      </c>
      <c r="E14" s="15">
        <v>4269.72</v>
      </c>
      <c r="F14" s="15">
        <v>0</v>
      </c>
      <c r="G14" s="15">
        <v>0</v>
      </c>
      <c r="H14" s="15">
        <v>584.12</v>
      </c>
      <c r="I14" s="15">
        <v>0</v>
      </c>
      <c r="J14" s="15">
        <v>3214.145</v>
      </c>
      <c r="K14" s="16">
        <v>0</v>
      </c>
    </row>
    <row r="15" spans="1:11" x14ac:dyDescent="0.35">
      <c r="A15" s="7" t="s">
        <v>10</v>
      </c>
      <c r="B15" s="12" t="s">
        <v>24</v>
      </c>
      <c r="C15" s="13">
        <v>11509.56</v>
      </c>
      <c r="D15" s="14">
        <v>1491.44</v>
      </c>
      <c r="E15" s="15">
        <v>6104.56</v>
      </c>
      <c r="F15" s="15">
        <v>0</v>
      </c>
      <c r="G15" s="15">
        <v>51.62</v>
      </c>
      <c r="H15" s="15">
        <v>936.04</v>
      </c>
      <c r="I15" s="15">
        <v>0</v>
      </c>
      <c r="J15" s="15">
        <v>2940.54</v>
      </c>
      <c r="K15" s="16">
        <v>0</v>
      </c>
    </row>
    <row r="16" spans="1:11" x14ac:dyDescent="0.35">
      <c r="A16" s="7" t="s">
        <v>10</v>
      </c>
      <c r="B16" s="12" t="s">
        <v>22</v>
      </c>
      <c r="C16" s="13">
        <v>5670.1540000000005</v>
      </c>
      <c r="D16" s="14">
        <v>540.61500000000001</v>
      </c>
      <c r="E16" s="15">
        <v>2802.9</v>
      </c>
      <c r="F16" s="15">
        <v>0</v>
      </c>
      <c r="G16" s="15">
        <v>0</v>
      </c>
      <c r="H16" s="15">
        <v>454.48</v>
      </c>
      <c r="I16" s="15">
        <v>0</v>
      </c>
      <c r="J16" s="15">
        <v>1520.85</v>
      </c>
      <c r="K16" s="16">
        <v>0</v>
      </c>
    </row>
    <row r="17" spans="1:11" x14ac:dyDescent="0.35">
      <c r="A17" s="7" t="s">
        <v>10</v>
      </c>
      <c r="B17" s="12" t="s">
        <v>25</v>
      </c>
      <c r="C17" s="13">
        <v>3276.72</v>
      </c>
      <c r="D17" s="14">
        <v>295.62</v>
      </c>
      <c r="E17" s="15">
        <v>1538.38</v>
      </c>
      <c r="F17" s="15">
        <v>0</v>
      </c>
      <c r="G17" s="15">
        <v>0</v>
      </c>
      <c r="H17" s="15">
        <v>226.46</v>
      </c>
      <c r="I17" s="15">
        <v>0</v>
      </c>
      <c r="J17" s="15">
        <v>1062.96</v>
      </c>
      <c r="K17" s="16">
        <v>0</v>
      </c>
    </row>
    <row r="18" spans="1:11" ht="29" x14ac:dyDescent="0.35">
      <c r="A18" s="7" t="s">
        <v>10</v>
      </c>
      <c r="B18" s="12" t="s">
        <v>26</v>
      </c>
      <c r="C18" s="13">
        <v>11383.2</v>
      </c>
      <c r="D18" s="14">
        <v>932.4</v>
      </c>
      <c r="E18" s="15">
        <v>5075</v>
      </c>
      <c r="F18" s="15">
        <v>0</v>
      </c>
      <c r="G18" s="15">
        <v>0</v>
      </c>
      <c r="H18" s="15">
        <v>714</v>
      </c>
      <c r="I18" s="15">
        <v>0</v>
      </c>
      <c r="J18" s="15">
        <v>5325.5</v>
      </c>
      <c r="K18" s="16">
        <v>0</v>
      </c>
    </row>
    <row r="19" spans="1:11" x14ac:dyDescent="0.35">
      <c r="A19" s="7" t="s">
        <v>10</v>
      </c>
      <c r="B19" s="12" t="s">
        <v>27</v>
      </c>
      <c r="C19" s="13">
        <v>2775</v>
      </c>
      <c r="D19" s="14">
        <v>244</v>
      </c>
      <c r="E19" s="15">
        <v>1349</v>
      </c>
      <c r="F19" s="15">
        <v>0</v>
      </c>
      <c r="G19" s="15">
        <v>0</v>
      </c>
      <c r="H19" s="15">
        <v>143</v>
      </c>
      <c r="I19" s="15">
        <v>0</v>
      </c>
      <c r="J19" s="15">
        <v>948</v>
      </c>
      <c r="K19" s="16">
        <v>0</v>
      </c>
    </row>
    <row r="20" spans="1:11" x14ac:dyDescent="0.35">
      <c r="A20" s="7" t="s">
        <v>10</v>
      </c>
      <c r="B20" s="12" t="s">
        <v>28</v>
      </c>
      <c r="C20" s="13">
        <v>493.4</v>
      </c>
      <c r="D20" s="14">
        <v>47.8</v>
      </c>
      <c r="E20" s="15">
        <v>232</v>
      </c>
      <c r="F20" s="15">
        <v>0</v>
      </c>
      <c r="G20" s="15">
        <v>0</v>
      </c>
      <c r="H20" s="15">
        <v>27.9</v>
      </c>
      <c r="I20" s="15">
        <v>0</v>
      </c>
      <c r="J20" s="15">
        <v>90.3</v>
      </c>
      <c r="K20" s="16">
        <v>0</v>
      </c>
    </row>
    <row r="21" spans="1:11" x14ac:dyDescent="0.35">
      <c r="A21" s="7" t="s">
        <v>29</v>
      </c>
      <c r="B21" s="12" t="s">
        <v>30</v>
      </c>
      <c r="C21" s="13">
        <v>5308.2039999999997</v>
      </c>
      <c r="D21" s="14">
        <v>484.25</v>
      </c>
      <c r="E21" s="15">
        <v>1950.3</v>
      </c>
      <c r="F21" s="15">
        <v>29.631</v>
      </c>
      <c r="G21" s="15">
        <v>0</v>
      </c>
      <c r="H21" s="15">
        <v>432.26</v>
      </c>
      <c r="I21" s="15">
        <v>668.24</v>
      </c>
      <c r="J21" s="15">
        <v>1220.08</v>
      </c>
      <c r="K21" s="16"/>
    </row>
    <row r="22" spans="1:11" ht="29" x14ac:dyDescent="0.35">
      <c r="A22" s="7" t="s">
        <v>29</v>
      </c>
      <c r="B22" s="12" t="s">
        <v>31</v>
      </c>
      <c r="C22" s="13">
        <v>12566.98</v>
      </c>
      <c r="D22" s="14">
        <v>2191.4751719999999</v>
      </c>
      <c r="E22" s="15">
        <v>5169.0330000000004</v>
      </c>
      <c r="F22" s="15">
        <v>0</v>
      </c>
      <c r="G22" s="15">
        <v>1114.1034770000001</v>
      </c>
      <c r="H22" s="15">
        <v>1262.9453779999999</v>
      </c>
      <c r="I22" s="15">
        <v>0</v>
      </c>
      <c r="J22" s="15">
        <v>2490.8000000000002</v>
      </c>
      <c r="K22" s="16">
        <v>0</v>
      </c>
    </row>
    <row r="23" spans="1:11" x14ac:dyDescent="0.35">
      <c r="A23" s="7" t="s">
        <v>32</v>
      </c>
      <c r="B23" s="12" t="s">
        <v>33</v>
      </c>
      <c r="C23" s="13">
        <v>12696</v>
      </c>
      <c r="D23" s="14">
        <v>1009</v>
      </c>
      <c r="E23" s="15">
        <v>5558</v>
      </c>
      <c r="F23" s="15"/>
      <c r="G23" s="15"/>
      <c r="H23" s="15">
        <v>1021</v>
      </c>
      <c r="I23" s="15"/>
      <c r="J23" s="15">
        <v>4828</v>
      </c>
      <c r="K23" s="16"/>
    </row>
    <row r="24" spans="1:11" x14ac:dyDescent="0.35">
      <c r="A24" s="7" t="s">
        <v>34</v>
      </c>
      <c r="B24" s="12" t="s">
        <v>35</v>
      </c>
      <c r="C24" s="13">
        <v>10916.13</v>
      </c>
      <c r="D24" s="14">
        <v>153.22</v>
      </c>
      <c r="E24" s="15">
        <v>1035.68</v>
      </c>
      <c r="F24" s="15">
        <v>3243.01</v>
      </c>
      <c r="G24" s="15">
        <v>5267.06</v>
      </c>
      <c r="H24" s="15">
        <v>81.28</v>
      </c>
      <c r="I24" s="15"/>
      <c r="J24" s="15">
        <v>1135.8800000000001</v>
      </c>
      <c r="K24" s="16"/>
    </row>
    <row r="25" spans="1:11" ht="29" x14ac:dyDescent="0.35">
      <c r="A25" s="7" t="s">
        <v>34</v>
      </c>
      <c r="B25" s="12" t="s">
        <v>36</v>
      </c>
      <c r="C25" s="13">
        <v>24273.31</v>
      </c>
      <c r="D25" s="14">
        <v>1899.27</v>
      </c>
      <c r="E25" s="15">
        <v>11046.22</v>
      </c>
      <c r="F25" s="15">
        <v>0</v>
      </c>
      <c r="G25" s="15">
        <v>0</v>
      </c>
      <c r="H25" s="15">
        <v>1044.6199999999999</v>
      </c>
      <c r="I25" s="15">
        <v>0</v>
      </c>
      <c r="J25" s="15">
        <v>0</v>
      </c>
      <c r="K25" s="16">
        <v>8724.89</v>
      </c>
    </row>
    <row r="26" spans="1:11" ht="29" x14ac:dyDescent="0.35">
      <c r="A26" s="7" t="s">
        <v>37</v>
      </c>
      <c r="B26" s="12" t="s">
        <v>38</v>
      </c>
      <c r="C26" s="13">
        <v>10811.58</v>
      </c>
      <c r="D26" s="14">
        <v>625.14</v>
      </c>
      <c r="E26" s="15">
        <v>6829.99</v>
      </c>
      <c r="F26" s="15">
        <v>0</v>
      </c>
      <c r="G26" s="15">
        <v>0</v>
      </c>
      <c r="H26" s="15">
        <v>9.98</v>
      </c>
      <c r="I26" s="15"/>
      <c r="J26" s="15">
        <v>2312.46</v>
      </c>
      <c r="K26" s="16"/>
    </row>
    <row r="27" spans="1:11" ht="29" x14ac:dyDescent="0.35">
      <c r="A27" s="7" t="s">
        <v>37</v>
      </c>
      <c r="B27" s="12" t="s">
        <v>39</v>
      </c>
      <c r="C27" s="13">
        <v>1415.14</v>
      </c>
      <c r="D27" s="14">
        <v>125.4</v>
      </c>
      <c r="E27" s="15">
        <v>609.36</v>
      </c>
      <c r="F27" s="15">
        <v>0</v>
      </c>
      <c r="G27" s="15">
        <v>0</v>
      </c>
      <c r="H27" s="15">
        <v>340.48</v>
      </c>
      <c r="I27" s="15"/>
      <c r="J27" s="15">
        <v>339.9</v>
      </c>
      <c r="K27" s="16"/>
    </row>
    <row r="28" spans="1:11" ht="29" x14ac:dyDescent="0.35">
      <c r="A28" s="7" t="s">
        <v>37</v>
      </c>
      <c r="B28" s="12" t="s">
        <v>40</v>
      </c>
      <c r="C28" s="13">
        <v>975.66</v>
      </c>
      <c r="D28" s="14">
        <v>67.47</v>
      </c>
      <c r="E28" s="15">
        <v>655.63</v>
      </c>
      <c r="F28" s="15"/>
      <c r="G28" s="15"/>
      <c r="H28" s="15">
        <v>42.84</v>
      </c>
      <c r="I28" s="15"/>
      <c r="J28" s="15">
        <v>115.98</v>
      </c>
      <c r="K28" s="16"/>
    </row>
    <row r="29" spans="1:11" ht="29" x14ac:dyDescent="0.35">
      <c r="A29" s="7" t="s">
        <v>37</v>
      </c>
      <c r="B29" s="12" t="s">
        <v>41</v>
      </c>
      <c r="C29" s="13">
        <v>8689.09</v>
      </c>
      <c r="D29" s="14">
        <v>731.93</v>
      </c>
      <c r="E29" s="15">
        <v>3888.4290000000001</v>
      </c>
      <c r="F29" s="15">
        <v>107.47</v>
      </c>
      <c r="G29" s="15">
        <v>471.13299999999998</v>
      </c>
      <c r="H29" s="15"/>
      <c r="I29" s="15"/>
      <c r="J29" s="15">
        <v>3150.27</v>
      </c>
      <c r="K29" s="16"/>
    </row>
    <row r="30" spans="1:11" ht="43.5" x14ac:dyDescent="0.35">
      <c r="A30" s="7" t="s">
        <v>37</v>
      </c>
      <c r="B30" s="12" t="s">
        <v>42</v>
      </c>
      <c r="C30" s="13">
        <v>784.42</v>
      </c>
      <c r="D30" s="14">
        <v>89.48</v>
      </c>
      <c r="E30" s="15">
        <v>290.88</v>
      </c>
      <c r="F30" s="15">
        <v>17</v>
      </c>
      <c r="G30" s="15">
        <v>0</v>
      </c>
      <c r="H30" s="15">
        <v>63.12</v>
      </c>
      <c r="I30" s="15">
        <v>0</v>
      </c>
      <c r="J30" s="15">
        <v>329.36</v>
      </c>
      <c r="K30" s="16">
        <v>0</v>
      </c>
    </row>
    <row r="31" spans="1:11" x14ac:dyDescent="0.35">
      <c r="A31" s="7" t="s">
        <v>43</v>
      </c>
      <c r="B31" s="12" t="s">
        <v>44</v>
      </c>
      <c r="C31" s="13">
        <v>1856.56</v>
      </c>
      <c r="D31" s="14">
        <v>214.96</v>
      </c>
      <c r="E31" s="15">
        <v>922.86</v>
      </c>
      <c r="F31" s="15">
        <v>25.02</v>
      </c>
      <c r="G31" s="15">
        <v>25.08</v>
      </c>
      <c r="H31" s="15">
        <v>175.44</v>
      </c>
      <c r="I31" s="15">
        <v>4</v>
      </c>
      <c r="J31" s="15">
        <v>0</v>
      </c>
      <c r="K31" s="16"/>
    </row>
    <row r="32" spans="1:11" x14ac:dyDescent="0.35">
      <c r="A32" s="7" t="s">
        <v>43</v>
      </c>
      <c r="B32" s="12" t="s">
        <v>45</v>
      </c>
      <c r="C32" s="13">
        <v>4431.1000000000004</v>
      </c>
      <c r="D32" s="14">
        <v>417</v>
      </c>
      <c r="E32" s="15">
        <v>2040.66</v>
      </c>
      <c r="F32" s="15">
        <v>97.05</v>
      </c>
      <c r="G32" s="15">
        <v>169.71600000000001</v>
      </c>
      <c r="H32" s="15">
        <v>411.34800000000001</v>
      </c>
      <c r="I32" s="15">
        <v>56.188000000000002</v>
      </c>
      <c r="J32" s="15">
        <v>0</v>
      </c>
      <c r="K32" s="16">
        <v>981.06</v>
      </c>
    </row>
    <row r="33" spans="1:11" ht="29" x14ac:dyDescent="0.35">
      <c r="A33" s="7" t="s">
        <v>43</v>
      </c>
      <c r="B33" s="12" t="s">
        <v>46</v>
      </c>
      <c r="C33" s="13">
        <v>0</v>
      </c>
      <c r="D33" s="14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6">
        <v>0</v>
      </c>
    </row>
    <row r="34" spans="1:11" x14ac:dyDescent="0.35">
      <c r="A34" s="7" t="s">
        <v>47</v>
      </c>
      <c r="B34" s="12" t="s">
        <v>48</v>
      </c>
      <c r="C34" s="13">
        <v>4195.1000000000004</v>
      </c>
      <c r="D34" s="14">
        <v>513.44000000000005</v>
      </c>
      <c r="E34" s="15">
        <v>1990.68</v>
      </c>
      <c r="F34" s="15">
        <v>0</v>
      </c>
      <c r="G34" s="15">
        <v>0</v>
      </c>
      <c r="H34" s="15">
        <v>341.34</v>
      </c>
      <c r="I34" s="15">
        <v>0</v>
      </c>
      <c r="J34" s="15">
        <v>1318.24</v>
      </c>
      <c r="K34" s="16">
        <v>0</v>
      </c>
    </row>
    <row r="35" spans="1:11" x14ac:dyDescent="0.35">
      <c r="A35" s="7" t="s">
        <v>47</v>
      </c>
      <c r="B35" s="12" t="s">
        <v>49</v>
      </c>
      <c r="C35" s="13">
        <v>1787.08</v>
      </c>
      <c r="D35" s="14">
        <v>217.4</v>
      </c>
      <c r="E35" s="15">
        <v>858.54</v>
      </c>
      <c r="F35" s="15">
        <v>0</v>
      </c>
      <c r="G35" s="15">
        <v>0</v>
      </c>
      <c r="H35" s="15">
        <v>136.08000000000001</v>
      </c>
      <c r="I35" s="15">
        <v>0</v>
      </c>
      <c r="J35" s="15">
        <v>575.05999999999995</v>
      </c>
      <c r="K35" s="16">
        <v>0</v>
      </c>
    </row>
    <row r="36" spans="1:11" x14ac:dyDescent="0.35">
      <c r="A36" s="7" t="s">
        <v>47</v>
      </c>
      <c r="B36" s="12" t="s">
        <v>50</v>
      </c>
      <c r="C36" s="13">
        <v>4867</v>
      </c>
      <c r="D36" s="14">
        <v>575</v>
      </c>
      <c r="E36" s="15">
        <v>2069</v>
      </c>
      <c r="F36" s="15">
        <v>31</v>
      </c>
      <c r="G36" s="15">
        <v>380</v>
      </c>
      <c r="H36" s="15">
        <v>410</v>
      </c>
      <c r="I36" s="15">
        <v>0</v>
      </c>
      <c r="J36" s="15">
        <v>1184</v>
      </c>
      <c r="K36" s="16">
        <v>0</v>
      </c>
    </row>
    <row r="37" spans="1:11" x14ac:dyDescent="0.35">
      <c r="A37" s="7" t="s">
        <v>47</v>
      </c>
      <c r="B37" s="12" t="s">
        <v>51</v>
      </c>
      <c r="C37" s="13">
        <v>2428.1</v>
      </c>
      <c r="D37" s="14">
        <v>457.48</v>
      </c>
      <c r="E37" s="15">
        <v>1127.5</v>
      </c>
      <c r="F37" s="15">
        <v>0</v>
      </c>
      <c r="G37" s="15">
        <v>0</v>
      </c>
      <c r="H37" s="15">
        <v>197.52</v>
      </c>
      <c r="I37" s="15">
        <v>0</v>
      </c>
      <c r="J37" s="15">
        <v>645.6</v>
      </c>
      <c r="K37" s="16">
        <v>0</v>
      </c>
    </row>
    <row r="38" spans="1:11" x14ac:dyDescent="0.35">
      <c r="A38" s="7" t="s">
        <v>47</v>
      </c>
      <c r="B38" s="12" t="s">
        <v>52</v>
      </c>
      <c r="C38" s="13">
        <v>3277.42</v>
      </c>
      <c r="D38" s="14">
        <v>633.05999999999995</v>
      </c>
      <c r="E38" s="15">
        <v>1344.04</v>
      </c>
      <c r="F38" s="15">
        <v>0</v>
      </c>
      <c r="G38" s="15">
        <v>0</v>
      </c>
      <c r="H38" s="15">
        <v>342.18</v>
      </c>
      <c r="I38" s="15">
        <v>0</v>
      </c>
      <c r="J38" s="15">
        <v>827.04300000000001</v>
      </c>
      <c r="K38" s="16">
        <v>0</v>
      </c>
    </row>
    <row r="39" spans="1:11" x14ac:dyDescent="0.35">
      <c r="A39" s="7" t="s">
        <v>47</v>
      </c>
      <c r="B39" s="12" t="s">
        <v>53</v>
      </c>
      <c r="C39" s="13">
        <v>5796.95</v>
      </c>
      <c r="D39" s="14">
        <v>524.51400000000001</v>
      </c>
      <c r="E39" s="15">
        <v>3062.541502</v>
      </c>
      <c r="F39" s="15">
        <v>0</v>
      </c>
      <c r="G39" s="15">
        <v>0</v>
      </c>
      <c r="H39" s="15">
        <v>528.96801840000001</v>
      </c>
      <c r="I39" s="15">
        <v>0</v>
      </c>
      <c r="J39" s="15">
        <v>1680.9264800000001</v>
      </c>
      <c r="K39" s="16">
        <v>0</v>
      </c>
    </row>
    <row r="40" spans="1:11" x14ac:dyDescent="0.35">
      <c r="A40" s="7" t="s">
        <v>54</v>
      </c>
      <c r="B40" s="12" t="s">
        <v>55</v>
      </c>
      <c r="C40" s="13">
        <v>575.82000000000005</v>
      </c>
      <c r="D40" s="14">
        <v>89.12</v>
      </c>
      <c r="E40" s="15">
        <v>305.45999999999998</v>
      </c>
      <c r="F40" s="15"/>
      <c r="G40" s="15">
        <v>71</v>
      </c>
      <c r="H40" s="15">
        <v>47.21</v>
      </c>
      <c r="I40" s="15"/>
      <c r="J40" s="15">
        <v>34.18</v>
      </c>
      <c r="K40" s="16"/>
    </row>
    <row r="41" spans="1:11" x14ac:dyDescent="0.35">
      <c r="A41" s="7" t="s">
        <v>54</v>
      </c>
      <c r="B41" s="12" t="s">
        <v>56</v>
      </c>
      <c r="C41" s="13">
        <v>1800.36</v>
      </c>
      <c r="D41" s="14">
        <v>205.78</v>
      </c>
      <c r="E41" s="15">
        <v>724.92</v>
      </c>
      <c r="F41" s="15"/>
      <c r="G41" s="15"/>
      <c r="H41" s="15">
        <v>144.9</v>
      </c>
      <c r="I41" s="15"/>
      <c r="J41" s="15">
        <v>568.73</v>
      </c>
      <c r="K41" s="16"/>
    </row>
    <row r="42" spans="1:11" x14ac:dyDescent="0.35">
      <c r="A42" s="7" t="s">
        <v>54</v>
      </c>
      <c r="B42" s="12" t="s">
        <v>57</v>
      </c>
      <c r="C42" s="13">
        <v>3010</v>
      </c>
      <c r="D42" s="14">
        <v>320</v>
      </c>
      <c r="E42" s="15">
        <v>1507</v>
      </c>
      <c r="F42" s="15"/>
      <c r="G42" s="15"/>
      <c r="H42" s="15">
        <v>325</v>
      </c>
      <c r="I42" s="15"/>
      <c r="J42" s="15">
        <v>858</v>
      </c>
      <c r="K42" s="16"/>
    </row>
    <row r="43" spans="1:11" x14ac:dyDescent="0.35">
      <c r="A43" s="7" t="s">
        <v>54</v>
      </c>
      <c r="B43" s="12" t="s">
        <v>58</v>
      </c>
      <c r="C43" s="13">
        <v>3121.86</v>
      </c>
      <c r="D43" s="14">
        <v>473.88</v>
      </c>
      <c r="E43" s="15">
        <v>1512.02</v>
      </c>
      <c r="F43" s="15"/>
      <c r="G43" s="15"/>
      <c r="H43" s="15">
        <v>298.42</v>
      </c>
      <c r="I43" s="15"/>
      <c r="J43" s="15">
        <v>784.72</v>
      </c>
      <c r="K43" s="16"/>
    </row>
    <row r="44" spans="1:11" x14ac:dyDescent="0.35">
      <c r="A44" s="7" t="s">
        <v>54</v>
      </c>
      <c r="B44" s="12" t="s">
        <v>59</v>
      </c>
      <c r="C44" s="13">
        <v>3316.28</v>
      </c>
      <c r="D44" s="14">
        <v>249.6</v>
      </c>
      <c r="E44" s="15">
        <v>1754.22</v>
      </c>
      <c r="F44" s="15"/>
      <c r="G44" s="15"/>
      <c r="H44" s="15">
        <v>291.22000000000003</v>
      </c>
      <c r="I44" s="15"/>
      <c r="J44" s="15"/>
      <c r="K44" s="16"/>
    </row>
    <row r="45" spans="1:11" x14ac:dyDescent="0.35">
      <c r="A45" s="7" t="s">
        <v>54</v>
      </c>
      <c r="B45" s="12" t="s">
        <v>60</v>
      </c>
      <c r="C45" s="13">
        <v>828.86</v>
      </c>
      <c r="D45" s="14">
        <v>80.72</v>
      </c>
      <c r="E45" s="15">
        <v>370.4</v>
      </c>
      <c r="F45" s="15"/>
      <c r="G45" s="15"/>
      <c r="H45" s="15">
        <v>67.42</v>
      </c>
      <c r="I45" s="15"/>
      <c r="J45" s="15"/>
      <c r="K45" s="16"/>
    </row>
    <row r="46" spans="1:11" x14ac:dyDescent="0.35">
      <c r="A46" s="7" t="s">
        <v>54</v>
      </c>
      <c r="B46" s="12" t="s">
        <v>61</v>
      </c>
      <c r="C46" s="13">
        <v>217.33</v>
      </c>
      <c r="D46" s="14">
        <v>19.38</v>
      </c>
      <c r="E46" s="15">
        <v>118.98</v>
      </c>
      <c r="F46" s="15"/>
      <c r="G46" s="15"/>
      <c r="H46" s="15">
        <v>29.87</v>
      </c>
      <c r="I46" s="15"/>
      <c r="J46" s="15"/>
      <c r="K46" s="16"/>
    </row>
    <row r="47" spans="1:11" x14ac:dyDescent="0.35">
      <c r="A47" s="7" t="s">
        <v>54</v>
      </c>
      <c r="B47" s="12" t="s">
        <v>62</v>
      </c>
      <c r="C47" s="13">
        <v>1896.17</v>
      </c>
      <c r="D47" s="14">
        <v>210.67</v>
      </c>
      <c r="E47" s="15">
        <v>591.69000000000005</v>
      </c>
      <c r="F47" s="15"/>
      <c r="G47" s="15"/>
      <c r="H47" s="15">
        <v>142.93</v>
      </c>
      <c r="I47" s="15"/>
      <c r="J47" s="15">
        <v>950.9</v>
      </c>
      <c r="K47" s="16"/>
    </row>
    <row r="48" spans="1:11" x14ac:dyDescent="0.35">
      <c r="A48" s="7" t="s">
        <v>54</v>
      </c>
      <c r="B48" s="12" t="s">
        <v>63</v>
      </c>
      <c r="C48" s="13">
        <v>4032.49</v>
      </c>
      <c r="D48" s="14">
        <v>355.07</v>
      </c>
      <c r="E48" s="15">
        <v>1949.71</v>
      </c>
      <c r="F48" s="15"/>
      <c r="G48" s="15"/>
      <c r="H48" s="15">
        <v>467.77</v>
      </c>
      <c r="I48" s="15">
        <v>300.45999999999998</v>
      </c>
      <c r="J48" s="15">
        <v>1050.6199999999999</v>
      </c>
      <c r="K48" s="16"/>
    </row>
    <row r="49" spans="1:11" x14ac:dyDescent="0.35">
      <c r="A49" s="7" t="s">
        <v>54</v>
      </c>
      <c r="B49" s="12" t="s">
        <v>64</v>
      </c>
      <c r="C49" s="13">
        <v>2058.85</v>
      </c>
      <c r="D49" s="14">
        <v>348.72</v>
      </c>
      <c r="E49" s="15">
        <v>867.34</v>
      </c>
      <c r="F49" s="15"/>
      <c r="G49" s="15"/>
      <c r="H49" s="15">
        <v>213.98</v>
      </c>
      <c r="I49" s="15"/>
      <c r="J49" s="15">
        <v>628.04999999999995</v>
      </c>
      <c r="K49" s="16"/>
    </row>
    <row r="50" spans="1:11" x14ac:dyDescent="0.35">
      <c r="A50" s="7" t="s">
        <v>54</v>
      </c>
      <c r="B50" s="12" t="s">
        <v>65</v>
      </c>
      <c r="C50" s="13">
        <v>1183.8599999999999</v>
      </c>
      <c r="D50" s="14">
        <v>103.18</v>
      </c>
      <c r="E50" s="15">
        <v>699.68</v>
      </c>
      <c r="F50" s="15"/>
      <c r="G50" s="15"/>
      <c r="H50" s="15">
        <v>149.18</v>
      </c>
      <c r="I50" s="15"/>
      <c r="J50" s="15">
        <v>231.82</v>
      </c>
      <c r="K50" s="16"/>
    </row>
    <row r="51" spans="1:11" x14ac:dyDescent="0.35">
      <c r="A51" s="7" t="s">
        <v>54</v>
      </c>
      <c r="B51" s="12" t="s">
        <v>66</v>
      </c>
      <c r="C51" s="13">
        <v>2719.16</v>
      </c>
      <c r="D51" s="14">
        <v>354.64</v>
      </c>
      <c r="E51" s="15">
        <v>870.25</v>
      </c>
      <c r="F51" s="15"/>
      <c r="G51" s="15"/>
      <c r="H51" s="15">
        <v>195.49</v>
      </c>
      <c r="I51" s="15"/>
      <c r="J51" s="15">
        <v>1299.1600000000001</v>
      </c>
      <c r="K51" s="16"/>
    </row>
    <row r="52" spans="1:11" x14ac:dyDescent="0.35">
      <c r="A52" s="7" t="s">
        <v>54</v>
      </c>
      <c r="B52" s="12" t="s">
        <v>67</v>
      </c>
      <c r="C52" s="13">
        <v>1552.34</v>
      </c>
      <c r="D52" s="14">
        <v>136.02000000000001</v>
      </c>
      <c r="E52" s="15">
        <v>796.93</v>
      </c>
      <c r="F52" s="15"/>
      <c r="G52" s="15"/>
      <c r="H52" s="15">
        <v>150.08000000000001</v>
      </c>
      <c r="I52" s="15"/>
      <c r="J52" s="15">
        <v>448.73</v>
      </c>
      <c r="K52" s="16"/>
    </row>
    <row r="53" spans="1:11" x14ac:dyDescent="0.35">
      <c r="A53" s="7" t="s">
        <v>68</v>
      </c>
      <c r="B53" s="12" t="s">
        <v>69</v>
      </c>
      <c r="C53" s="13">
        <v>8298.35</v>
      </c>
      <c r="D53" s="14">
        <v>873.22</v>
      </c>
      <c r="E53" s="15">
        <v>4520.08</v>
      </c>
      <c r="F53" s="15">
        <v>0</v>
      </c>
      <c r="G53" s="15">
        <v>50.08</v>
      </c>
      <c r="H53" s="15">
        <v>689.78</v>
      </c>
      <c r="I53" s="15">
        <v>0</v>
      </c>
      <c r="J53" s="15">
        <v>2097.89</v>
      </c>
      <c r="K53" s="16">
        <v>0</v>
      </c>
    </row>
    <row r="54" spans="1:11" x14ac:dyDescent="0.35">
      <c r="A54" s="7" t="s">
        <v>68</v>
      </c>
      <c r="B54" s="12" t="s">
        <v>70</v>
      </c>
      <c r="C54" s="13">
        <v>21611.84</v>
      </c>
      <c r="D54" s="14">
        <v>1470.14</v>
      </c>
      <c r="E54" s="15">
        <v>10107.08</v>
      </c>
      <c r="F54" s="15">
        <v>0</v>
      </c>
      <c r="G54" s="15">
        <v>0</v>
      </c>
      <c r="H54" s="15">
        <v>1640.76</v>
      </c>
      <c r="I54" s="15">
        <v>0</v>
      </c>
      <c r="J54" s="15">
        <v>3504.09</v>
      </c>
      <c r="K54" s="16">
        <v>4889.7700000000004</v>
      </c>
    </row>
    <row r="55" spans="1:11" x14ac:dyDescent="0.35">
      <c r="A55" s="7" t="s">
        <v>68</v>
      </c>
      <c r="B55" s="12" t="s">
        <v>71</v>
      </c>
      <c r="C55" s="13">
        <v>19256</v>
      </c>
      <c r="D55" s="14">
        <v>1205.5999999999999</v>
      </c>
      <c r="E55" s="15">
        <v>7833.91</v>
      </c>
      <c r="F55" s="15">
        <v>0</v>
      </c>
      <c r="G55" s="15">
        <v>0</v>
      </c>
      <c r="H55" s="15">
        <v>767.4</v>
      </c>
      <c r="I55" s="15">
        <v>0</v>
      </c>
      <c r="J55" s="15">
        <v>8321.68</v>
      </c>
      <c r="K55" s="16">
        <v>0</v>
      </c>
    </row>
    <row r="56" spans="1:11" x14ac:dyDescent="0.35">
      <c r="A56" s="7" t="s">
        <v>68</v>
      </c>
      <c r="B56" s="12" t="s">
        <v>72</v>
      </c>
      <c r="C56" s="13">
        <v>24386</v>
      </c>
      <c r="D56" s="14">
        <v>2208.8000000000002</v>
      </c>
      <c r="E56" s="15">
        <v>12121.4</v>
      </c>
      <c r="F56" s="15">
        <v>0</v>
      </c>
      <c r="G56" s="15">
        <v>0</v>
      </c>
      <c r="H56" s="15">
        <v>1536.3</v>
      </c>
      <c r="I56" s="15">
        <v>3.44</v>
      </c>
      <c r="J56" s="15">
        <v>7310.83</v>
      </c>
      <c r="K56" s="16">
        <v>0</v>
      </c>
    </row>
    <row r="57" spans="1:11" x14ac:dyDescent="0.35">
      <c r="A57" s="7" t="s">
        <v>68</v>
      </c>
      <c r="B57" s="12" t="s">
        <v>73</v>
      </c>
      <c r="C57" s="13">
        <v>3259</v>
      </c>
      <c r="D57" s="14">
        <v>139.18</v>
      </c>
      <c r="E57" s="15">
        <v>558.94000000000005</v>
      </c>
      <c r="F57" s="15">
        <v>12.84</v>
      </c>
      <c r="G57" s="15">
        <v>1107.0999999999999</v>
      </c>
      <c r="H57" s="15">
        <v>91.34</v>
      </c>
      <c r="I57" s="15">
        <v>12.98</v>
      </c>
      <c r="J57" s="15">
        <v>1337</v>
      </c>
      <c r="K57" s="16">
        <v>0</v>
      </c>
    </row>
    <row r="58" spans="1:11" x14ac:dyDescent="0.35">
      <c r="A58" s="7" t="s">
        <v>68</v>
      </c>
      <c r="B58" s="12" t="s">
        <v>74</v>
      </c>
      <c r="C58" s="13">
        <v>19957</v>
      </c>
      <c r="D58" s="14">
        <v>4463.74</v>
      </c>
      <c r="E58" s="15">
        <v>7043.94</v>
      </c>
      <c r="F58" s="15">
        <v>60.86</v>
      </c>
      <c r="G58" s="15">
        <v>1334.06</v>
      </c>
      <c r="H58" s="15">
        <v>0</v>
      </c>
      <c r="I58" s="15">
        <v>0</v>
      </c>
      <c r="J58" s="15">
        <v>5979.26</v>
      </c>
      <c r="K58" s="16">
        <v>0</v>
      </c>
    </row>
    <row r="59" spans="1:11" x14ac:dyDescent="0.35">
      <c r="A59" s="7" t="s">
        <v>68</v>
      </c>
      <c r="B59" s="12" t="s">
        <v>75</v>
      </c>
      <c r="C59" s="13">
        <v>13442.46</v>
      </c>
      <c r="D59" s="14">
        <v>125.34</v>
      </c>
      <c r="E59" s="15">
        <v>2557</v>
      </c>
      <c r="F59" s="15">
        <v>0</v>
      </c>
      <c r="G59" s="15">
        <v>3204.12</v>
      </c>
      <c r="H59" s="15">
        <v>621.16</v>
      </c>
      <c r="I59" s="15">
        <v>31.59</v>
      </c>
      <c r="J59" s="15">
        <v>6319.86</v>
      </c>
      <c r="K59" s="16">
        <v>0</v>
      </c>
    </row>
    <row r="60" spans="1:11" x14ac:dyDescent="0.35">
      <c r="A60" s="7" t="s">
        <v>68</v>
      </c>
      <c r="B60" s="12" t="s">
        <v>76</v>
      </c>
      <c r="C60" s="13">
        <v>4718.46</v>
      </c>
      <c r="D60" s="14">
        <v>414.94</v>
      </c>
      <c r="E60" s="15">
        <v>2197.38</v>
      </c>
      <c r="F60" s="15">
        <v>19.09</v>
      </c>
      <c r="G60" s="15">
        <v>64.239999999999995</v>
      </c>
      <c r="H60" s="15">
        <v>299.10000000000002</v>
      </c>
      <c r="I60" s="15"/>
      <c r="J60" s="15">
        <v>1723.71</v>
      </c>
      <c r="K60" s="16">
        <v>0</v>
      </c>
    </row>
    <row r="61" spans="1:11" x14ac:dyDescent="0.35">
      <c r="A61" s="7" t="s">
        <v>68</v>
      </c>
      <c r="B61" s="12" t="s">
        <v>77</v>
      </c>
      <c r="C61" s="13">
        <v>11281.31</v>
      </c>
      <c r="D61" s="14">
        <v>926.13</v>
      </c>
      <c r="E61" s="15">
        <v>5012.5600000000004</v>
      </c>
      <c r="F61" s="15">
        <v>0</v>
      </c>
      <c r="G61" s="15">
        <v>0</v>
      </c>
      <c r="H61" s="15">
        <v>926.21</v>
      </c>
      <c r="I61" s="15">
        <v>0</v>
      </c>
      <c r="J61" s="15">
        <v>4108.16</v>
      </c>
      <c r="K61" s="16">
        <v>0</v>
      </c>
    </row>
    <row r="62" spans="1:11" x14ac:dyDescent="0.35">
      <c r="A62" s="7" t="s">
        <v>68</v>
      </c>
      <c r="B62" s="12" t="s">
        <v>78</v>
      </c>
      <c r="C62" s="13">
        <v>6295.08</v>
      </c>
      <c r="D62" s="14">
        <v>428.08</v>
      </c>
      <c r="E62" s="15">
        <v>2764.98</v>
      </c>
      <c r="F62" s="15">
        <v>0</v>
      </c>
      <c r="G62" s="15">
        <v>89.97</v>
      </c>
      <c r="H62" s="15">
        <v>406.12</v>
      </c>
      <c r="I62" s="15">
        <v>0</v>
      </c>
      <c r="J62" s="15">
        <v>2599.36</v>
      </c>
      <c r="K62" s="16">
        <v>0</v>
      </c>
    </row>
    <row r="63" spans="1:11" x14ac:dyDescent="0.35">
      <c r="A63" s="7" t="s">
        <v>68</v>
      </c>
      <c r="B63" s="12" t="s">
        <v>79</v>
      </c>
      <c r="C63" s="13">
        <v>8043.25</v>
      </c>
      <c r="D63" s="14">
        <v>658.3</v>
      </c>
      <c r="E63" s="15">
        <v>3575.02</v>
      </c>
      <c r="F63" s="15">
        <v>0</v>
      </c>
      <c r="G63" s="15">
        <v>32.6</v>
      </c>
      <c r="H63" s="15">
        <v>532.9</v>
      </c>
      <c r="I63" s="15">
        <v>0</v>
      </c>
      <c r="J63" s="15">
        <v>2610.4699999999998</v>
      </c>
      <c r="K63" s="16">
        <v>0</v>
      </c>
    </row>
    <row r="64" spans="1:11" x14ac:dyDescent="0.35">
      <c r="A64" s="7" t="s">
        <v>68</v>
      </c>
      <c r="B64" s="12" t="s">
        <v>80</v>
      </c>
      <c r="C64" s="13">
        <v>18201.759999999998</v>
      </c>
      <c r="D64" s="14">
        <v>947</v>
      </c>
      <c r="E64" s="15">
        <v>5208</v>
      </c>
      <c r="F64" s="15">
        <v>0</v>
      </c>
      <c r="G64" s="15">
        <v>30</v>
      </c>
      <c r="H64" s="15">
        <v>699</v>
      </c>
      <c r="I64" s="15">
        <v>1261</v>
      </c>
      <c r="J64" s="15">
        <v>8758</v>
      </c>
      <c r="K64" s="16">
        <v>0</v>
      </c>
    </row>
    <row r="65" spans="1:11" x14ac:dyDescent="0.35">
      <c r="A65" s="7" t="s">
        <v>81</v>
      </c>
      <c r="B65" s="12" t="s">
        <v>82</v>
      </c>
      <c r="C65" s="13">
        <v>13590.96</v>
      </c>
      <c r="D65" s="14">
        <v>1002.16</v>
      </c>
      <c r="E65" s="15">
        <v>5255.44</v>
      </c>
      <c r="F65" s="15">
        <v>0</v>
      </c>
      <c r="G65" s="15">
        <v>40.32</v>
      </c>
      <c r="H65" s="15">
        <v>997.78</v>
      </c>
      <c r="I65" s="15">
        <v>259.61</v>
      </c>
      <c r="J65" s="15">
        <v>3366.12</v>
      </c>
      <c r="K65" s="16"/>
    </row>
    <row r="66" spans="1:11" x14ac:dyDescent="0.35">
      <c r="A66" s="7" t="s">
        <v>81</v>
      </c>
      <c r="B66" s="12" t="s">
        <v>83</v>
      </c>
      <c r="C66" s="13">
        <v>10900.5</v>
      </c>
      <c r="D66" s="14">
        <v>700.14</v>
      </c>
      <c r="E66" s="15">
        <v>6094.4</v>
      </c>
      <c r="F66" s="15">
        <v>0</v>
      </c>
      <c r="G66" s="15">
        <v>0</v>
      </c>
      <c r="H66" s="15">
        <v>1044.08</v>
      </c>
      <c r="I66" s="15">
        <v>260.54000000000002</v>
      </c>
      <c r="J66" s="15">
        <v>1287.1300000000001</v>
      </c>
      <c r="K66" s="16"/>
    </row>
    <row r="67" spans="1:11" x14ac:dyDescent="0.35">
      <c r="A67" s="7" t="s">
        <v>81</v>
      </c>
      <c r="B67" s="12" t="s">
        <v>84</v>
      </c>
      <c r="C67" s="13">
        <v>40306</v>
      </c>
      <c r="D67" s="14">
        <v>1906</v>
      </c>
      <c r="E67" s="15">
        <v>11622</v>
      </c>
      <c r="F67" s="15">
        <v>453</v>
      </c>
      <c r="G67" s="15">
        <v>1191</v>
      </c>
      <c r="H67" s="15">
        <v>1286</v>
      </c>
      <c r="I67" s="15">
        <v>391</v>
      </c>
      <c r="J67" s="15"/>
      <c r="K67" s="16"/>
    </row>
    <row r="68" spans="1:11" x14ac:dyDescent="0.35">
      <c r="A68" s="7" t="s">
        <v>81</v>
      </c>
      <c r="B68" s="12" t="s">
        <v>85</v>
      </c>
      <c r="C68" s="13">
        <v>50011</v>
      </c>
      <c r="D68" s="14">
        <v>2967</v>
      </c>
      <c r="E68" s="15">
        <v>13421</v>
      </c>
      <c r="F68" s="15">
        <v>0</v>
      </c>
      <c r="G68" s="15">
        <v>1667</v>
      </c>
      <c r="H68" s="15">
        <v>2326</v>
      </c>
      <c r="I68" s="15">
        <v>564</v>
      </c>
      <c r="J68" s="15"/>
      <c r="K68" s="16"/>
    </row>
    <row r="69" spans="1:11" x14ac:dyDescent="0.35">
      <c r="A69" s="7" t="s">
        <v>81</v>
      </c>
      <c r="B69" s="12" t="s">
        <v>86</v>
      </c>
      <c r="C69" s="13">
        <v>15017.18</v>
      </c>
      <c r="D69" s="14">
        <v>767.56</v>
      </c>
      <c r="E69" s="15">
        <v>6622.36</v>
      </c>
      <c r="F69" s="15">
        <v>0</v>
      </c>
      <c r="G69" s="15">
        <v>97.34</v>
      </c>
      <c r="H69" s="15">
        <v>830.98</v>
      </c>
      <c r="I69" s="15">
        <v>247.96</v>
      </c>
      <c r="J69" s="15">
        <v>6450.98</v>
      </c>
      <c r="K69" s="16"/>
    </row>
    <row r="70" spans="1:11" x14ac:dyDescent="0.35">
      <c r="A70" s="7" t="s">
        <v>81</v>
      </c>
      <c r="B70" s="12" t="s">
        <v>87</v>
      </c>
      <c r="C70" s="13">
        <v>30357.41</v>
      </c>
      <c r="D70" s="14">
        <v>2164.36</v>
      </c>
      <c r="E70" s="15">
        <v>11518.1</v>
      </c>
      <c r="F70" s="15">
        <v>0</v>
      </c>
      <c r="G70" s="15">
        <v>84.44</v>
      </c>
      <c r="H70" s="15">
        <v>1981.44</v>
      </c>
      <c r="I70" s="15">
        <v>109.42</v>
      </c>
      <c r="J70" s="15">
        <v>10058.219999999999</v>
      </c>
      <c r="K70" s="16"/>
    </row>
    <row r="71" spans="1:11" ht="29" x14ac:dyDescent="0.35">
      <c r="A71" s="7" t="s">
        <v>88</v>
      </c>
      <c r="B71" s="12" t="s">
        <v>89</v>
      </c>
      <c r="C71" s="13">
        <v>8819.4</v>
      </c>
      <c r="D71" s="14">
        <v>910.84</v>
      </c>
      <c r="E71" s="15">
        <v>3156.74</v>
      </c>
      <c r="F71" s="15">
        <v>0</v>
      </c>
      <c r="G71" s="15">
        <v>94.72</v>
      </c>
      <c r="H71" s="15">
        <v>652.17999999999995</v>
      </c>
      <c r="I71" s="15">
        <v>0</v>
      </c>
      <c r="J71" s="15">
        <v>3579.04</v>
      </c>
      <c r="K71" s="16"/>
    </row>
    <row r="72" spans="1:11" ht="29" x14ac:dyDescent="0.35">
      <c r="A72" s="7" t="s">
        <v>88</v>
      </c>
      <c r="B72" s="12" t="s">
        <v>90</v>
      </c>
      <c r="C72" s="13">
        <v>3032.74</v>
      </c>
      <c r="D72" s="14">
        <v>244.68</v>
      </c>
      <c r="E72" s="15">
        <v>1395.9</v>
      </c>
      <c r="F72" s="15">
        <v>0</v>
      </c>
      <c r="G72" s="15">
        <v>169.62</v>
      </c>
      <c r="H72" s="15">
        <v>232.8</v>
      </c>
      <c r="I72" s="15">
        <v>0</v>
      </c>
      <c r="J72" s="15">
        <v>981.34</v>
      </c>
      <c r="K72" s="16"/>
    </row>
    <row r="73" spans="1:11" ht="29" x14ac:dyDescent="0.35">
      <c r="A73" s="7" t="s">
        <v>88</v>
      </c>
      <c r="B73" s="12" t="s">
        <v>91</v>
      </c>
      <c r="C73" s="13">
        <v>3331.23</v>
      </c>
      <c r="D73" s="14">
        <v>372.56</v>
      </c>
      <c r="E73" s="15">
        <v>1242.08</v>
      </c>
      <c r="F73" s="15">
        <v>0</v>
      </c>
      <c r="G73" s="15">
        <v>103.4</v>
      </c>
      <c r="H73" s="15">
        <v>312.02</v>
      </c>
      <c r="I73" s="15">
        <v>0</v>
      </c>
      <c r="J73" s="15">
        <v>1059.24</v>
      </c>
      <c r="K73" s="16"/>
    </row>
    <row r="74" spans="1:11" ht="29" x14ac:dyDescent="0.35">
      <c r="A74" s="7" t="s">
        <v>88</v>
      </c>
      <c r="B74" s="12" t="s">
        <v>92</v>
      </c>
      <c r="C74" s="13">
        <v>8472.23</v>
      </c>
      <c r="D74" s="14">
        <v>346.16</v>
      </c>
      <c r="E74" s="15">
        <v>480.7</v>
      </c>
      <c r="F74" s="15">
        <v>0</v>
      </c>
      <c r="G74" s="15">
        <v>90.3</v>
      </c>
      <c r="H74" s="15">
        <v>104.62</v>
      </c>
      <c r="I74" s="15">
        <v>1619.9</v>
      </c>
      <c r="J74" s="15">
        <v>5369.1</v>
      </c>
      <c r="K74" s="16"/>
    </row>
    <row r="75" spans="1:11" ht="29" x14ac:dyDescent="0.35">
      <c r="A75" s="7" t="s">
        <v>93</v>
      </c>
      <c r="B75" s="12" t="s">
        <v>94</v>
      </c>
      <c r="C75" s="13">
        <v>5365.08</v>
      </c>
      <c r="D75" s="14">
        <v>318.08</v>
      </c>
      <c r="E75" s="15">
        <v>1080.6600000000001</v>
      </c>
      <c r="F75" s="15"/>
      <c r="G75" s="15">
        <v>147.6</v>
      </c>
      <c r="H75" s="15"/>
      <c r="I75" s="15"/>
      <c r="J75" s="15">
        <v>855.13</v>
      </c>
      <c r="K75" s="16"/>
    </row>
    <row r="76" spans="1:11" ht="29" x14ac:dyDescent="0.35">
      <c r="A76" s="7" t="s">
        <v>93</v>
      </c>
      <c r="B76" s="12" t="s">
        <v>95</v>
      </c>
      <c r="C76" s="13">
        <v>9989.02</v>
      </c>
      <c r="D76" s="14">
        <v>784.87</v>
      </c>
      <c r="E76" s="15">
        <v>4410.58</v>
      </c>
      <c r="F76" s="15"/>
      <c r="G76" s="15">
        <v>765.24</v>
      </c>
      <c r="H76" s="15"/>
      <c r="I76" s="15"/>
      <c r="J76" s="15">
        <v>3307.72</v>
      </c>
      <c r="K76" s="16"/>
    </row>
    <row r="77" spans="1:11" ht="29" x14ac:dyDescent="0.35">
      <c r="A77" s="7" t="s">
        <v>93</v>
      </c>
      <c r="B77" s="12" t="s">
        <v>96</v>
      </c>
      <c r="C77" s="13">
        <v>10522.44</v>
      </c>
      <c r="D77" s="14">
        <v>1025.8</v>
      </c>
      <c r="E77" s="15">
        <v>5287.86</v>
      </c>
      <c r="F77" s="15"/>
      <c r="G77" s="15">
        <v>919.92</v>
      </c>
      <c r="H77" s="15"/>
      <c r="I77" s="15"/>
      <c r="J77" s="15">
        <v>2576.2800000000002</v>
      </c>
      <c r="K77" s="16"/>
    </row>
    <row r="78" spans="1:11" ht="29" x14ac:dyDescent="0.35">
      <c r="A78" s="7" t="s">
        <v>93</v>
      </c>
      <c r="B78" s="12" t="s">
        <v>97</v>
      </c>
      <c r="C78" s="13">
        <v>27048.95</v>
      </c>
      <c r="D78" s="14">
        <v>2285.38</v>
      </c>
      <c r="E78" s="15">
        <v>13841.26</v>
      </c>
      <c r="F78" s="15"/>
      <c r="G78" s="15">
        <v>1905.7</v>
      </c>
      <c r="H78" s="15"/>
      <c r="I78" s="15"/>
      <c r="J78" s="15">
        <v>7760.83</v>
      </c>
      <c r="K78" s="16"/>
    </row>
    <row r="79" spans="1:11" x14ac:dyDescent="0.35">
      <c r="A79" s="7" t="s">
        <v>98</v>
      </c>
      <c r="B79" s="12" t="s">
        <v>99</v>
      </c>
      <c r="C79" s="13">
        <v>2490.84</v>
      </c>
      <c r="D79" s="14">
        <v>222.92</v>
      </c>
      <c r="E79" s="15">
        <v>844.86</v>
      </c>
      <c r="F79" s="15">
        <v>0</v>
      </c>
      <c r="G79" s="15">
        <v>0</v>
      </c>
      <c r="H79" s="15">
        <v>0</v>
      </c>
      <c r="I79" s="15">
        <v>163.04</v>
      </c>
      <c r="J79" s="15">
        <v>626.41999999999996</v>
      </c>
      <c r="K79" s="16"/>
    </row>
    <row r="80" spans="1:11" x14ac:dyDescent="0.35">
      <c r="A80" s="7" t="s">
        <v>98</v>
      </c>
      <c r="B80" s="12" t="s">
        <v>100</v>
      </c>
      <c r="C80" s="13">
        <v>3398.26</v>
      </c>
      <c r="D80" s="14">
        <v>275.64</v>
      </c>
      <c r="E80" s="15">
        <v>1111.82</v>
      </c>
      <c r="F80" s="15">
        <v>0</v>
      </c>
      <c r="G80" s="15">
        <v>0</v>
      </c>
      <c r="H80" s="15">
        <v>0</v>
      </c>
      <c r="I80" s="15">
        <v>162.44</v>
      </c>
      <c r="J80" s="15">
        <v>1740.95</v>
      </c>
      <c r="K80" s="16"/>
    </row>
    <row r="81" spans="1:11" x14ac:dyDescent="0.35">
      <c r="A81" s="7" t="s">
        <v>98</v>
      </c>
      <c r="B81" s="12" t="s">
        <v>101</v>
      </c>
      <c r="C81" s="13">
        <v>431.4</v>
      </c>
      <c r="D81" s="14">
        <v>48.88</v>
      </c>
      <c r="E81" s="15">
        <v>109.56</v>
      </c>
      <c r="F81" s="15">
        <v>0</v>
      </c>
      <c r="G81" s="15">
        <v>0</v>
      </c>
      <c r="H81" s="15">
        <v>0</v>
      </c>
      <c r="I81" s="15">
        <v>19.36</v>
      </c>
      <c r="J81" s="15">
        <v>116.4</v>
      </c>
      <c r="K81" s="16"/>
    </row>
    <row r="82" spans="1:11" x14ac:dyDescent="0.35">
      <c r="A82" s="7" t="s">
        <v>98</v>
      </c>
      <c r="B82" s="12" t="s">
        <v>102</v>
      </c>
      <c r="C82" s="13">
        <v>1812.42</v>
      </c>
      <c r="D82" s="14">
        <v>138.41999999999999</v>
      </c>
      <c r="E82" s="15">
        <v>681.36</v>
      </c>
      <c r="F82" s="15">
        <v>0</v>
      </c>
      <c r="G82" s="15">
        <v>0</v>
      </c>
      <c r="H82" s="15">
        <v>0</v>
      </c>
      <c r="I82" s="15">
        <v>114.74</v>
      </c>
      <c r="J82" s="15">
        <v>445.8</v>
      </c>
      <c r="K82" s="16"/>
    </row>
    <row r="83" spans="1:11" x14ac:dyDescent="0.35">
      <c r="A83" s="7" t="s">
        <v>98</v>
      </c>
      <c r="B83" s="12" t="s">
        <v>103</v>
      </c>
      <c r="C83" s="13">
        <v>1909.53</v>
      </c>
      <c r="D83" s="14">
        <v>163.38</v>
      </c>
      <c r="E83" s="15">
        <v>828.32</v>
      </c>
      <c r="F83" s="15">
        <v>0</v>
      </c>
      <c r="G83" s="15">
        <v>0</v>
      </c>
      <c r="H83" s="15">
        <v>0</v>
      </c>
      <c r="I83" s="15">
        <v>186.58</v>
      </c>
      <c r="J83" s="15">
        <v>667.77</v>
      </c>
      <c r="K83" s="16"/>
    </row>
    <row r="84" spans="1:11" x14ac:dyDescent="0.35">
      <c r="A84" s="7" t="s">
        <v>98</v>
      </c>
      <c r="B84" s="12" t="s">
        <v>104</v>
      </c>
      <c r="C84" s="13">
        <v>1958.12</v>
      </c>
      <c r="D84" s="14">
        <v>139.52000000000001</v>
      </c>
      <c r="E84" s="15">
        <v>571.29999999999995</v>
      </c>
      <c r="F84" s="15">
        <v>0</v>
      </c>
      <c r="G84" s="15">
        <v>0</v>
      </c>
      <c r="H84" s="15">
        <v>0</v>
      </c>
      <c r="I84" s="15">
        <v>139.06</v>
      </c>
      <c r="J84" s="15">
        <v>1216.72</v>
      </c>
      <c r="K84" s="16"/>
    </row>
    <row r="85" spans="1:11" x14ac:dyDescent="0.35">
      <c r="A85" s="7" t="s">
        <v>98</v>
      </c>
      <c r="B85" s="12" t="s">
        <v>105</v>
      </c>
      <c r="C85" s="13">
        <v>1101.1199999999999</v>
      </c>
      <c r="D85" s="14">
        <v>90.66</v>
      </c>
      <c r="E85" s="15">
        <v>247.56</v>
      </c>
      <c r="F85" s="15">
        <v>0</v>
      </c>
      <c r="G85" s="15">
        <v>0</v>
      </c>
      <c r="H85" s="15">
        <v>0</v>
      </c>
      <c r="I85" s="15">
        <v>70.819999999999993</v>
      </c>
      <c r="J85" s="15">
        <v>513.28</v>
      </c>
      <c r="K85" s="16"/>
    </row>
    <row r="86" spans="1:11" ht="29" x14ac:dyDescent="0.35">
      <c r="A86" s="7" t="s">
        <v>106</v>
      </c>
      <c r="B86" s="12" t="s">
        <v>107</v>
      </c>
      <c r="C86" s="13">
        <v>25930.400000000001</v>
      </c>
      <c r="D86" s="14">
        <v>1790.34</v>
      </c>
      <c r="E86" s="15">
        <v>11345.3</v>
      </c>
      <c r="F86" s="15">
        <v>0</v>
      </c>
      <c r="G86" s="15">
        <v>0</v>
      </c>
      <c r="H86" s="15">
        <v>1744.36</v>
      </c>
      <c r="I86" s="15">
        <v>0</v>
      </c>
      <c r="J86" s="15">
        <v>1096.92</v>
      </c>
      <c r="K86" s="16">
        <v>9044.76</v>
      </c>
    </row>
    <row r="87" spans="1:11" x14ac:dyDescent="0.35">
      <c r="A87" s="7" t="s">
        <v>108</v>
      </c>
      <c r="B87" s="12" t="s">
        <v>109</v>
      </c>
      <c r="C87" s="13">
        <v>5506.7</v>
      </c>
      <c r="D87" s="14">
        <v>625.41999999999996</v>
      </c>
      <c r="E87" s="15">
        <v>2629.42</v>
      </c>
      <c r="F87" s="15">
        <v>0</v>
      </c>
      <c r="G87" s="15">
        <v>154.72</v>
      </c>
      <c r="H87" s="15">
        <v>456.72</v>
      </c>
      <c r="I87" s="15">
        <v>0</v>
      </c>
      <c r="J87" s="15">
        <v>1470.163</v>
      </c>
      <c r="K87" s="16">
        <v>0</v>
      </c>
    </row>
    <row r="88" spans="1:11" x14ac:dyDescent="0.35">
      <c r="A88" s="7" t="s">
        <v>110</v>
      </c>
      <c r="B88" s="12" t="s">
        <v>111</v>
      </c>
      <c r="C88" s="13">
        <v>5690</v>
      </c>
      <c r="D88" s="14">
        <v>489.6</v>
      </c>
      <c r="E88" s="15">
        <v>2222.56</v>
      </c>
      <c r="F88" s="15"/>
      <c r="G88" s="15">
        <v>582.70000000000005</v>
      </c>
      <c r="H88" s="15"/>
      <c r="I88" s="15">
        <v>593.02</v>
      </c>
      <c r="J88" s="15">
        <v>1802.12</v>
      </c>
      <c r="K88" s="16"/>
    </row>
    <row r="89" spans="1:11" x14ac:dyDescent="0.35">
      <c r="A89" s="7" t="s">
        <v>110</v>
      </c>
      <c r="B89" s="12" t="s">
        <v>112</v>
      </c>
      <c r="C89" s="13">
        <v>9903</v>
      </c>
      <c r="D89" s="14">
        <v>556.45000000000005</v>
      </c>
      <c r="E89" s="15">
        <v>4603.2700000000004</v>
      </c>
      <c r="F89" s="15"/>
      <c r="G89" s="15">
        <v>407.94</v>
      </c>
      <c r="H89" s="15"/>
      <c r="I89" s="15">
        <v>1375.23</v>
      </c>
      <c r="J89" s="15">
        <v>2960.11</v>
      </c>
      <c r="K89" s="16"/>
    </row>
    <row r="90" spans="1:11" x14ac:dyDescent="0.35">
      <c r="A90" s="7" t="s">
        <v>110</v>
      </c>
      <c r="B90" s="12" t="s">
        <v>113</v>
      </c>
      <c r="C90" s="13">
        <v>13228</v>
      </c>
      <c r="D90" s="14">
        <v>1260.78</v>
      </c>
      <c r="E90" s="15">
        <v>6161.82</v>
      </c>
      <c r="F90" s="15"/>
      <c r="G90" s="15">
        <v>902.14</v>
      </c>
      <c r="H90" s="15"/>
      <c r="I90" s="15">
        <v>1577.7</v>
      </c>
      <c r="J90" s="15">
        <v>3325.56</v>
      </c>
      <c r="K90" s="16"/>
    </row>
    <row r="91" spans="1:11" x14ac:dyDescent="0.35">
      <c r="A91" s="7" t="s">
        <v>110</v>
      </c>
      <c r="B91" s="12" t="s">
        <v>114</v>
      </c>
      <c r="C91" s="13">
        <v>18841</v>
      </c>
      <c r="D91" s="14">
        <v>1996.56</v>
      </c>
      <c r="E91" s="15">
        <v>7943.0190000000002</v>
      </c>
      <c r="F91" s="15"/>
      <c r="G91" s="15">
        <v>1888.96</v>
      </c>
      <c r="H91" s="15"/>
      <c r="I91" s="15">
        <v>2874.22</v>
      </c>
      <c r="J91" s="15">
        <v>4138.241</v>
      </c>
      <c r="K91" s="16"/>
    </row>
    <row r="92" spans="1:11" x14ac:dyDescent="0.35">
      <c r="A92" s="7" t="s">
        <v>115</v>
      </c>
      <c r="B92" s="12" t="s">
        <v>116</v>
      </c>
      <c r="C92" s="13">
        <v>10198.98</v>
      </c>
      <c r="D92" s="14">
        <v>1428.82</v>
      </c>
      <c r="E92" s="15">
        <v>3524.36</v>
      </c>
      <c r="F92" s="15">
        <v>0</v>
      </c>
      <c r="G92" s="15">
        <v>22.76</v>
      </c>
      <c r="H92" s="15">
        <v>1492.06</v>
      </c>
      <c r="I92" s="15">
        <v>0</v>
      </c>
      <c r="J92" s="15">
        <v>1926.627</v>
      </c>
      <c r="K92" s="16">
        <v>0</v>
      </c>
    </row>
    <row r="93" spans="1:11" x14ac:dyDescent="0.35">
      <c r="A93" s="7" t="s">
        <v>115</v>
      </c>
      <c r="B93" s="12" t="s">
        <v>117</v>
      </c>
      <c r="C93" s="13">
        <v>6347.14</v>
      </c>
      <c r="D93" s="14">
        <v>711.68</v>
      </c>
      <c r="E93" s="15">
        <v>2208.6999999999998</v>
      </c>
      <c r="F93" s="15">
        <v>0</v>
      </c>
      <c r="G93" s="15">
        <v>0</v>
      </c>
      <c r="H93" s="15">
        <v>278.38</v>
      </c>
      <c r="I93" s="15">
        <v>0</v>
      </c>
      <c r="J93" s="15">
        <v>3148.38</v>
      </c>
      <c r="K93" s="16"/>
    </row>
    <row r="94" spans="1:11" ht="15" thickBot="1" x14ac:dyDescent="0.4">
      <c r="A94" s="7" t="s">
        <v>115</v>
      </c>
      <c r="B94" s="17" t="s">
        <v>118</v>
      </c>
      <c r="C94" s="18">
        <v>1624.02</v>
      </c>
      <c r="D94" s="19">
        <v>144.16</v>
      </c>
      <c r="E94" s="20">
        <v>764.71</v>
      </c>
      <c r="F94" s="20">
        <v>0</v>
      </c>
      <c r="G94" s="20">
        <v>0</v>
      </c>
      <c r="H94" s="20">
        <v>109.08</v>
      </c>
      <c r="I94" s="20">
        <v>0</v>
      </c>
      <c r="J94" s="20">
        <v>356.9</v>
      </c>
      <c r="K94" s="21"/>
    </row>
    <row r="95" spans="1:11" x14ac:dyDescent="0.35">
      <c r="A95" s="22" t="s">
        <v>119</v>
      </c>
      <c r="B95" s="22" t="s">
        <v>119</v>
      </c>
      <c r="C95" s="23" t="e">
        <f>SUM(#REF!+#REF!+#REF!+#REF!+#REF!+#REF!+#REF!+#REF!+#REF!+#REF!+#REF!+#REF!+#REF!+#REF!+#REF!+#REF!+C2)</f>
        <v>#REF!</v>
      </c>
      <c r="D95" s="23">
        <v>62917.582170000001</v>
      </c>
      <c r="E95" s="23">
        <v>301361.46399999998</v>
      </c>
      <c r="F95" s="23">
        <v>4172.991</v>
      </c>
      <c r="G95" s="23">
        <v>25326.153480000001</v>
      </c>
      <c r="H95" s="23">
        <v>38939.43965</v>
      </c>
      <c r="I95" s="23">
        <v>13066.538</v>
      </c>
      <c r="J95" s="23">
        <v>185437.5876</v>
      </c>
      <c r="K95" s="23">
        <v>23640.48</v>
      </c>
    </row>
  </sheetData>
  <conditionalFormatting sqref="I1">
    <cfRule type="cellIs" dxfId="0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Header>&amp;C&amp;20Instalaciones de clasificación de envases ligeros. Datos 2018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I. Clasificación</vt:lpstr>
      <vt:lpstr>'I. Clasificación'!Títulos_a_imprimir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2021-05-26T13:41:06Z</dcterms:created>
  <dcterms:modified xsi:type="dcterms:W3CDTF">2021-05-26T14:12:03Z</dcterms:modified>
</cp:coreProperties>
</file>