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C:\Users\Mary\Desktop\Boot Camp\Python\MaryC-MezaR\data_science_bootcamp_2021\proyecto_EDA\data\"/>
    </mc:Choice>
  </mc:AlternateContent>
  <xr:revisionPtr revIDLastSave="0" documentId="13_ncr:1_{69D90C92-81DB-4A8E-AE19-5011E27EF4A0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I. Clasificación" sheetId="7" r:id="rId1"/>
    <sheet name="I. Triaje" sheetId="8" r:id="rId2"/>
    <sheet name="I. Compostaje" sheetId="9" r:id="rId3"/>
    <sheet name="I. Biometanización" sheetId="10" r:id="rId4"/>
    <sheet name="I. Compostaje FORS" sheetId="11" r:id="rId5"/>
    <sheet name="I. Biometanización FORS" sheetId="12" r:id="rId6"/>
    <sheet name="Incineradoras" sheetId="13" r:id="rId7"/>
    <sheet name="Vertederos" sheetId="14" r:id="rId8"/>
  </sheets>
  <definedNames>
    <definedName name="_xlnm.Print_Area" localSheetId="5">'I. Biometanización FORS'!$A$1:$K$18</definedName>
    <definedName name="_xlnm.Print_Titles" localSheetId="3">'I. Biometanización'!$A:$A,'I. Biometanización'!$1:$2</definedName>
    <definedName name="_xlnm.Print_Titles" localSheetId="5">'I. Biometanización FORS'!$A:$A</definedName>
    <definedName name="_xlnm.Print_Titles" localSheetId="0">'I. Clasificación'!$1:$2</definedName>
    <definedName name="_xlnm.Print_Titles" localSheetId="2">'I. Compostaje'!$A:$A,'I. Compostaje'!$1:$2</definedName>
    <definedName name="_xlnm.Print_Titles" localSheetId="7">Vertederos!$1:$2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2" i="7" l="1"/>
</calcChain>
</file>

<file path=xl/sharedStrings.xml><?xml version="1.0" encoding="utf-8"?>
<sst xmlns="http://schemas.openxmlformats.org/spreadsheetml/2006/main" count="718" uniqueCount="414">
  <si>
    <t>Vidrio</t>
  </si>
  <si>
    <t>Envases mezclados</t>
  </si>
  <si>
    <t>C.A. Andalucía</t>
  </si>
  <si>
    <t>C.A. Islas Baleares</t>
  </si>
  <si>
    <t>C.A. Cantabria</t>
  </si>
  <si>
    <t>C.A. Cataluña</t>
  </si>
  <si>
    <t>C.A. Galicia</t>
  </si>
  <si>
    <t>Región de Murcia</t>
  </si>
  <si>
    <t>C.A. País Vasco</t>
  </si>
  <si>
    <t>Andalucía</t>
  </si>
  <si>
    <t>Aragón</t>
  </si>
  <si>
    <t>Asturias</t>
  </si>
  <si>
    <t>Baleares</t>
  </si>
  <si>
    <t>Canarias</t>
  </si>
  <si>
    <t>Cantabria</t>
  </si>
  <si>
    <t>Castilla La Mancha</t>
  </si>
  <si>
    <t>Castilla y León</t>
  </si>
  <si>
    <t>Cataluña</t>
  </si>
  <si>
    <t>Comunidad de Madrid</t>
  </si>
  <si>
    <t>Comunidad Foral de Navarra</t>
  </si>
  <si>
    <t>Comunidad Valenciana</t>
  </si>
  <si>
    <t>Extremadura</t>
  </si>
  <si>
    <t>Galicia</t>
  </si>
  <si>
    <t>La Rioja</t>
  </si>
  <si>
    <t>Melilla</t>
  </si>
  <si>
    <t>País Vasco</t>
  </si>
  <si>
    <t>Entradas (t/año)</t>
  </si>
  <si>
    <t>Rechazos</t>
  </si>
  <si>
    <t>Salidas (Materiales clasificados) (t/año)</t>
  </si>
  <si>
    <t>Otros materiales</t>
  </si>
  <si>
    <t>CCAA-Provincia-Instalación</t>
  </si>
  <si>
    <t>Compuestos</t>
  </si>
  <si>
    <t>Metales</t>
  </si>
  <si>
    <t>Papel y Cartón</t>
  </si>
  <si>
    <t>Plástico</t>
  </si>
  <si>
    <t>Almería</t>
  </si>
  <si>
    <t>Albox</t>
  </si>
  <si>
    <t>Gádor</t>
  </si>
  <si>
    <t>Planta de Clasificación y Compostaje de Almeria</t>
  </si>
  <si>
    <t>Cádiz</t>
  </si>
  <si>
    <t>COMPLEJO MEDIOAMBIENTAL SUR DE EUROPA</t>
  </si>
  <si>
    <t>Los Barrios</t>
  </si>
  <si>
    <t>Jerez de la Frontera</t>
  </si>
  <si>
    <t>Puerto de Santa María</t>
  </si>
  <si>
    <t>Córdoba</t>
  </si>
  <si>
    <t>Montalbán- Complejo Medioambiental</t>
  </si>
  <si>
    <t>Montalbán - Complejo medioambiental</t>
  </si>
  <si>
    <t>Granada</t>
  </si>
  <si>
    <t>Loma de Manzanares-Alhendín</t>
  </si>
  <si>
    <t>Loma de Manzanares - Alhendín</t>
  </si>
  <si>
    <t>Huelva</t>
  </si>
  <si>
    <t>Villarrasa</t>
  </si>
  <si>
    <t>Trigueros</t>
  </si>
  <si>
    <t>Jaén</t>
  </si>
  <si>
    <t>Planta de Selección y Clasificación de Envases</t>
  </si>
  <si>
    <t>Málaga</t>
  </si>
  <si>
    <t>Antequera-Complejo medioambiental de Valsequillo</t>
  </si>
  <si>
    <t>Casares</t>
  </si>
  <si>
    <t>Sevilla</t>
  </si>
  <si>
    <t>Alcalá del Rio</t>
  </si>
  <si>
    <t>Centro Integral de Tratamiento de RU Montemarta-Cónica (CITRUMC)</t>
  </si>
  <si>
    <t>Complejo Medioambiental Campiña 2000</t>
  </si>
  <si>
    <t>Marchena</t>
  </si>
  <si>
    <t>Estepa</t>
  </si>
  <si>
    <t>Huesca</t>
  </si>
  <si>
    <t>Zaragoza</t>
  </si>
  <si>
    <t>Complejo para el tratamiento de residuos urbanos de Zaragoza - Agrupación nº 6 (CTRUZ)</t>
  </si>
  <si>
    <t>SERÍN (La Zoreda)</t>
  </si>
  <si>
    <t>Serín (La Zoreda)</t>
  </si>
  <si>
    <t>Planta selección envases Milà</t>
  </si>
  <si>
    <t>Planta selección envases Parque Tecnologias ambientales</t>
  </si>
  <si>
    <t>Las Palmas</t>
  </si>
  <si>
    <t>COMPLEJO AMBIENTAL SALTO DEL NEGRO (PLANTA CLASIFICACIÓN DE ENVASES)</t>
  </si>
  <si>
    <t>COMPLEJO AMBIENTAL ZONZAMAS (PLANTA CLASIFICACIÓN DE ENVASES)</t>
  </si>
  <si>
    <t>COMPLEJO AMBIENTAL ZURITA (PLANTA CLASIFICACIÓN DE ENVASES)</t>
  </si>
  <si>
    <t>Tenerife</t>
  </si>
  <si>
    <t>COMPLEJO AMBIENTAL DE TENERIFE(PLANTA CLASIFICACIÓN DE ENVASES)</t>
  </si>
  <si>
    <t>COMPLEJO AMBIENTAL DE TRATAMIENTO DE RESIDUOS DE LOS MORENOS (PLANTA CLASIFICACIÓN DE ENVASES)</t>
  </si>
  <si>
    <t>CRR de EL MAZO</t>
  </si>
  <si>
    <t>CRR de SANTANDER (Candina)</t>
  </si>
  <si>
    <t>PLANTA DE TRATAMIENTO INTEGRAL DE RSU DE CANTABRIA (MERUELO)</t>
  </si>
  <si>
    <t>Albacete</t>
  </si>
  <si>
    <t>CT Albacete</t>
  </si>
  <si>
    <t>Ciudad Real</t>
  </si>
  <si>
    <t>CT Alcázar de San Juan</t>
  </si>
  <si>
    <t>CT Almagro</t>
  </si>
  <si>
    <t>Cuenca</t>
  </si>
  <si>
    <t>CT Cuenca</t>
  </si>
  <si>
    <t>Guadalajara</t>
  </si>
  <si>
    <t>CT Torija</t>
  </si>
  <si>
    <t>Toledo</t>
  </si>
  <si>
    <t>CT Talavera de la Reina</t>
  </si>
  <si>
    <t>Ávila</t>
  </si>
  <si>
    <t>CTR DE ARENAS DE SAN PEDRO</t>
  </si>
  <si>
    <t>CTR DE URRACA MIGUEL</t>
  </si>
  <si>
    <t>Burgos</t>
  </si>
  <si>
    <t>CTR DE ABAJAS</t>
  </si>
  <si>
    <t>CTR DE CORTES</t>
  </si>
  <si>
    <t>León</t>
  </si>
  <si>
    <t>CTE DE LEÓN</t>
  </si>
  <si>
    <t>CTE DE PONFERRADA</t>
  </si>
  <si>
    <t>CTR DE SAN ROMÁN DE LA VEGA</t>
  </si>
  <si>
    <t>Palencia</t>
  </si>
  <si>
    <t>CTR DE PALENCIA</t>
  </si>
  <si>
    <t>Salamanca</t>
  </si>
  <si>
    <t>CTE DE SALAMANCA</t>
  </si>
  <si>
    <t>Segovia</t>
  </si>
  <si>
    <t>CTR LOS HUERTOS</t>
  </si>
  <si>
    <t>Soria</t>
  </si>
  <si>
    <t>CTR DE SORIA</t>
  </si>
  <si>
    <t>CTR de Soria</t>
  </si>
  <si>
    <t>Valladolid</t>
  </si>
  <si>
    <t>CTR DE VALLADOLID</t>
  </si>
  <si>
    <t>CTR de Valladolid</t>
  </si>
  <si>
    <t>Zamora</t>
  </si>
  <si>
    <t>CTR DE ZAMORA</t>
  </si>
  <si>
    <t>CTR de Zamora</t>
  </si>
  <si>
    <t>Barcelona</t>
  </si>
  <si>
    <t xml:space="preserve">Berga </t>
  </si>
  <si>
    <t>Berga</t>
  </si>
  <si>
    <t>Ecoparc 2 Montcada i Reixac</t>
  </si>
  <si>
    <t>Tivissa</t>
  </si>
  <si>
    <t>Els Hostalets de Pierola (Can Mata)</t>
  </si>
  <si>
    <t>Gavà</t>
  </si>
  <si>
    <t xml:space="preserve">Malla </t>
  </si>
  <si>
    <t>Orís</t>
  </si>
  <si>
    <t>Santa María de Palautordera</t>
  </si>
  <si>
    <t>Vic</t>
  </si>
  <si>
    <t>Vilafranca del Penedès</t>
  </si>
  <si>
    <t>Girona</t>
  </si>
  <si>
    <t>Celrà</t>
  </si>
  <si>
    <t>Llagostera (Solius)</t>
  </si>
  <si>
    <t>Lleida</t>
  </si>
  <si>
    <t>Montoliu de Lleida</t>
  </si>
  <si>
    <t>Tarragona</t>
  </si>
  <si>
    <t>Constantí</t>
  </si>
  <si>
    <t>Madrid</t>
  </si>
  <si>
    <t>Colmenar Viejo</t>
  </si>
  <si>
    <t>Fuenlabrada</t>
  </si>
  <si>
    <t>La Paloma</t>
  </si>
  <si>
    <t>Las Dehesas</t>
  </si>
  <si>
    <t>Nueva Rendija</t>
  </si>
  <si>
    <t>Pinto</t>
  </si>
  <si>
    <t>Navarra</t>
  </si>
  <si>
    <t>Centro de tratamiento de RU de la Mancomunidad de la Comarca de Pamplona - Góngora</t>
  </si>
  <si>
    <t>Centro de tratamiento de RU de la Mancomunidad de la Ribera</t>
  </si>
  <si>
    <t>Centro de Tratamiento de RU de la Mancomunidad de la Ribera Alta</t>
  </si>
  <si>
    <t>Centro de Tratamiento de RU de la Mancomunidad de Montejurra - Cárcar</t>
  </si>
  <si>
    <t>Alicante</t>
  </si>
  <si>
    <t>CONSORCIO PARA LA GESTIÓN DE LOS RESIDUOS SÓLIDOS URBANOS DEL BAIX VINALOPÓ - ELCHE</t>
  </si>
  <si>
    <t>Castellón</t>
  </si>
  <si>
    <t>VALENCIANA DE APROVECHAMIENTO ENERGETICO DE RESIDUOS, S.A - CASTELLÓN DE LA PLANA</t>
  </si>
  <si>
    <t>Valencia</t>
  </si>
  <si>
    <t>VALENCIANA DE APROVECHAMIENTO ENERGETICO DE RESIDUOS, S.A - ALZIRA</t>
  </si>
  <si>
    <t>VALENCIANA DE APROVECHAMIENTO ENERGETICO DE RESIDUOS, S.A - PICASSENT</t>
  </si>
  <si>
    <t>Badajoz</t>
  </si>
  <si>
    <t>Ecoparque de Badajoz</t>
  </si>
  <si>
    <t>Ecoparque de Mérida</t>
  </si>
  <si>
    <t>Ecoparque de Talarrubias</t>
  </si>
  <si>
    <t>Ecoparque de Villanueva de la Serena</t>
  </si>
  <si>
    <t>Cáceres</t>
  </si>
  <si>
    <t>Ecoparque de Cáceres</t>
  </si>
  <si>
    <t>Ecoparque de Mirabel</t>
  </si>
  <si>
    <t>Ecoparque de Navalmoral de la Mata</t>
  </si>
  <si>
    <t>La Coruña</t>
  </si>
  <si>
    <t>Complejo ambiental de Cerceda (Sociedad Gallega del Medio Ambiente-SOGAMA)</t>
  </si>
  <si>
    <t>ECOPARQUE DE LA RIOJA</t>
  </si>
  <si>
    <t>Álava</t>
  </si>
  <si>
    <t>U.T.E. JUNDIZ II</t>
  </si>
  <si>
    <t>Guipúzcoa</t>
  </si>
  <si>
    <t>Consorcio de Residuos de Gipuzkoa (GHK)-Legazpi</t>
  </si>
  <si>
    <t>Mancomunidad de San Markos-Urnieta</t>
  </si>
  <si>
    <t>Vizcaya</t>
  </si>
  <si>
    <t>BZB, Bizkaiko Zabor Berziklategia- Amorebieta</t>
  </si>
  <si>
    <t>Murcia</t>
  </si>
  <si>
    <t>CESPA</t>
  </si>
  <si>
    <t>COGERSOL</t>
  </si>
  <si>
    <t>LIMUSA</t>
  </si>
  <si>
    <t>Total general</t>
  </si>
  <si>
    <t>Entrada Triaje (t)</t>
  </si>
  <si>
    <t>Material recuperado en el triaje (t)</t>
  </si>
  <si>
    <t>Tipo de Triaje</t>
  </si>
  <si>
    <t>Residuos en masa</t>
  </si>
  <si>
    <t>Papel/Cartón</t>
  </si>
  <si>
    <t>CCAA- Provincia-Instalación</t>
  </si>
  <si>
    <t xml:space="preserve">    Córdoba</t>
  </si>
  <si>
    <t>Córdoba - Complejo Medioambiental</t>
  </si>
  <si>
    <t>Triaje de la fracción inerte recogida en contenedor mediante el sistema húmedo-seco</t>
  </si>
  <si>
    <t xml:space="preserve">    Barcelona</t>
  </si>
  <si>
    <t>Molins de Rei</t>
  </si>
  <si>
    <t>Instalación únicamente de triaje</t>
  </si>
  <si>
    <t>Planta de triaje de Sabadell</t>
  </si>
  <si>
    <t xml:space="preserve">    La Coruña</t>
  </si>
  <si>
    <t>Triaje previo a la incineración</t>
  </si>
  <si>
    <t>Complejo ambiental de Lousame (Mancomunidad Sierra del Barbanza)</t>
  </si>
  <si>
    <t xml:space="preserve">    Madrid</t>
  </si>
  <si>
    <t>Centro de tratamiento integral de RSU Las Lomas</t>
  </si>
  <si>
    <t>Antigua planta de triaje y compostaje. La planta de compostaje dejó de funcionar en mayo de 2011. Actualmente la m.o. recuperada se trata en las instalaciones de La Paloma y Las Dehesas</t>
  </si>
  <si>
    <t>Entrada TRIAJE (t)</t>
  </si>
  <si>
    <t>Entrada Compostaje (t)</t>
  </si>
  <si>
    <t>Material recuperado en el TRIAJE (t)</t>
  </si>
  <si>
    <t>Salidas (t)</t>
  </si>
  <si>
    <t>Recogida selectiva FO</t>
  </si>
  <si>
    <t>Recogida selectiva FV</t>
  </si>
  <si>
    <t>Lodos EDAR</t>
  </si>
  <si>
    <t>Papel/cartón</t>
  </si>
  <si>
    <t>Material bioestabilizado</t>
  </si>
  <si>
    <t>Medina Sidonia</t>
  </si>
  <si>
    <t>Montalbán - Complejo Medioambiental</t>
  </si>
  <si>
    <t>Loma de Manzanares . Alhendín</t>
  </si>
  <si>
    <t>Vélez de Benaudalla</t>
  </si>
  <si>
    <t>Alosno</t>
  </si>
  <si>
    <t>Linares - Guadiel</t>
  </si>
  <si>
    <t>Alcalá de Guadaira</t>
  </si>
  <si>
    <t>Alcalá del Río</t>
  </si>
  <si>
    <t>Complejo medioambiental de Juan Grande (Gran Canaria)</t>
  </si>
  <si>
    <t>Complejo Ambiental de Los Morenos (La Palma)</t>
  </si>
  <si>
    <t>Complejo medioambiental de Arico (Tenerife)</t>
  </si>
  <si>
    <t>CT de Alcázar de San Juan</t>
  </si>
  <si>
    <t>CT de Almagro</t>
  </si>
  <si>
    <t>CT Toledo</t>
  </si>
  <si>
    <t>CTR Arena de San Pedro</t>
  </si>
  <si>
    <t>CTR de Abajas</t>
  </si>
  <si>
    <t>CTR de Aranda de Duero</t>
  </si>
  <si>
    <t>CTR de Los Huertos</t>
  </si>
  <si>
    <t>CTM Vallès Occidental</t>
  </si>
  <si>
    <t>ECOPARC 1 Barcelona</t>
  </si>
  <si>
    <t>TERSA Incineradora de Sant Adrià del Besòs</t>
  </si>
  <si>
    <t>ECOPARC 2 Montcada i Reixac</t>
  </si>
  <si>
    <t>ECOPARC 4 (HOSTALETS DE PIEROLA)</t>
  </si>
  <si>
    <t>Oris</t>
  </si>
  <si>
    <t>CTM Lloret</t>
  </si>
  <si>
    <t>Lloret de Mar</t>
  </si>
  <si>
    <t>Pedret i Marzà</t>
  </si>
  <si>
    <t>Clariana Cardener</t>
  </si>
  <si>
    <t>Planta de tratamiento de residuos Piedra Negra - Xixona</t>
  </si>
  <si>
    <t>Planta de tratamiento de RU y clasificación de envases del Baix Vinalopó - Elche</t>
  </si>
  <si>
    <t>Planta de tratamiento RU - Villena</t>
  </si>
  <si>
    <t>Planta de tratamiento de residuos urbanos - Cervera del Maestre</t>
  </si>
  <si>
    <t>Planta de tratamiento de RS y vertedero - Onda</t>
  </si>
  <si>
    <t>Caudete de las Fuentes</t>
  </si>
  <si>
    <t>Complejo de valorización y eliminación - Algimia de Alfara</t>
  </si>
  <si>
    <t>Lliria</t>
  </si>
  <si>
    <t>Manises</t>
  </si>
  <si>
    <t>Planta de compostaje de residuos urbanos - Guadassuar</t>
  </si>
  <si>
    <t>Planta de tratamiento de residuos urbanos - Quart Poblet</t>
  </si>
  <si>
    <t>TMB Arraiz</t>
  </si>
  <si>
    <t>CENTRO DE GESTIÓN DE RESIDUOS DE LORCA</t>
  </si>
  <si>
    <t>MURCIA - Cañada Hermosa</t>
  </si>
  <si>
    <t>PLANTA DE TRATAMIENTO DE RESIDUOS SÓLIDOS URBANOS DE EL GORGUEL (CARTAGENA)</t>
  </si>
  <si>
    <t>ULEA</t>
  </si>
  <si>
    <t>Entrada Biometanización (t)</t>
  </si>
  <si>
    <t>Salidas</t>
  </si>
  <si>
    <t>M.O. recuperada en el triaje</t>
  </si>
  <si>
    <t>Digestato Biometanización</t>
  </si>
  <si>
    <t>Material bioestabilizado (t)</t>
  </si>
  <si>
    <t>JAEN SIERRA SUR</t>
  </si>
  <si>
    <t>Jaén - Sierra Sur</t>
  </si>
  <si>
    <t>Complejo tto. de residuos urbanos de Zaragoza (CTRUZ)</t>
  </si>
  <si>
    <t>Complejo medioambiental de Salto del Negro (Gran Canaria)</t>
  </si>
  <si>
    <t>Complejo medioambiental de Zonzamas (Lanzarote)</t>
  </si>
  <si>
    <t>CTR de Cortes</t>
  </si>
  <si>
    <t>CTR Palencia</t>
  </si>
  <si>
    <t>CTR Salamanca</t>
  </si>
  <si>
    <t>Ecoparc 3 Sant Adrià de Besòs</t>
  </si>
  <si>
    <t>Planta de tratamiento biológico de Mataró</t>
  </si>
  <si>
    <t>Planta de tractament mecànic biològic de Botarell</t>
  </si>
  <si>
    <t>Centro de tratamiento integral de RSU "Las Dehesas"</t>
  </si>
  <si>
    <t>Centro de tratamiento integral de RSU La Paloma</t>
  </si>
  <si>
    <t>Alicante - Fontcalent CTRSU</t>
  </si>
  <si>
    <t>Planta integral de tratamiento de residuos - El Campello</t>
  </si>
  <si>
    <t>Complejo ambiental de Nostián (Concello de A Coruña y Consorcio de As Mariñas)</t>
  </si>
  <si>
    <t>Otros materiales biodegradables</t>
  </si>
  <si>
    <t>Compost vendido (t)</t>
  </si>
  <si>
    <t>Córdoba-Complejo Medioambiental</t>
  </si>
  <si>
    <t>COGERSA</t>
  </si>
  <si>
    <t>Ariany - Parque Tecnologías Ambientales</t>
  </si>
  <si>
    <t>Calvià - Parques Tecnologías Ambientales</t>
  </si>
  <si>
    <t>Felanitx - Parque Tecnologías Ambientales</t>
  </si>
  <si>
    <t>Complejo Ambiental Juan Grande (Gran Canaria)</t>
  </si>
  <si>
    <t>Complejo ambiental de Los Morenos (La Palma)</t>
  </si>
  <si>
    <t>Centelles</t>
  </si>
  <si>
    <t>ECOPARC 4 (HOSTALETS DE PIEROLA</t>
  </si>
  <si>
    <t>Jorba</t>
  </si>
  <si>
    <t>Malla</t>
  </si>
  <si>
    <t>Manresa</t>
  </si>
  <si>
    <t>Sant Cugat del Vallès</t>
  </si>
  <si>
    <t>Sant Pere de Ribes</t>
  </si>
  <si>
    <t>Torrelles de Llobregat</t>
  </si>
  <si>
    <t>Boadella i Les Escaules</t>
  </si>
  <si>
    <t>Olot</t>
  </si>
  <si>
    <t>Beuda</t>
  </si>
  <si>
    <t>Santa Coloma de Farners</t>
  </si>
  <si>
    <t>AGROSCA, SL</t>
  </si>
  <si>
    <t>Clariana de Cardener</t>
  </si>
  <si>
    <t>La Seu d'Urgell</t>
  </si>
  <si>
    <t>Sort</t>
  </si>
  <si>
    <t>Tàrrega</t>
  </si>
  <si>
    <t>Tremp - Pallars Jussà</t>
  </si>
  <si>
    <t>Botarell</t>
  </si>
  <si>
    <t>La Conca de Barberà - L'Espluga de Francolí</t>
  </si>
  <si>
    <t>Mas de Barberans</t>
  </si>
  <si>
    <t>Planta de compostaje de Villanueva de la Cañada</t>
  </si>
  <si>
    <t>Planta de compostaje de fracción verde de RU de la Mancomunidad de la Comarca de Pamplona - Arazuri</t>
  </si>
  <si>
    <t>Júndiz- Biocompost (Vitoria)</t>
  </si>
  <si>
    <t>Epele</t>
  </si>
  <si>
    <t>Lapatx</t>
  </si>
  <si>
    <t>BIZKAIKO KONPOSTEGIA</t>
  </si>
  <si>
    <t>Compost (t)</t>
  </si>
  <si>
    <t>Planta Metanización Parque Tecnologías Ambientales</t>
  </si>
  <si>
    <t>Granollers</t>
  </si>
  <si>
    <t>TRM Incineradora de Mataró</t>
  </si>
  <si>
    <t>Planta de tratamiento biológico de Terrassa</t>
  </si>
  <si>
    <t>HTN</t>
  </si>
  <si>
    <t>Capacidad</t>
  </si>
  <si>
    <t>Entrada total (t)</t>
  </si>
  <si>
    <t>Salida total</t>
  </si>
  <si>
    <t>Nº de Hornos</t>
  </si>
  <si>
    <t>Capacidad nominal (t/año)</t>
  </si>
  <si>
    <t>RU mezcla</t>
  </si>
  <si>
    <t>Rechazos instalaciones</t>
  </si>
  <si>
    <t>Potencia generada (kwh/año)</t>
  </si>
  <si>
    <t>Residuos generados (t)</t>
  </si>
  <si>
    <t>TRARGISA Incineradora de RSU de Gerona, Salt i Sarriá de Ter</t>
  </si>
  <si>
    <t>SIRUSA Incineradora de Tarragona</t>
  </si>
  <si>
    <t>Parque Tecnologías Ambientales - TIRME, S.A.</t>
  </si>
  <si>
    <t>C.A. Melilla</t>
  </si>
  <si>
    <t>REMESA (RESIDUOS DE MELILLA, SA.)</t>
  </si>
  <si>
    <t>Zabalgarbi, S.A.</t>
  </si>
  <si>
    <t>Residuos biod de parques y jardines</t>
  </si>
  <si>
    <t>Otros</t>
  </si>
  <si>
    <t>Rechazo instalaciones</t>
  </si>
  <si>
    <t>Linares/Guadiel</t>
  </si>
  <si>
    <t>Antequera - Complejo medioambiental de Valsequillo</t>
  </si>
  <si>
    <t>Alcalá de Guadaira (Montemarta - cónica)</t>
  </si>
  <si>
    <t>Vertedero  Fraga</t>
  </si>
  <si>
    <t>Vertedero Barbastro</t>
  </si>
  <si>
    <t>Vertedero Huesca</t>
  </si>
  <si>
    <t>Teruel</t>
  </si>
  <si>
    <t>Vertedero Alcañiz</t>
  </si>
  <si>
    <t>Vertedero Teruel</t>
  </si>
  <si>
    <t>Vertedero Calatayud</t>
  </si>
  <si>
    <t>Vertedero CTRUZ</t>
  </si>
  <si>
    <t>Vertedero Ejea</t>
  </si>
  <si>
    <t>VERTEREDO DE RNP COGERSA</t>
  </si>
  <si>
    <t>Vertedero de Ca na Putxa (Ibiza)</t>
  </si>
  <si>
    <t>Vertedero de cola (Mallorca)</t>
  </si>
  <si>
    <t>Vertedero de residuos no peligrosos de Milà</t>
  </si>
  <si>
    <t>VERTEDERO COMPLEJO AMBIENTAL DE JUAN GRANDE</t>
  </si>
  <si>
    <t>VERTEDERO COMPLEJO AMBIENTAL DE ZONZAMAS</t>
  </si>
  <si>
    <t>VERTEDERO COMPLEJO AMBIENTAL SALTO DEL NEGRO</t>
  </si>
  <si>
    <t>VERTEDERO COMPLEJO AMBIENTAL ZURITA</t>
  </si>
  <si>
    <t>COMPLEJO AMBIENTAL DE TENERIFE</t>
  </si>
  <si>
    <t>Vertedero de     El Revolcadero  (La Gomera)</t>
  </si>
  <si>
    <t xml:space="preserve"> VERTEDERO COMPLEJO AMBIENTAL DE TRATAMIENTO DE RESIDUOS DE LOS MORENOS </t>
  </si>
  <si>
    <t>Complejo ambiental de La Dehesa (El Hierro)</t>
  </si>
  <si>
    <t>VERTEDERO DE RESIDUOS NO PELIGROSOS (MERUELO)</t>
  </si>
  <si>
    <t>VERTEDERO DE ABAJAS</t>
  </si>
  <si>
    <t>CTR DE SALAMANCA</t>
  </si>
  <si>
    <t>VERTEDERO DE MARTÍN MIGUEL</t>
  </si>
  <si>
    <t>Coll Cardús (Vacarisses)</t>
  </si>
  <si>
    <t>La Vall d'en Joan (Garraf)</t>
  </si>
  <si>
    <t>Les Valls (Santa Maria de Palautordera)</t>
  </si>
  <si>
    <t>Terrera Helena (Cerdanyola del Vallès)</t>
  </si>
  <si>
    <t>Banyoles (Puigpalter)</t>
  </si>
  <si>
    <t>Les Lloses (Ripoll)</t>
  </si>
  <si>
    <t>Balaguer - La Noguera</t>
  </si>
  <si>
    <t>Bellver de Cerdanya</t>
  </si>
  <si>
    <t>Borges Blanques</t>
  </si>
  <si>
    <t>Castellnou de Seana</t>
  </si>
  <si>
    <t>Cervera - La Segarra</t>
  </si>
  <si>
    <t>La Granadella</t>
  </si>
  <si>
    <t>Montferrer i Castellbó (Benavarre)</t>
  </si>
  <si>
    <t>CONSORCIO PARA LA GESTIÓN DE LOS RESIDUOS SÓLIDOS URBANOS DEL BAIX VINALOPÓ</t>
  </si>
  <si>
    <t>FOMENTO DE CONSTRUCCIONES Y CONTRATAS, S.A.</t>
  </si>
  <si>
    <t>RECICLADOS Y COMPOSTAJE PIEDRA NEGRA SA</t>
  </si>
  <si>
    <t>UTE ALICANTE</t>
  </si>
  <si>
    <t>VALENCIANA DE APROVECHAMIENTO ENERGETICO DE RESIDUOS, S.A</t>
  </si>
  <si>
    <t>RECICLADOS DE RESIDUOS LA PLANA, S.A. (RECIPLASA), S.A.</t>
  </si>
  <si>
    <t>TECONMA, S.A.; AZAHAR ENVIRONMENT, S.A.; SISTEMA ECODECO SRL</t>
  </si>
  <si>
    <t xml:space="preserve"> (EMTRE) DOS AGUAS</t>
  </si>
  <si>
    <t>RECICLADOS PALANCIA-BELCAIRE S.L.</t>
  </si>
  <si>
    <t>UTE ECORED CAUDETE DE LAS FUENTES</t>
  </si>
  <si>
    <t>Vertedero 
De Areosa</t>
  </si>
  <si>
    <t>Vertedero de
 Lousame</t>
  </si>
  <si>
    <t>Vertedero de Calahorra</t>
  </si>
  <si>
    <t>Vertedero de Nájera (Vertidos Rioja, S.L.)</t>
  </si>
  <si>
    <t>Alcalá de Henares</t>
  </si>
  <si>
    <t>Centro de Tratamiento La Galiana (vertedero clausurado)</t>
  </si>
  <si>
    <t>Centro Integral de RSU "Las Dehesas"</t>
  </si>
  <si>
    <t>HERA TRATESA</t>
  </si>
  <si>
    <t>LIHCARSA</t>
  </si>
  <si>
    <t>Vertedero de Arbizu (Mancomunidad de la Sakana)</t>
  </si>
  <si>
    <t>Gardelegi</t>
  </si>
  <si>
    <t>Lapatx-Azpeitia (Mancomunidad de Urola-Medio)</t>
  </si>
  <si>
    <t>San Markos</t>
  </si>
  <si>
    <t>Sasieta</t>
  </si>
  <si>
    <t>Urteta (Mancomunidad Urola Kosta)</t>
  </si>
  <si>
    <t>VERTEDERO LURPE (Mutiloa)</t>
  </si>
  <si>
    <t>ARTIGAS</t>
  </si>
  <si>
    <t>Igorre</t>
  </si>
  <si>
    <t>JATA</t>
  </si>
  <si>
    <t>HUELVA</t>
  </si>
  <si>
    <t>Vertedero (t/año)</t>
  </si>
  <si>
    <t>Incineradora (t/año)</t>
  </si>
  <si>
    <t>Panta de tratamiento mecánico-biológico de Milà</t>
  </si>
  <si>
    <t>Abornasa (Águilas)</t>
  </si>
  <si>
    <t>ECOFERT SANSOAIN</t>
  </si>
  <si>
    <t>Vertedero (t(año)</t>
  </si>
  <si>
    <t>Incineración (t/año)</t>
  </si>
  <si>
    <t>Inicineradora (t/año)</t>
  </si>
  <si>
    <t>Depósito de Santa Margalida</t>
  </si>
  <si>
    <t>Reciclados Ribera del Xuquer</t>
  </si>
  <si>
    <t>Recogida mezcla 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</si>
</sst>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#,##0.00&quot;       &quot;;#,##0.00&quot;       &quot;;&quot;-&quot;#&quot;       &quot;;@&quot; &quot;"/>
    <numFmt numFmtId="166" formatCode="_-* #,##0.00\ _p_t_a_-;\-* #,##0.00\ _p_t_a_-;_-* \-??\ _p_t_a_-;_-@_-"/>
    <numFmt numFmtId="167" formatCode="_-* #,##0.00\ _p_t_a_-;\-* #,##0.00\ _p_t_a_-;_-* &quot;-&quot;??\ _p_t_a_-;_-@_-"/>
    <numFmt numFmtId="168" formatCode="#,##0.00&quot;     &quot;;&quot;-&quot;#,##0.00&quot;     &quot;;&quot;-&quot;00&quot;     &quot;;@&quot; &quot;"/>
    <numFmt numFmtId="169" formatCode="#,##0.00&quot; &quot;[$€-C0A];[Red]&quot;-&quot;#,##0.00&quot; &quot;[$€-C0A]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1"/>
      <color theme="1"/>
      <name val="Arial1"/>
      <family val="2"/>
    </font>
    <font>
      <sz val="10"/>
      <name val="Arial"/>
      <family val="2"/>
      <charset val="1"/>
    </font>
    <font>
      <sz val="8"/>
      <color rgb="FF000000"/>
      <name val="Arial1"/>
    </font>
    <font>
      <sz val="11"/>
      <color rgb="FF000000"/>
      <name val="Arial1"/>
    </font>
    <font>
      <sz val="11"/>
      <color indexed="20"/>
      <name val="Calibri"/>
      <family val="2"/>
    </font>
    <font>
      <sz val="11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i/>
      <sz val="16"/>
      <color rgb="FF000000"/>
      <name val="Arial1"/>
    </font>
    <font>
      <b/>
      <i/>
      <u/>
      <sz val="11"/>
      <color rgb="FF000000"/>
      <name val="Arial1"/>
    </font>
    <font>
      <b/>
      <sz val="10"/>
      <color rgb="FF000000"/>
      <name val="Arial1"/>
    </font>
    <font>
      <sz val="12"/>
      <color rgb="FF000000"/>
      <name val="Arial1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sz val="11"/>
      <color theme="1"/>
      <name val="Arial1"/>
    </font>
    <font>
      <sz val="10"/>
      <color rgb="FFFFFFFF"/>
      <name val="Arial1"/>
    </font>
    <font>
      <sz val="10"/>
      <color rgb="FFCC0000"/>
      <name val="Arial1"/>
    </font>
    <font>
      <b/>
      <sz val="10"/>
      <color rgb="FFFFFFFF"/>
      <name val="Arial1"/>
    </font>
    <font>
      <i/>
      <sz val="10"/>
      <color rgb="FF808080"/>
      <name val="Arial1"/>
    </font>
    <font>
      <sz val="10"/>
      <color rgb="FF006600"/>
      <name val="Arial1"/>
    </font>
    <font>
      <b/>
      <sz val="24"/>
      <color rgb="FF000000"/>
      <name val="Arial1"/>
    </font>
    <font>
      <sz val="18"/>
      <color rgb="FF000000"/>
      <name val="Arial1"/>
    </font>
    <font>
      <u/>
      <sz val="10"/>
      <color rgb="FF0000EE"/>
      <name val="Arial1"/>
    </font>
    <font>
      <sz val="10"/>
      <color rgb="FF996600"/>
      <name val="Arial1"/>
    </font>
    <font>
      <sz val="10"/>
      <color rgb="FF333333"/>
      <name val="Arial1"/>
    </font>
    <font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b/>
      <sz val="18"/>
      <color indexed="56"/>
      <name val="Cambria"/>
      <family val="2"/>
    </font>
    <font>
      <sz val="12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theme="8" tint="-0.249977111117893"/>
        <bgColor theme="8" tint="-0.249977111117893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43"/>
        <bgColor indexed="26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indexed="31"/>
        <bgColor indexed="22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6"/>
        <bgColor indexed="9"/>
      </patternFill>
    </fill>
  </fills>
  <borders count="38">
    <border>
      <left/>
      <right/>
      <top/>
      <bottom/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8" tint="-0.249977111117893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8" tint="0.59999389629810485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8" tint="-0.249977111117893"/>
      </bottom>
      <diagonal/>
    </border>
    <border>
      <left/>
      <right/>
      <top style="medium">
        <color theme="4" tint="-0.499984740745262"/>
      </top>
      <bottom style="thin">
        <color theme="8" tint="-0.249977111117893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8" tint="-0.249977111117893"/>
      </bottom>
      <diagonal/>
    </border>
    <border>
      <left style="medium">
        <color theme="4" tint="-0.499984740745262"/>
      </left>
      <right style="medium">
        <color theme="4" tint="-0.499984740745262"/>
      </right>
      <top style="thin">
        <color theme="8" tint="-0.249977111117893"/>
      </top>
      <bottom style="thin">
        <color theme="8" tint="0.79998168889431442"/>
      </bottom>
      <diagonal/>
    </border>
    <border>
      <left style="medium">
        <color theme="4" tint="-0.499984740745262"/>
      </left>
      <right/>
      <top style="thin">
        <color theme="8" tint="-0.249977111117893"/>
      </top>
      <bottom style="thin">
        <color theme="8" tint="0.79998168889431442"/>
      </bottom>
      <diagonal/>
    </border>
    <border>
      <left/>
      <right/>
      <top style="thin">
        <color theme="8" tint="-0.249977111117893"/>
      </top>
      <bottom style="thin">
        <color theme="8" tint="0.79998168889431442"/>
      </bottom>
      <diagonal/>
    </border>
    <border>
      <left/>
      <right style="medium">
        <color theme="4" tint="-0.499984740745262"/>
      </right>
      <top style="thin">
        <color theme="8" tint="-0.249977111117893"/>
      </top>
      <bottom style="thin">
        <color theme="8" tint="0.79998168889431442"/>
      </bottom>
      <diagonal/>
    </border>
    <border>
      <left style="medium">
        <color theme="4" tint="-0.499984740745262"/>
      </left>
      <right style="medium">
        <color theme="4" tint="-0.499984740745262"/>
      </right>
      <top style="thin">
        <color theme="8" tint="0.79998168889431442"/>
      </top>
      <bottom style="thin">
        <color theme="8" tint="0.79998168889431442"/>
      </bottom>
      <diagonal/>
    </border>
    <border>
      <left style="medium">
        <color theme="4" tint="-0.499984740745262"/>
      </left>
      <right/>
      <top style="thin">
        <color theme="8" tint="0.79998168889431442"/>
      </top>
      <bottom style="thin">
        <color theme="8" tint="0.79998168889431442"/>
      </bottom>
      <diagonal/>
    </border>
    <border>
      <left/>
      <right/>
      <top style="thin">
        <color theme="8" tint="0.79998168889431442"/>
      </top>
      <bottom style="thin">
        <color theme="8" tint="0.79998168889431442"/>
      </bottom>
      <diagonal/>
    </border>
    <border>
      <left/>
      <right style="medium">
        <color theme="4" tint="-0.499984740745262"/>
      </right>
      <top style="thin">
        <color theme="8" tint="0.79998168889431442"/>
      </top>
      <bottom style="thin">
        <color theme="8" tint="0.79998168889431442"/>
      </bottom>
      <diagonal/>
    </border>
    <border>
      <left style="medium">
        <color theme="4" tint="-0.499984740745262"/>
      </left>
      <right style="medium">
        <color theme="4" tint="-0.499984740745262"/>
      </right>
      <top style="thin">
        <color theme="8" tint="0.79998168889431442"/>
      </top>
      <bottom style="thin">
        <color theme="8"/>
      </bottom>
      <diagonal/>
    </border>
    <border>
      <left style="medium">
        <color theme="4" tint="-0.499984740745262"/>
      </left>
      <right/>
      <top style="thin">
        <color theme="8" tint="0.79998168889431442"/>
      </top>
      <bottom style="thin">
        <color theme="8"/>
      </bottom>
      <diagonal/>
    </border>
    <border>
      <left/>
      <right/>
      <top style="thin">
        <color theme="8" tint="0.79998168889431442"/>
      </top>
      <bottom style="thin">
        <color theme="8"/>
      </bottom>
      <diagonal/>
    </border>
    <border>
      <left/>
      <right style="medium">
        <color theme="4" tint="-0.499984740745262"/>
      </right>
      <top style="thin">
        <color theme="8" tint="0.79998168889431442"/>
      </top>
      <bottom style="thin">
        <color theme="8"/>
      </bottom>
      <diagonal/>
    </border>
    <border>
      <left style="medium">
        <color theme="4" tint="-0.499984740745262"/>
      </left>
      <right style="medium">
        <color theme="4" tint="-0.499984740745262"/>
      </right>
      <top style="thin">
        <color theme="8" tint="0.7999816888943144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 style="thin">
        <color theme="8" tint="0.79998168889431442"/>
      </top>
      <bottom style="medium">
        <color theme="4" tint="-0.499984740745262"/>
      </bottom>
      <diagonal/>
    </border>
    <border>
      <left/>
      <right/>
      <top style="thin">
        <color theme="8" tint="0.7999816888943144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thin">
        <color theme="8" tint="0.79998168889431442"/>
      </top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theme="4" tint="-0.499984740745262"/>
      </left>
      <right style="medium">
        <color theme="4" tint="-0.499984740745262"/>
      </right>
      <top/>
      <bottom style="thin">
        <color theme="8" tint="0.79998168889431442"/>
      </bottom>
      <diagonal/>
    </border>
    <border>
      <left style="medium">
        <color theme="4" tint="-0.499984740745262"/>
      </left>
      <right style="medium">
        <color theme="4" tint="-0.499984740745262"/>
      </right>
      <top style="double">
        <color theme="8" tint="-0.249977111117893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 style="double">
        <color theme="8" tint="-0.249977111117893"/>
      </top>
      <bottom style="medium">
        <color theme="4" tint="-0.499984740745262"/>
      </bottom>
      <diagonal/>
    </border>
    <border>
      <left/>
      <right/>
      <top style="double">
        <color theme="8" tint="-0.249977111117893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double">
        <color theme="8" tint="-0.249977111117893"/>
      </top>
      <bottom style="medium">
        <color theme="4" tint="-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3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5" fontId="8" fillId="0" borderId="0"/>
    <xf numFmtId="164" fontId="5" fillId="0" borderId="0" applyFont="0" applyFill="0" applyBorder="0" applyAlignment="0" applyProtection="0"/>
    <xf numFmtId="0" fontId="5" fillId="0" borderId="0"/>
    <xf numFmtId="0" fontId="6" fillId="0" borderId="0"/>
    <xf numFmtId="0" fontId="6" fillId="0" borderId="0"/>
    <xf numFmtId="165" fontId="11" fillId="0" borderId="0"/>
    <xf numFmtId="0" fontId="9" fillId="0" borderId="0"/>
    <xf numFmtId="0" fontId="12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7" borderId="0" applyNumberFormat="0" applyBorder="0" applyAlignment="0" applyProtection="0"/>
    <xf numFmtId="166" fontId="5" fillId="0" borderId="0" applyBorder="0" applyProtection="0"/>
    <xf numFmtId="0" fontId="5" fillId="0" borderId="0"/>
    <xf numFmtId="166" fontId="5" fillId="0" borderId="0" applyBorder="0" applyProtection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7" fillId="9" borderId="0" applyNumberFormat="0" applyBorder="0" applyAlignment="0" applyProtection="0"/>
    <xf numFmtId="0" fontId="18" fillId="10" borderId="28" applyNumberFormat="0" applyAlignment="0" applyProtection="0"/>
    <xf numFmtId="0" fontId="19" fillId="11" borderId="29" applyNumberFormat="0" applyAlignment="0" applyProtection="0"/>
    <xf numFmtId="0" fontId="5" fillId="12" borderId="33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4" fillId="0" borderId="30" applyNumberFormat="0" applyFill="0" applyAlignment="0" applyProtection="0"/>
    <xf numFmtId="0" fontId="15" fillId="0" borderId="31" applyNumberFormat="0" applyFill="0" applyAlignment="0" applyProtection="0"/>
    <xf numFmtId="0" fontId="16" fillId="0" borderId="32" applyNumberFormat="0" applyFill="0" applyAlignment="0" applyProtection="0"/>
    <xf numFmtId="0" fontId="9" fillId="0" borderId="0"/>
    <xf numFmtId="0" fontId="11" fillId="0" borderId="0"/>
    <xf numFmtId="168" fontId="11" fillId="0" borderId="0" applyFont="0" applyBorder="0" applyProtection="0"/>
    <xf numFmtId="9" fontId="11" fillId="0" borderId="0" applyFont="0" applyBorder="0" applyProtection="0"/>
    <xf numFmtId="165" fontId="7" fillId="0" borderId="0" applyBorder="0" applyProtection="0"/>
    <xf numFmtId="0" fontId="22" fillId="0" borderId="0" applyNumberFormat="0" applyBorder="0" applyProtection="0">
      <alignment horizontal="center"/>
    </xf>
    <xf numFmtId="0" fontId="22" fillId="0" borderId="0" applyNumberFormat="0" applyBorder="0" applyProtection="0">
      <alignment horizontal="center" textRotation="90"/>
    </xf>
    <xf numFmtId="0" fontId="10" fillId="0" borderId="0" applyNumberFormat="0" applyBorder="0" applyProtection="0"/>
    <xf numFmtId="0" fontId="23" fillId="0" borderId="0" applyNumberFormat="0" applyBorder="0" applyProtection="0"/>
    <xf numFmtId="169" fontId="23" fillId="0" borderId="0" applyBorder="0" applyProtection="0"/>
    <xf numFmtId="0" fontId="26" fillId="0" borderId="0"/>
    <xf numFmtId="0" fontId="36" fillId="14" borderId="0"/>
    <xf numFmtId="0" fontId="27" fillId="0" borderId="0"/>
    <xf numFmtId="0" fontId="28" fillId="15" borderId="0"/>
    <xf numFmtId="0" fontId="28" fillId="16" borderId="0"/>
    <xf numFmtId="0" fontId="27" fillId="17" borderId="0"/>
    <xf numFmtId="0" fontId="29" fillId="18" borderId="0"/>
    <xf numFmtId="0" fontId="30" fillId="19" borderId="0"/>
    <xf numFmtId="0" fontId="31" fillId="0" borderId="0"/>
    <xf numFmtId="0" fontId="32" fillId="13" borderId="0"/>
    <xf numFmtId="0" fontId="33" fillId="0" borderId="0"/>
    <xf numFmtId="0" fontId="34" fillId="0" borderId="0"/>
    <xf numFmtId="0" fontId="35" fillId="0" borderId="0"/>
    <xf numFmtId="0" fontId="37" fillId="14" borderId="34"/>
    <xf numFmtId="0" fontId="26" fillId="0" borderId="0"/>
    <xf numFmtId="0" fontId="26" fillId="0" borderId="0"/>
    <xf numFmtId="0" fontId="29" fillId="0" borderId="0"/>
    <xf numFmtId="164" fontId="5" fillId="0" borderId="0" applyFont="0" applyFill="0" applyBorder="0" applyAlignment="0" applyProtection="0"/>
    <xf numFmtId="0" fontId="38" fillId="0" borderId="0"/>
    <xf numFmtId="0" fontId="47" fillId="14" borderId="0"/>
    <xf numFmtId="0" fontId="24" fillId="0" borderId="0"/>
    <xf numFmtId="0" fontId="39" fillId="15" borderId="0"/>
    <xf numFmtId="0" fontId="39" fillId="16" borderId="0"/>
    <xf numFmtId="0" fontId="24" fillId="17" borderId="0"/>
    <xf numFmtId="0" fontId="40" fillId="18" borderId="0"/>
    <xf numFmtId="0" fontId="41" fillId="19" borderId="0"/>
    <xf numFmtId="0" fontId="42" fillId="0" borderId="0"/>
    <xf numFmtId="0" fontId="43" fillId="13" borderId="0"/>
    <xf numFmtId="0" fontId="44" fillId="0" borderId="0"/>
    <xf numFmtId="0" fontId="45" fillId="0" borderId="0"/>
    <xf numFmtId="0" fontId="25" fillId="0" borderId="0"/>
    <xf numFmtId="0" fontId="46" fillId="0" borderId="0"/>
    <xf numFmtId="0" fontId="48" fillId="14" borderId="34"/>
    <xf numFmtId="0" fontId="38" fillId="0" borderId="0"/>
    <xf numFmtId="0" fontId="38" fillId="0" borderId="0"/>
    <xf numFmtId="0" fontId="40" fillId="0" borderId="0"/>
    <xf numFmtId="0" fontId="26" fillId="0" borderId="0"/>
    <xf numFmtId="0" fontId="5" fillId="0" borderId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6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1" borderId="0" applyNumberFormat="0" applyBorder="0" applyAlignment="0" applyProtection="0"/>
    <xf numFmtId="0" fontId="13" fillId="23" borderId="0" applyNumberFormat="0" applyBorder="0" applyAlignment="0" applyProtection="0"/>
    <xf numFmtId="0" fontId="13" fillId="26" borderId="0" applyNumberFormat="0" applyBorder="0" applyAlignment="0" applyProtection="0"/>
    <xf numFmtId="0" fontId="49" fillId="27" borderId="0" applyNumberFormat="0" applyBorder="0" applyAlignment="0" applyProtection="0"/>
    <xf numFmtId="0" fontId="49" fillId="24" borderId="0" applyNumberFormat="0" applyBorder="0" applyAlignment="0" applyProtection="0"/>
    <xf numFmtId="0" fontId="49" fillId="25" borderId="0" applyNumberFormat="0" applyBorder="0" applyAlignment="0" applyProtection="0"/>
    <xf numFmtId="0" fontId="49" fillId="28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17" fillId="7" borderId="0" applyNumberFormat="0" applyBorder="0" applyAlignment="0" applyProtection="0"/>
    <xf numFmtId="0" fontId="18" fillId="31" borderId="28" applyNumberFormat="0" applyAlignment="0" applyProtection="0"/>
    <xf numFmtId="0" fontId="19" fillId="32" borderId="29" applyNumberFormat="0" applyAlignment="0" applyProtection="0"/>
    <xf numFmtId="0" fontId="50" fillId="0" borderId="35" applyNumberFormat="0" applyFill="0" applyAlignment="0" applyProtection="0"/>
    <xf numFmtId="0" fontId="16" fillId="0" borderId="0" applyNumberFormat="0" applyFill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35" borderId="0" applyNumberFormat="0" applyBorder="0" applyAlignment="0" applyProtection="0"/>
    <xf numFmtId="0" fontId="49" fillId="28" borderId="0" applyNumberFormat="0" applyBorder="0" applyAlignment="0" applyProtection="0"/>
    <xf numFmtId="0" fontId="49" fillId="29" borderId="0" applyNumberFormat="0" applyBorder="0" applyAlignment="0" applyProtection="0"/>
    <xf numFmtId="0" fontId="49" fillId="36" borderId="0" applyNumberFormat="0" applyBorder="0" applyAlignment="0" applyProtection="0"/>
    <xf numFmtId="0" fontId="51" fillId="6" borderId="28" applyNumberFormat="0" applyAlignment="0" applyProtection="0"/>
    <xf numFmtId="166" fontId="5" fillId="0" borderId="0" applyFill="0" applyBorder="0" applyAlignment="0" applyProtection="0"/>
    <xf numFmtId="0" fontId="52" fillId="8" borderId="0" applyNumberFormat="0" applyBorder="0" applyAlignment="0" applyProtection="0"/>
    <xf numFmtId="0" fontId="5" fillId="37" borderId="33" applyNumberFormat="0" applyAlignment="0" applyProtection="0"/>
    <xf numFmtId="0" fontId="53" fillId="31" borderId="36" applyNumberFormat="0" applyAlignment="0" applyProtection="0"/>
    <xf numFmtId="0" fontId="55" fillId="0" borderId="0" applyNumberFormat="0" applyFill="0" applyBorder="0" applyAlignment="0" applyProtection="0"/>
    <xf numFmtId="0" fontId="54" fillId="0" borderId="37" applyNumberFormat="0" applyFill="0" applyAlignment="0" applyProtection="0"/>
    <xf numFmtId="0" fontId="56" fillId="0" borderId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0" fontId="6" fillId="0" borderId="0"/>
    <xf numFmtId="0" fontId="18" fillId="10" borderId="28" applyNumberFormat="0" applyAlignment="0" applyProtection="0"/>
    <xf numFmtId="0" fontId="5" fillId="12" borderId="33" applyNumberFormat="0" applyFont="0" applyAlignment="0" applyProtection="0"/>
    <xf numFmtId="0" fontId="57" fillId="0" borderId="0"/>
    <xf numFmtId="166" fontId="57" fillId="0" borderId="0" applyBorder="0" applyProtection="0"/>
    <xf numFmtId="0" fontId="57" fillId="0" borderId="0"/>
    <xf numFmtId="0" fontId="57" fillId="0" borderId="0"/>
    <xf numFmtId="0" fontId="57" fillId="0" borderId="0"/>
    <xf numFmtId="0" fontId="58" fillId="0" borderId="0"/>
    <xf numFmtId="167" fontId="58" fillId="0" borderId="0" applyFont="0" applyFill="0" applyBorder="0" applyAlignment="0" applyProtection="0"/>
    <xf numFmtId="0" fontId="57" fillId="0" borderId="0"/>
    <xf numFmtId="9" fontId="58" fillId="0" borderId="0" applyFont="0" applyFill="0" applyBorder="0" applyAlignment="0" applyProtection="0"/>
    <xf numFmtId="0" fontId="18" fillId="10" borderId="28" applyNumberFormat="0" applyAlignment="0" applyProtection="0"/>
    <xf numFmtId="0" fontId="5" fillId="12" borderId="33" applyNumberFormat="0" applyFont="0" applyAlignment="0" applyProtection="0"/>
    <xf numFmtId="0" fontId="18" fillId="31" borderId="28" applyNumberFormat="0" applyAlignment="0" applyProtection="0"/>
    <xf numFmtId="0" fontId="51" fillId="6" borderId="28" applyNumberFormat="0" applyAlignment="0" applyProtection="0"/>
    <xf numFmtId="0" fontId="5" fillId="37" borderId="33" applyNumberFormat="0" applyAlignment="0" applyProtection="0"/>
    <xf numFmtId="0" fontId="53" fillId="31" borderId="36" applyNumberFormat="0" applyAlignment="0" applyProtection="0"/>
    <xf numFmtId="0" fontId="54" fillId="0" borderId="37" applyNumberFormat="0" applyFill="0" applyAlignment="0" applyProtection="0"/>
    <xf numFmtId="0" fontId="18" fillId="10" borderId="28" applyNumberFormat="0" applyAlignment="0" applyProtection="0"/>
    <xf numFmtId="0" fontId="5" fillId="12" borderId="33" applyNumberFormat="0" applyFont="0" applyAlignment="0" applyProtection="0"/>
  </cellStyleXfs>
  <cellXfs count="14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1" applyFont="1"/>
    <xf numFmtId="164" fontId="0" fillId="0" borderId="0" xfId="0" applyNumberFormat="1"/>
    <xf numFmtId="164" fontId="0" fillId="0" borderId="0" xfId="1" applyFont="1" applyAlignment="1">
      <alignment wrapText="1"/>
    </xf>
    <xf numFmtId="164" fontId="2" fillId="2" borderId="1" xfId="1" applyNumberFormat="1" applyFont="1" applyFill="1" applyBorder="1" applyAlignment="1">
      <alignment horizontal="center" vertical="center" wrapText="1"/>
    </xf>
    <xf numFmtId="164" fontId="4" fillId="2" borderId="2" xfId="1" applyNumberFormat="1" applyFont="1" applyFill="1" applyBorder="1" applyAlignment="1">
      <alignment horizontal="center" vertical="center"/>
    </xf>
    <xf numFmtId="164" fontId="4" fillId="2" borderId="6" xfId="1" applyNumberFormat="1" applyFont="1" applyFill="1" applyBorder="1" applyAlignment="1">
      <alignment horizontal="center" vertical="center" wrapText="1"/>
    </xf>
    <xf numFmtId="164" fontId="4" fillId="2" borderId="8" xfId="1" applyNumberFormat="1" applyFont="1" applyFill="1" applyBorder="1" applyAlignment="1">
      <alignment horizontal="center" vertical="center"/>
    </xf>
    <xf numFmtId="164" fontId="4" fillId="2" borderId="7" xfId="1" applyNumberFormat="1" applyFont="1" applyFill="1" applyBorder="1" applyAlignment="1">
      <alignment horizontal="center" vertical="center" wrapText="1"/>
    </xf>
    <xf numFmtId="164" fontId="4" fillId="2" borderId="9" xfId="1" applyNumberFormat="1" applyFont="1" applyFill="1" applyBorder="1" applyAlignment="1">
      <alignment horizontal="center" vertical="center"/>
    </xf>
    <xf numFmtId="164" fontId="4" fillId="3" borderId="10" xfId="1" applyNumberFormat="1" applyFont="1" applyFill="1" applyBorder="1" applyAlignment="1">
      <alignment horizontal="left" vertical="center" wrapText="1"/>
    </xf>
    <xf numFmtId="164" fontId="4" fillId="3" borderId="10" xfId="1" applyNumberFormat="1" applyFont="1" applyFill="1" applyBorder="1" applyAlignment="1">
      <alignment horizontal="left" vertical="center"/>
    </xf>
    <xf numFmtId="164" fontId="4" fillId="3" borderId="11" xfId="1" applyNumberFormat="1" applyFont="1" applyFill="1" applyBorder="1" applyAlignment="1">
      <alignment horizontal="left" vertical="center"/>
    </xf>
    <xf numFmtId="164" fontId="4" fillId="3" borderId="12" xfId="1" applyNumberFormat="1" applyFont="1" applyFill="1" applyBorder="1" applyAlignment="1">
      <alignment horizontal="left" vertical="center"/>
    </xf>
    <xf numFmtId="164" fontId="4" fillId="3" borderId="13" xfId="1" applyNumberFormat="1" applyFont="1" applyFill="1" applyBorder="1" applyAlignment="1">
      <alignment horizontal="left" vertical="center"/>
    </xf>
    <xf numFmtId="164" fontId="0" fillId="0" borderId="10" xfId="1" applyNumberFormat="1" applyFont="1" applyBorder="1" applyAlignment="1">
      <alignment horizontal="left" vertical="center" wrapText="1"/>
    </xf>
    <xf numFmtId="164" fontId="0" fillId="0" borderId="10" xfId="1" applyNumberFormat="1" applyFont="1" applyBorder="1" applyAlignment="1">
      <alignment horizontal="left" vertical="center"/>
    </xf>
    <xf numFmtId="164" fontId="0" fillId="0" borderId="11" xfId="1" applyNumberFormat="1" applyFont="1" applyBorder="1" applyAlignment="1">
      <alignment horizontal="left" vertical="center"/>
    </xf>
    <xf numFmtId="164" fontId="0" fillId="0" borderId="12" xfId="1" applyNumberFormat="1" applyFont="1" applyBorder="1" applyAlignment="1">
      <alignment horizontal="left" vertical="center"/>
    </xf>
    <xf numFmtId="164" fontId="0" fillId="0" borderId="13" xfId="1" applyNumberFormat="1" applyFont="1" applyBorder="1" applyAlignment="1">
      <alignment horizontal="left" vertical="center"/>
    </xf>
    <xf numFmtId="164" fontId="0" fillId="0" borderId="18" xfId="1" applyNumberFormat="1" applyFont="1" applyBorder="1" applyAlignment="1">
      <alignment horizontal="left" vertical="center" wrapText="1"/>
    </xf>
    <xf numFmtId="164" fontId="0" fillId="0" borderId="18" xfId="1" applyNumberFormat="1" applyFont="1" applyBorder="1" applyAlignment="1">
      <alignment horizontal="left" vertical="center"/>
    </xf>
    <xf numFmtId="164" fontId="0" fillId="0" borderId="19" xfId="1" applyNumberFormat="1" applyFont="1" applyBorder="1" applyAlignment="1">
      <alignment horizontal="left" vertical="center"/>
    </xf>
    <xf numFmtId="164" fontId="0" fillId="0" borderId="20" xfId="1" applyNumberFormat="1" applyFont="1" applyBorder="1" applyAlignment="1">
      <alignment horizontal="left" vertical="center"/>
    </xf>
    <xf numFmtId="164" fontId="0" fillId="0" borderId="21" xfId="1" applyNumberFormat="1" applyFont="1" applyBorder="1" applyAlignment="1">
      <alignment horizontal="left" vertical="center"/>
    </xf>
    <xf numFmtId="164" fontId="3" fillId="0" borderId="0" xfId="1" applyNumberFormat="1" applyFont="1" applyBorder="1" applyAlignment="1">
      <alignment horizontal="left" vertical="center" wrapText="1"/>
    </xf>
    <xf numFmtId="164" fontId="3" fillId="0" borderId="0" xfId="1" applyNumberFormat="1" applyFont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164" fontId="2" fillId="2" borderId="1" xfId="1" applyFont="1" applyFill="1" applyBorder="1" applyAlignment="1">
      <alignment horizontal="center" vertical="center"/>
    </xf>
    <xf numFmtId="164" fontId="4" fillId="2" borderId="2" xfId="1" applyFont="1" applyFill="1" applyBorder="1" applyAlignment="1">
      <alignment horizontal="center" vertical="center"/>
    </xf>
    <xf numFmtId="164" fontId="4" fillId="2" borderId="8" xfId="1" applyFont="1" applyFill="1" applyBorder="1"/>
    <xf numFmtId="164" fontId="4" fillId="2" borderId="6" xfId="1" applyFont="1" applyFill="1" applyBorder="1" applyAlignment="1">
      <alignment horizontal="center" vertical="center"/>
    </xf>
    <xf numFmtId="164" fontId="4" fillId="2" borderId="7" xfId="1" applyFont="1" applyFill="1" applyBorder="1" applyAlignment="1">
      <alignment horizontal="center" vertical="center"/>
    </xf>
    <xf numFmtId="164" fontId="4" fillId="2" borderId="8" xfId="1" applyFont="1" applyFill="1" applyBorder="1" applyAlignment="1">
      <alignment horizontal="center" vertical="center"/>
    </xf>
    <xf numFmtId="164" fontId="4" fillId="2" borderId="9" xfId="1" applyFont="1" applyFill="1" applyBorder="1" applyAlignment="1">
      <alignment horizontal="center" vertical="center"/>
    </xf>
    <xf numFmtId="164" fontId="4" fillId="3" borderId="10" xfId="1" applyFont="1" applyFill="1" applyBorder="1" applyAlignment="1">
      <alignment horizontal="left" vertical="center"/>
    </xf>
    <xf numFmtId="164" fontId="4" fillId="3" borderId="10" xfId="1" applyFont="1" applyFill="1" applyBorder="1" applyAlignment="1">
      <alignment horizontal="center" vertical="center"/>
    </xf>
    <xf numFmtId="164" fontId="4" fillId="3" borderId="10" xfId="1" applyFont="1" applyFill="1" applyBorder="1" applyAlignment="1">
      <alignment horizontal="center" vertical="center" wrapText="1"/>
    </xf>
    <xf numFmtId="164" fontId="4" fillId="3" borderId="11" xfId="1" applyFont="1" applyFill="1" applyBorder="1" applyAlignment="1">
      <alignment horizontal="center" vertical="center"/>
    </xf>
    <xf numFmtId="164" fontId="4" fillId="3" borderId="12" xfId="1" applyFont="1" applyFill="1" applyBorder="1" applyAlignment="1">
      <alignment horizontal="center" vertical="center"/>
    </xf>
    <xf numFmtId="164" fontId="4" fillId="3" borderId="13" xfId="1" applyFont="1" applyFill="1" applyBorder="1" applyAlignment="1">
      <alignment horizontal="center" vertical="center"/>
    </xf>
    <xf numFmtId="164" fontId="0" fillId="4" borderId="14" xfId="1" applyFont="1" applyFill="1" applyBorder="1" applyAlignment="1">
      <alignment horizontal="left" vertical="center"/>
    </xf>
    <xf numFmtId="164" fontId="0" fillId="4" borderId="14" xfId="1" applyFont="1" applyFill="1" applyBorder="1" applyAlignment="1">
      <alignment horizontal="center" vertical="center"/>
    </xf>
    <xf numFmtId="164" fontId="0" fillId="4" borderId="14" xfId="1" applyFont="1" applyFill="1" applyBorder="1" applyAlignment="1">
      <alignment horizontal="center" vertical="center" wrapText="1"/>
    </xf>
    <xf numFmtId="164" fontId="0" fillId="4" borderId="15" xfId="1" applyFont="1" applyFill="1" applyBorder="1" applyAlignment="1">
      <alignment horizontal="center" vertical="center"/>
    </xf>
    <xf numFmtId="164" fontId="0" fillId="4" borderId="16" xfId="1" applyFont="1" applyFill="1" applyBorder="1" applyAlignment="1">
      <alignment horizontal="center" vertical="center"/>
    </xf>
    <xf numFmtId="164" fontId="0" fillId="4" borderId="17" xfId="1" applyFont="1" applyFill="1" applyBorder="1" applyAlignment="1">
      <alignment horizontal="center" vertical="center"/>
    </xf>
    <xf numFmtId="164" fontId="0" fillId="0" borderId="10" xfId="1" applyFont="1" applyBorder="1" applyAlignment="1">
      <alignment horizontal="left" vertical="center"/>
    </xf>
    <xf numFmtId="164" fontId="0" fillId="0" borderId="10" xfId="1" applyFont="1" applyBorder="1" applyAlignment="1">
      <alignment horizontal="center" vertical="center"/>
    </xf>
    <xf numFmtId="164" fontId="0" fillId="0" borderId="10" xfId="1" applyFont="1" applyBorder="1" applyAlignment="1">
      <alignment horizontal="center" vertical="center" wrapText="1"/>
    </xf>
    <xf numFmtId="164" fontId="0" fillId="0" borderId="11" xfId="1" applyFont="1" applyBorder="1" applyAlignment="1">
      <alignment horizontal="center" vertical="center"/>
    </xf>
    <xf numFmtId="164" fontId="0" fillId="0" borderId="12" xfId="1" applyFont="1" applyBorder="1" applyAlignment="1">
      <alignment horizontal="center" vertical="center"/>
    </xf>
    <xf numFmtId="164" fontId="0" fillId="0" borderId="13" xfId="1" applyFont="1" applyBorder="1" applyAlignment="1">
      <alignment horizontal="center" vertical="center"/>
    </xf>
    <xf numFmtId="164" fontId="3" fillId="0" borderId="24" xfId="1" applyFont="1" applyBorder="1" applyAlignment="1">
      <alignment horizontal="left" vertical="center"/>
    </xf>
    <xf numFmtId="164" fontId="3" fillId="0" borderId="24" xfId="1" applyFont="1" applyBorder="1" applyAlignment="1">
      <alignment horizontal="center" vertical="center"/>
    </xf>
    <xf numFmtId="164" fontId="3" fillId="0" borderId="24" xfId="1" applyFont="1" applyBorder="1" applyAlignment="1">
      <alignment horizontal="center" vertical="center" wrapText="1"/>
    </xf>
    <xf numFmtId="164" fontId="3" fillId="0" borderId="25" xfId="1" applyFont="1" applyBorder="1" applyAlignment="1">
      <alignment horizontal="center" vertical="center"/>
    </xf>
    <xf numFmtId="164" fontId="3" fillId="0" borderId="26" xfId="1" applyFont="1" applyBorder="1" applyAlignment="1">
      <alignment horizontal="center" vertical="center"/>
    </xf>
    <xf numFmtId="164" fontId="3" fillId="0" borderId="27" xfId="1" applyFont="1" applyBorder="1" applyAlignment="1">
      <alignment horizontal="center" vertical="center"/>
    </xf>
    <xf numFmtId="164" fontId="0" fillId="0" borderId="0" xfId="1" applyFont="1" applyAlignment="1">
      <alignment horizontal="center" vertical="center"/>
    </xf>
    <xf numFmtId="164" fontId="2" fillId="2" borderId="1" xfId="1" applyFont="1" applyFill="1" applyBorder="1"/>
    <xf numFmtId="164" fontId="4" fillId="2" borderId="6" xfId="1" applyFont="1" applyFill="1" applyBorder="1"/>
    <xf numFmtId="164" fontId="4" fillId="3" borderId="10" xfId="1" applyFont="1" applyFill="1" applyBorder="1" applyAlignment="1">
      <alignment horizontal="left"/>
    </xf>
    <xf numFmtId="164" fontId="0" fillId="4" borderId="14" xfId="1" applyFont="1" applyFill="1" applyBorder="1" applyAlignment="1">
      <alignment horizontal="left" indent="1"/>
    </xf>
    <xf numFmtId="164" fontId="0" fillId="0" borderId="10" xfId="1" applyFont="1" applyBorder="1" applyAlignment="1">
      <alignment horizontal="left" indent="2"/>
    </xf>
    <xf numFmtId="164" fontId="3" fillId="0" borderId="24" xfId="1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left"/>
    </xf>
    <xf numFmtId="164" fontId="4" fillId="3" borderId="10" xfId="1" applyFont="1" applyFill="1" applyBorder="1"/>
    <xf numFmtId="164" fontId="4" fillId="3" borderId="11" xfId="1" applyFont="1" applyFill="1" applyBorder="1"/>
    <xf numFmtId="164" fontId="4" fillId="3" borderId="12" xfId="1" applyFont="1" applyFill="1" applyBorder="1"/>
    <xf numFmtId="164" fontId="4" fillId="3" borderId="13" xfId="1" applyFont="1" applyFill="1" applyBorder="1"/>
    <xf numFmtId="164" fontId="4" fillId="3" borderId="12" xfId="1" applyFont="1" applyFill="1" applyBorder="1" applyAlignment="1">
      <alignment wrapText="1"/>
    </xf>
    <xf numFmtId="164" fontId="4" fillId="3" borderId="13" xfId="1" applyFont="1" applyFill="1" applyBorder="1" applyAlignment="1">
      <alignment wrapText="1"/>
    </xf>
    <xf numFmtId="0" fontId="0" fillId="4" borderId="14" xfId="0" applyFont="1" applyFill="1" applyBorder="1" applyAlignment="1">
      <alignment horizontal="left" indent="1"/>
    </xf>
    <xf numFmtId="164" fontId="0" fillId="4" borderId="14" xfId="1" applyFont="1" applyFill="1" applyBorder="1"/>
    <xf numFmtId="164" fontId="0" fillId="4" borderId="15" xfId="1" applyFont="1" applyFill="1" applyBorder="1"/>
    <xf numFmtId="164" fontId="0" fillId="4" borderId="16" xfId="1" applyFont="1" applyFill="1" applyBorder="1"/>
    <xf numFmtId="164" fontId="0" fillId="4" borderId="17" xfId="1" applyFont="1" applyFill="1" applyBorder="1"/>
    <xf numFmtId="164" fontId="0" fillId="4" borderId="16" xfId="1" applyFont="1" applyFill="1" applyBorder="1" applyAlignment="1">
      <alignment wrapText="1"/>
    </xf>
    <xf numFmtId="164" fontId="0" fillId="4" borderId="17" xfId="1" applyFont="1" applyFill="1" applyBorder="1" applyAlignment="1">
      <alignment wrapText="1"/>
    </xf>
    <xf numFmtId="0" fontId="0" fillId="0" borderId="10" xfId="0" applyFont="1" applyBorder="1" applyAlignment="1">
      <alignment horizontal="left" wrapText="1" indent="2"/>
    </xf>
    <xf numFmtId="164" fontId="0" fillId="0" borderId="10" xfId="1" applyFont="1" applyBorder="1"/>
    <xf numFmtId="164" fontId="0" fillId="0" borderId="11" xfId="1" applyFont="1" applyBorder="1"/>
    <xf numFmtId="164" fontId="0" fillId="0" borderId="12" xfId="1" applyFont="1" applyBorder="1"/>
    <xf numFmtId="164" fontId="0" fillId="0" borderId="13" xfId="1" applyFont="1" applyBorder="1"/>
    <xf numFmtId="164" fontId="0" fillId="0" borderId="12" xfId="1" applyFont="1" applyBorder="1" applyAlignment="1">
      <alignment wrapText="1"/>
    </xf>
    <xf numFmtId="164" fontId="0" fillId="0" borderId="13" xfId="1" applyFont="1" applyBorder="1" applyAlignment="1">
      <alignment wrapText="1"/>
    </xf>
    <xf numFmtId="0" fontId="0" fillId="0" borderId="10" xfId="0" applyFont="1" applyBorder="1" applyAlignment="1">
      <alignment horizontal="left" vertical="center" wrapText="1" indent="2"/>
    </xf>
    <xf numFmtId="0" fontId="0" fillId="0" borderId="10" xfId="0" applyFont="1" applyBorder="1" applyAlignment="1">
      <alignment horizontal="left" indent="2"/>
    </xf>
    <xf numFmtId="0" fontId="3" fillId="0" borderId="24" xfId="0" applyFont="1" applyBorder="1" applyAlignment="1">
      <alignment horizontal="left"/>
    </xf>
    <xf numFmtId="164" fontId="3" fillId="0" borderId="24" xfId="1" applyFont="1" applyBorder="1"/>
    <xf numFmtId="164" fontId="3" fillId="0" borderId="25" xfId="1" applyFont="1" applyBorder="1"/>
    <xf numFmtId="164" fontId="3" fillId="0" borderId="26" xfId="1" applyFont="1" applyBorder="1"/>
    <xf numFmtId="164" fontId="3" fillId="0" borderId="27" xfId="1" applyFont="1" applyBorder="1"/>
    <xf numFmtId="164" fontId="3" fillId="0" borderId="26" xfId="1" applyFont="1" applyBorder="1" applyAlignment="1">
      <alignment wrapText="1"/>
    </xf>
    <xf numFmtId="164" fontId="3" fillId="0" borderId="27" xfId="1" applyFont="1" applyBorder="1" applyAlignment="1">
      <alignment wrapText="1"/>
    </xf>
    <xf numFmtId="0" fontId="0" fillId="0" borderId="0" xfId="0" applyAlignment="1">
      <alignment wrapText="1"/>
    </xf>
    <xf numFmtId="0" fontId="2" fillId="2" borderId="1" xfId="0" applyFont="1" applyFill="1" applyBorder="1"/>
    <xf numFmtId="0" fontId="4" fillId="2" borderId="6" xfId="0" applyFont="1" applyFill="1" applyBorder="1"/>
    <xf numFmtId="0" fontId="4" fillId="2" borderId="7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/>
    <xf numFmtId="0" fontId="4" fillId="2" borderId="8" xfId="0" applyFont="1" applyFill="1" applyBorder="1"/>
    <xf numFmtId="0" fontId="4" fillId="2" borderId="9" xfId="0" applyFont="1" applyFill="1" applyBorder="1"/>
    <xf numFmtId="0" fontId="4" fillId="3" borderId="11" xfId="0" applyNumberFormat="1" applyFont="1" applyFill="1" applyBorder="1"/>
    <xf numFmtId="0" fontId="0" fillId="4" borderId="15" xfId="0" applyNumberFormat="1" applyFont="1" applyFill="1" applyBorder="1"/>
    <xf numFmtId="0" fontId="0" fillId="0" borderId="11" xfId="0" applyNumberFormat="1" applyFont="1" applyBorder="1"/>
    <xf numFmtId="0" fontId="3" fillId="0" borderId="25" xfId="0" applyNumberFormat="1" applyFont="1" applyBorder="1"/>
    <xf numFmtId="0" fontId="2" fillId="2" borderId="1" xfId="0" applyFont="1" applyFill="1" applyBorder="1" applyAlignment="1">
      <alignment wrapText="1"/>
    </xf>
    <xf numFmtId="0" fontId="4" fillId="2" borderId="6" xfId="0" applyFont="1" applyFill="1" applyBorder="1" applyAlignment="1">
      <alignment wrapText="1"/>
    </xf>
    <xf numFmtId="0" fontId="4" fillId="2" borderId="8" xfId="0" applyFont="1" applyFill="1" applyBorder="1" applyAlignment="1">
      <alignment wrapText="1"/>
    </xf>
    <xf numFmtId="0" fontId="4" fillId="3" borderId="10" xfId="0" applyFont="1" applyFill="1" applyBorder="1" applyAlignment="1">
      <alignment horizontal="left" wrapText="1"/>
    </xf>
    <xf numFmtId="0" fontId="0" fillId="4" borderId="14" xfId="0" applyFont="1" applyFill="1" applyBorder="1" applyAlignment="1">
      <alignment horizontal="left" wrapText="1"/>
    </xf>
    <xf numFmtId="0" fontId="0" fillId="0" borderId="10" xfId="0" applyFont="1" applyBorder="1" applyAlignment="1">
      <alignment horizontal="left" wrapText="1"/>
    </xf>
    <xf numFmtId="0" fontId="3" fillId="0" borderId="24" xfId="0" applyFont="1" applyBorder="1" applyAlignment="1">
      <alignment horizontal="left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wrapText="1"/>
    </xf>
    <xf numFmtId="164" fontId="4" fillId="2" borderId="3" xfId="1" applyNumberFormat="1" applyFont="1" applyFill="1" applyBorder="1" applyAlignment="1">
      <alignment horizontal="center" vertical="center"/>
    </xf>
    <xf numFmtId="164" fontId="4" fillId="2" borderId="4" xfId="1" applyNumberFormat="1" applyFont="1" applyFill="1" applyBorder="1" applyAlignment="1">
      <alignment horizontal="center" vertical="center"/>
    </xf>
    <xf numFmtId="164" fontId="4" fillId="2" borderId="5" xfId="1" applyNumberFormat="1" applyFont="1" applyFill="1" applyBorder="1" applyAlignment="1">
      <alignment horizontal="center" vertical="center"/>
    </xf>
    <xf numFmtId="164" fontId="4" fillId="2" borderId="22" xfId="1" applyFont="1" applyFill="1" applyBorder="1" applyAlignment="1">
      <alignment horizontal="center" vertical="center" wrapText="1"/>
    </xf>
    <xf numFmtId="164" fontId="4" fillId="2" borderId="23" xfId="1" applyFont="1" applyFill="1" applyBorder="1" applyAlignment="1">
      <alignment horizontal="center" vertical="center" wrapText="1"/>
    </xf>
    <xf numFmtId="164" fontId="4" fillId="2" borderId="3" xfId="1" applyFont="1" applyFill="1" applyBorder="1" applyAlignment="1">
      <alignment horizontal="center" vertical="center"/>
    </xf>
    <xf numFmtId="164" fontId="4" fillId="2" borderId="4" xfId="1" applyFont="1" applyFill="1" applyBorder="1" applyAlignment="1">
      <alignment horizontal="center" vertical="center"/>
    </xf>
    <xf numFmtId="164" fontId="4" fillId="2" borderId="5" xfId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</cellXfs>
  <cellStyles count="143">
    <cellStyle name="20% - Énfasis1 2" xfId="85" xr:uid="{00000000-0005-0000-0000-000000000000}"/>
    <cellStyle name="20% - Énfasis2 2" xfId="13" xr:uid="{00000000-0005-0000-0000-000001000000}"/>
    <cellStyle name="20% - Énfasis3 2" xfId="14" xr:uid="{00000000-0005-0000-0000-000002000000}"/>
    <cellStyle name="20% - Énfasis4 2" xfId="86" xr:uid="{00000000-0005-0000-0000-000003000000}"/>
    <cellStyle name="20% - Énfasis5 2" xfId="87" xr:uid="{00000000-0005-0000-0000-000004000000}"/>
    <cellStyle name="20% - Énfasis6 2" xfId="88" xr:uid="{00000000-0005-0000-0000-000005000000}"/>
    <cellStyle name="40% - Énfasis1 2" xfId="89" xr:uid="{00000000-0005-0000-0000-000006000000}"/>
    <cellStyle name="40% - Énfasis2 2" xfId="90" xr:uid="{00000000-0005-0000-0000-000007000000}"/>
    <cellStyle name="40% - Énfasis3 2" xfId="91" xr:uid="{00000000-0005-0000-0000-000008000000}"/>
    <cellStyle name="40% - Énfasis4 2" xfId="92" xr:uid="{00000000-0005-0000-0000-000009000000}"/>
    <cellStyle name="40% - Énfasis5 2" xfId="93" xr:uid="{00000000-0005-0000-0000-00000A000000}"/>
    <cellStyle name="40% - Énfasis6 2" xfId="94" xr:uid="{00000000-0005-0000-0000-00000B000000}"/>
    <cellStyle name="60% - Énfasis1 2" xfId="95" xr:uid="{00000000-0005-0000-0000-00000C000000}"/>
    <cellStyle name="60% - Énfasis2 2" xfId="96" xr:uid="{00000000-0005-0000-0000-00000D000000}"/>
    <cellStyle name="60% - Énfasis3 2" xfId="97" xr:uid="{00000000-0005-0000-0000-00000E000000}"/>
    <cellStyle name="60% - Énfasis4 2" xfId="98" xr:uid="{00000000-0005-0000-0000-00000F000000}"/>
    <cellStyle name="60% - Énfasis5 2" xfId="99" xr:uid="{00000000-0005-0000-0000-000010000000}"/>
    <cellStyle name="60% - Énfasis6 2" xfId="100" xr:uid="{00000000-0005-0000-0000-000011000000}"/>
    <cellStyle name="Accent" xfId="49" xr:uid="{00000000-0005-0000-0000-000012000000}"/>
    <cellStyle name="Accent 1" xfId="50" xr:uid="{00000000-0005-0000-0000-000013000000}"/>
    <cellStyle name="Accent 1 2" xfId="68" xr:uid="{00000000-0005-0000-0000-000014000000}"/>
    <cellStyle name="Accent 2" xfId="51" xr:uid="{00000000-0005-0000-0000-000015000000}"/>
    <cellStyle name="Accent 2 2" xfId="69" xr:uid="{00000000-0005-0000-0000-000016000000}"/>
    <cellStyle name="Accent 3" xfId="52" xr:uid="{00000000-0005-0000-0000-000017000000}"/>
    <cellStyle name="Accent 3 2" xfId="70" xr:uid="{00000000-0005-0000-0000-000018000000}"/>
    <cellStyle name="Accent 4" xfId="67" xr:uid="{00000000-0005-0000-0000-000019000000}"/>
    <cellStyle name="Bad" xfId="53" xr:uid="{00000000-0005-0000-0000-00001A000000}"/>
    <cellStyle name="Bad 2" xfId="71" xr:uid="{00000000-0005-0000-0000-00001B000000}"/>
    <cellStyle name="Buena 2" xfId="28" xr:uid="{00000000-0005-0000-0000-00001C000000}"/>
    <cellStyle name="Buena 3" xfId="101" xr:uid="{00000000-0005-0000-0000-00001D000000}"/>
    <cellStyle name="Cálculo 2" xfId="29" xr:uid="{00000000-0005-0000-0000-00001E000000}"/>
    <cellStyle name="Cálculo 2 2" xfId="102" xr:uid="{00000000-0005-0000-0000-00001F000000}"/>
    <cellStyle name="Cálculo 2 2 2" xfId="136" xr:uid="{00000000-0005-0000-0000-000020000000}"/>
    <cellStyle name="Cálculo 2 3" xfId="123" xr:uid="{00000000-0005-0000-0000-000021000000}"/>
    <cellStyle name="Cálculo 2 3 2" xfId="141" xr:uid="{00000000-0005-0000-0000-000022000000}"/>
    <cellStyle name="Cálculo 2 4" xfId="134" xr:uid="{00000000-0005-0000-0000-000023000000}"/>
    <cellStyle name="Celda de comprobación 2" xfId="30" xr:uid="{00000000-0005-0000-0000-000024000000}"/>
    <cellStyle name="Celda de comprobación 2 2" xfId="103" xr:uid="{00000000-0005-0000-0000-000025000000}"/>
    <cellStyle name="Celda vinculada 2" xfId="104" xr:uid="{00000000-0005-0000-0000-000026000000}"/>
    <cellStyle name="Encabezado 4 2" xfId="105" xr:uid="{00000000-0005-0000-0000-000027000000}"/>
    <cellStyle name="Énfasis1 2" xfId="106" xr:uid="{00000000-0005-0000-0000-000028000000}"/>
    <cellStyle name="Énfasis2 2" xfId="107" xr:uid="{00000000-0005-0000-0000-000029000000}"/>
    <cellStyle name="Énfasis3 2" xfId="108" xr:uid="{00000000-0005-0000-0000-00002A000000}"/>
    <cellStyle name="Énfasis4 2" xfId="109" xr:uid="{00000000-0005-0000-0000-00002B000000}"/>
    <cellStyle name="Énfasis5 2" xfId="110" xr:uid="{00000000-0005-0000-0000-00002C000000}"/>
    <cellStyle name="Énfasis6 2" xfId="111" xr:uid="{00000000-0005-0000-0000-00002D000000}"/>
    <cellStyle name="Entrada 2" xfId="112" xr:uid="{00000000-0005-0000-0000-00002E000000}"/>
    <cellStyle name="Entrada 2 2" xfId="137" xr:uid="{00000000-0005-0000-0000-00002F000000}"/>
    <cellStyle name="Error" xfId="54" xr:uid="{00000000-0005-0000-0000-000030000000}"/>
    <cellStyle name="Error 2" xfId="72" xr:uid="{00000000-0005-0000-0000-000031000000}"/>
    <cellStyle name="Excel Built-in Comma" xfId="5" xr:uid="{00000000-0005-0000-0000-000032000000}"/>
    <cellStyle name="Excel Built-in Comma 2" xfId="41" xr:uid="{00000000-0005-0000-0000-000033000000}"/>
    <cellStyle name="Excel Built-in Normal" xfId="11" xr:uid="{00000000-0005-0000-0000-000034000000}"/>
    <cellStyle name="Excel_BuiltIn_Comma" xfId="10" xr:uid="{00000000-0005-0000-0000-000035000000}"/>
    <cellStyle name="Footnote" xfId="55" xr:uid="{00000000-0005-0000-0000-000036000000}"/>
    <cellStyle name="Footnote 2" xfId="73" xr:uid="{00000000-0005-0000-0000-000037000000}"/>
    <cellStyle name="Good" xfId="56" xr:uid="{00000000-0005-0000-0000-000038000000}"/>
    <cellStyle name="Good 2" xfId="74" xr:uid="{00000000-0005-0000-0000-000039000000}"/>
    <cellStyle name="Heading" xfId="42" xr:uid="{00000000-0005-0000-0000-00003A000000}"/>
    <cellStyle name="Heading (user)" xfId="57" xr:uid="{00000000-0005-0000-0000-00003B000000}"/>
    <cellStyle name="Heading (user) 2" xfId="75" xr:uid="{00000000-0005-0000-0000-00003C000000}"/>
    <cellStyle name="Heading 1" xfId="58" xr:uid="{00000000-0005-0000-0000-00003D000000}"/>
    <cellStyle name="Heading 1 2" xfId="76" xr:uid="{00000000-0005-0000-0000-00003E000000}"/>
    <cellStyle name="Heading 2" xfId="59" xr:uid="{00000000-0005-0000-0000-00003F000000}"/>
    <cellStyle name="Heading 2 2" xfId="77" xr:uid="{00000000-0005-0000-0000-000040000000}"/>
    <cellStyle name="Heading1" xfId="43" xr:uid="{00000000-0005-0000-0000-000041000000}"/>
    <cellStyle name="Hyperlink" xfId="78" xr:uid="{00000000-0005-0000-0000-000042000000}"/>
    <cellStyle name="Incorrecto 2" xfId="12" xr:uid="{00000000-0005-0000-0000-000043000000}"/>
    <cellStyle name="Millares" xfId="1" builtinId="3"/>
    <cellStyle name="Millares 2" xfId="6" xr:uid="{00000000-0005-0000-0000-000045000000}"/>
    <cellStyle name="Millares 2 2" xfId="25" xr:uid="{00000000-0005-0000-0000-000046000000}"/>
    <cellStyle name="Millares 2 3" xfId="113" xr:uid="{00000000-0005-0000-0000-000047000000}"/>
    <cellStyle name="Millares 3" xfId="15" xr:uid="{00000000-0005-0000-0000-000048000000}"/>
    <cellStyle name="Millares 4" xfId="17" xr:uid="{00000000-0005-0000-0000-000049000000}"/>
    <cellStyle name="Millares 4 2" xfId="64" xr:uid="{00000000-0005-0000-0000-00004A000000}"/>
    <cellStyle name="Millares 4 3" xfId="126" xr:uid="{00000000-0005-0000-0000-00004B000000}"/>
    <cellStyle name="Millares 5" xfId="23" xr:uid="{00000000-0005-0000-0000-00004C000000}"/>
    <cellStyle name="Millares 6" xfId="24" xr:uid="{00000000-0005-0000-0000-00004D000000}"/>
    <cellStyle name="Millares 6 2" xfId="131" xr:uid="{00000000-0005-0000-0000-00004E000000}"/>
    <cellStyle name="Millares 7" xfId="39" xr:uid="{00000000-0005-0000-0000-00004F000000}"/>
    <cellStyle name="Neutral 2" xfId="48" xr:uid="{00000000-0005-0000-0000-000050000000}"/>
    <cellStyle name="Neutral 2 2" xfId="114" xr:uid="{00000000-0005-0000-0000-000051000000}"/>
    <cellStyle name="Neutral 3" xfId="66" xr:uid="{00000000-0005-0000-0000-000052000000}"/>
    <cellStyle name="Normal" xfId="0" builtinId="0"/>
    <cellStyle name="Normal 10" xfId="21" xr:uid="{00000000-0005-0000-0000-000054000000}"/>
    <cellStyle name="Normal 10 2" xfId="129" xr:uid="{00000000-0005-0000-0000-000055000000}"/>
    <cellStyle name="Normal 11" xfId="22" xr:uid="{00000000-0005-0000-0000-000056000000}"/>
    <cellStyle name="Normal 11 2" xfId="130" xr:uid="{00000000-0005-0000-0000-000057000000}"/>
    <cellStyle name="Normal 12" xfId="38" xr:uid="{00000000-0005-0000-0000-000058000000}"/>
    <cellStyle name="Normal 13" xfId="47" xr:uid="{00000000-0005-0000-0000-000059000000}"/>
    <cellStyle name="Normal 14" xfId="65" xr:uid="{00000000-0005-0000-0000-00005A000000}"/>
    <cellStyle name="Normal 2" xfId="2" xr:uid="{00000000-0005-0000-0000-00005B000000}"/>
    <cellStyle name="Normal 2 2" xfId="37" xr:uid="{00000000-0005-0000-0000-00005C000000}"/>
    <cellStyle name="Normal 2 3" xfId="119" xr:uid="{00000000-0005-0000-0000-00005D000000}"/>
    <cellStyle name="Normal 2_TABLAS ANEXOS LMA 2011" xfId="7" xr:uid="{00000000-0005-0000-0000-00005E000000}"/>
    <cellStyle name="Normal 3" xfId="3" xr:uid="{00000000-0005-0000-0000-00005F000000}"/>
    <cellStyle name="Normal 3 2" xfId="26" xr:uid="{00000000-0005-0000-0000-000060000000}"/>
    <cellStyle name="Normal 3 3" xfId="83" xr:uid="{00000000-0005-0000-0000-000061000000}"/>
    <cellStyle name="Normal 4" xfId="4" xr:uid="{00000000-0005-0000-0000-000062000000}"/>
    <cellStyle name="Normal 4 2" xfId="44" xr:uid="{00000000-0005-0000-0000-000063000000}"/>
    <cellStyle name="Normal 4 3" xfId="84" xr:uid="{00000000-0005-0000-0000-000064000000}"/>
    <cellStyle name="Normal 4 3 2" xfId="132" xr:uid="{00000000-0005-0000-0000-000065000000}"/>
    <cellStyle name="Normal 5" xfId="8" xr:uid="{00000000-0005-0000-0000-000066000000}"/>
    <cellStyle name="Normal 5 2" xfId="122" xr:uid="{00000000-0005-0000-0000-000067000000}"/>
    <cellStyle name="Normal 6" xfId="9" xr:uid="{00000000-0005-0000-0000-000068000000}"/>
    <cellStyle name="Normal 7" xfId="16" xr:uid="{00000000-0005-0000-0000-000069000000}"/>
    <cellStyle name="Normal 7 2" xfId="125" xr:uid="{00000000-0005-0000-0000-00006A000000}"/>
    <cellStyle name="Normal 8" xfId="19" xr:uid="{00000000-0005-0000-0000-00006B000000}"/>
    <cellStyle name="Normal 8 2" xfId="127" xr:uid="{00000000-0005-0000-0000-00006C000000}"/>
    <cellStyle name="Normal 9" xfId="20" xr:uid="{00000000-0005-0000-0000-00006D000000}"/>
    <cellStyle name="Normal 9 2" xfId="128" xr:uid="{00000000-0005-0000-0000-00006E000000}"/>
    <cellStyle name="Notas 2" xfId="31" xr:uid="{00000000-0005-0000-0000-00006F000000}"/>
    <cellStyle name="Notas 2 2" xfId="115" xr:uid="{00000000-0005-0000-0000-000070000000}"/>
    <cellStyle name="Notas 2 2 2" xfId="138" xr:uid="{00000000-0005-0000-0000-000071000000}"/>
    <cellStyle name="Notas 2 3" xfId="124" xr:uid="{00000000-0005-0000-0000-000072000000}"/>
    <cellStyle name="Notas 2 3 2" xfId="142" xr:uid="{00000000-0005-0000-0000-000073000000}"/>
    <cellStyle name="Notas 2 4" xfId="135" xr:uid="{00000000-0005-0000-0000-000074000000}"/>
    <cellStyle name="Note" xfId="60" xr:uid="{00000000-0005-0000-0000-000075000000}"/>
    <cellStyle name="Note 2" xfId="79" xr:uid="{00000000-0005-0000-0000-000076000000}"/>
    <cellStyle name="Porcentaje 2" xfId="27" xr:uid="{00000000-0005-0000-0000-000077000000}"/>
    <cellStyle name="Porcentaje 2 2" xfId="120" xr:uid="{00000000-0005-0000-0000-000078000000}"/>
    <cellStyle name="Porcentaje 3" xfId="40" xr:uid="{00000000-0005-0000-0000-000079000000}"/>
    <cellStyle name="Porcentaje 4" xfId="121" xr:uid="{00000000-0005-0000-0000-00007A000000}"/>
    <cellStyle name="Porcentaje 4 2" xfId="133" xr:uid="{00000000-0005-0000-0000-00007B000000}"/>
    <cellStyle name="Result" xfId="45" xr:uid="{00000000-0005-0000-0000-00007C000000}"/>
    <cellStyle name="Result2" xfId="46" xr:uid="{00000000-0005-0000-0000-00007D000000}"/>
    <cellStyle name="Salida 2" xfId="116" xr:uid="{00000000-0005-0000-0000-00007E000000}"/>
    <cellStyle name="Salida 2 2" xfId="139" xr:uid="{00000000-0005-0000-0000-00007F000000}"/>
    <cellStyle name="Status" xfId="61" xr:uid="{00000000-0005-0000-0000-000080000000}"/>
    <cellStyle name="Status 2" xfId="80" xr:uid="{00000000-0005-0000-0000-000081000000}"/>
    <cellStyle name="Text" xfId="62" xr:uid="{00000000-0005-0000-0000-000082000000}"/>
    <cellStyle name="Text 2" xfId="81" xr:uid="{00000000-0005-0000-0000-000083000000}"/>
    <cellStyle name="Texto de advertencia 2" xfId="32" xr:uid="{00000000-0005-0000-0000-000084000000}"/>
    <cellStyle name="Texto explicativo 2" xfId="18" xr:uid="{00000000-0005-0000-0000-000085000000}"/>
    <cellStyle name="Texto explicativo 2 2" xfId="33" xr:uid="{00000000-0005-0000-0000-000086000000}"/>
    <cellStyle name="Título 1 2" xfId="34" xr:uid="{00000000-0005-0000-0000-000087000000}"/>
    <cellStyle name="Título 2 2" xfId="35" xr:uid="{00000000-0005-0000-0000-000088000000}"/>
    <cellStyle name="Título 3 2" xfId="36" xr:uid="{00000000-0005-0000-0000-000089000000}"/>
    <cellStyle name="Título 4" xfId="117" xr:uid="{00000000-0005-0000-0000-00008A000000}"/>
    <cellStyle name="Total 2" xfId="118" xr:uid="{00000000-0005-0000-0000-00008B000000}"/>
    <cellStyle name="Total 2 2" xfId="140" xr:uid="{00000000-0005-0000-0000-00008C000000}"/>
    <cellStyle name="Warning" xfId="63" xr:uid="{00000000-0005-0000-0000-00008D000000}"/>
    <cellStyle name="Warning 2" xfId="82" xr:uid="{00000000-0005-0000-0000-00008E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12"/>
  <sheetViews>
    <sheetView tabSelected="1" topLeftCell="A94" zoomScale="70" zoomScaleNormal="70" workbookViewId="0">
      <selection activeCell="A108" sqref="A108"/>
    </sheetView>
  </sheetViews>
  <sheetFormatPr baseColWidth="10" defaultColWidth="11.453125" defaultRowHeight="14.5"/>
  <cols>
    <col min="1" max="1" width="45.26953125" style="4" customWidth="1"/>
    <col min="2" max="2" width="22.54296875" style="2" customWidth="1"/>
    <col min="3" max="3" width="16.453125" style="2" bestFit="1" customWidth="1"/>
    <col min="4" max="4" width="17.453125" style="2" bestFit="1" customWidth="1"/>
    <col min="5" max="5" width="15" style="2" bestFit="1" customWidth="1"/>
    <col min="6" max="6" width="16.453125" style="2" bestFit="1" customWidth="1"/>
    <col min="7" max="7" width="16.81640625" style="2" bestFit="1" customWidth="1"/>
    <col min="8" max="8" width="18.54296875" style="2" bestFit="1" customWidth="1"/>
    <col min="9" max="9" width="19.26953125" style="2" bestFit="1" customWidth="1"/>
    <col min="10" max="10" width="22" style="2" bestFit="1" customWidth="1"/>
    <col min="11" max="16384" width="11.453125" style="2"/>
  </cols>
  <sheetData>
    <row r="1" spans="1:10">
      <c r="A1" s="5"/>
      <c r="B1" s="6" t="s">
        <v>26</v>
      </c>
      <c r="C1" s="130" t="s">
        <v>28</v>
      </c>
      <c r="D1" s="131"/>
      <c r="E1" s="131"/>
      <c r="F1" s="131"/>
      <c r="G1" s="131"/>
      <c r="H1" s="131"/>
      <c r="I1" s="131" t="s">
        <v>27</v>
      </c>
      <c r="J1" s="132"/>
    </row>
    <row r="2" spans="1:10">
      <c r="A2" s="7" t="s">
        <v>30</v>
      </c>
      <c r="B2" s="7" t="s">
        <v>1</v>
      </c>
      <c r="C2" s="9" t="s">
        <v>32</v>
      </c>
      <c r="D2" s="127" t="s">
        <v>34</v>
      </c>
      <c r="E2" s="127" t="s">
        <v>0</v>
      </c>
      <c r="F2" s="127" t="s">
        <v>33</v>
      </c>
      <c r="G2" s="127" t="s">
        <v>31</v>
      </c>
      <c r="H2" s="8" t="s">
        <v>29</v>
      </c>
      <c r="I2" s="10" t="s">
        <v>403</v>
      </c>
      <c r="J2" s="10" t="s">
        <v>404</v>
      </c>
    </row>
    <row r="3" spans="1:10">
      <c r="A3" s="11" t="s">
        <v>9</v>
      </c>
      <c r="B3" s="12">
        <v>94281.100999999995</v>
      </c>
      <c r="C3" s="13">
        <v>9302.0229999999992</v>
      </c>
      <c r="D3" s="14">
        <v>44116.211479999998</v>
      </c>
      <c r="E3" s="14">
        <v>77.02</v>
      </c>
      <c r="F3" s="14">
        <v>680.07100000000003</v>
      </c>
      <c r="G3" s="14">
        <v>7515.9982499999996</v>
      </c>
      <c r="H3" s="14">
        <v>0</v>
      </c>
      <c r="I3" s="14">
        <v>29555.277170000001</v>
      </c>
      <c r="J3" s="15">
        <v>0</v>
      </c>
    </row>
    <row r="4" spans="1:10">
      <c r="A4" s="16" t="s">
        <v>36</v>
      </c>
      <c r="B4" s="17">
        <v>1151.6600000000001</v>
      </c>
      <c r="C4" s="18">
        <v>104.79</v>
      </c>
      <c r="D4" s="19">
        <v>494.15</v>
      </c>
      <c r="E4" s="19">
        <v>0</v>
      </c>
      <c r="F4" s="19">
        <v>0</v>
      </c>
      <c r="G4" s="19">
        <v>42.13</v>
      </c>
      <c r="H4" s="19">
        <v>0</v>
      </c>
      <c r="I4" s="19">
        <v>326.08</v>
      </c>
      <c r="J4" s="20">
        <v>0</v>
      </c>
    </row>
    <row r="5" spans="1:10">
      <c r="A5" s="16" t="s">
        <v>37</v>
      </c>
      <c r="B5" s="17">
        <v>2570.54</v>
      </c>
      <c r="C5" s="18">
        <v>173.98</v>
      </c>
      <c r="D5" s="19">
        <v>1135</v>
      </c>
      <c r="E5" s="19">
        <v>0</v>
      </c>
      <c r="F5" s="19">
        <v>0</v>
      </c>
      <c r="G5" s="19">
        <v>125.94</v>
      </c>
      <c r="H5" s="19">
        <v>0</v>
      </c>
      <c r="I5" s="19">
        <v>1089.58</v>
      </c>
      <c r="J5" s="20">
        <v>0</v>
      </c>
    </row>
    <row r="6" spans="1:10">
      <c r="A6" s="16" t="s">
        <v>38</v>
      </c>
      <c r="B6" s="17">
        <v>1846.44</v>
      </c>
      <c r="C6" s="18">
        <v>238.34</v>
      </c>
      <c r="D6" s="19">
        <v>839.13800000000003</v>
      </c>
      <c r="E6" s="19">
        <v>0</v>
      </c>
      <c r="F6" s="19">
        <v>0</v>
      </c>
      <c r="G6" s="19">
        <v>160.26</v>
      </c>
      <c r="H6" s="19">
        <v>0</v>
      </c>
      <c r="I6" s="19">
        <v>49.52</v>
      </c>
      <c r="J6" s="20">
        <v>0</v>
      </c>
    </row>
    <row r="7" spans="1:10">
      <c r="A7" s="16" t="s">
        <v>40</v>
      </c>
      <c r="B7" s="17">
        <v>2678.16</v>
      </c>
      <c r="C7" s="18">
        <v>206</v>
      </c>
      <c r="D7" s="19">
        <v>1177.6099999999999</v>
      </c>
      <c r="E7" s="19">
        <v>0</v>
      </c>
      <c r="F7" s="19">
        <v>0</v>
      </c>
      <c r="G7" s="19">
        <v>401.16</v>
      </c>
      <c r="H7" s="19">
        <v>0</v>
      </c>
      <c r="I7" s="19">
        <v>935.55</v>
      </c>
      <c r="J7" s="20">
        <v>0</v>
      </c>
    </row>
    <row r="8" spans="1:10">
      <c r="A8" s="16" t="s">
        <v>42</v>
      </c>
      <c r="B8" s="17">
        <v>2591.02</v>
      </c>
      <c r="C8" s="18">
        <v>194.64</v>
      </c>
      <c r="D8" s="19">
        <v>1061.44</v>
      </c>
      <c r="E8" s="19">
        <v>0</v>
      </c>
      <c r="F8" s="19">
        <v>0</v>
      </c>
      <c r="G8" s="19">
        <v>140.19999999999999</v>
      </c>
      <c r="H8" s="19">
        <v>0</v>
      </c>
      <c r="I8" s="19">
        <v>1098.1300000000001</v>
      </c>
      <c r="J8" s="20">
        <v>0</v>
      </c>
    </row>
    <row r="9" spans="1:10">
      <c r="A9" s="16" t="s">
        <v>43</v>
      </c>
      <c r="B9" s="17">
        <v>9212.5400000000009</v>
      </c>
      <c r="C9" s="18">
        <v>746.64</v>
      </c>
      <c r="D9" s="19">
        <v>4314.66</v>
      </c>
      <c r="E9" s="19">
        <v>0</v>
      </c>
      <c r="F9" s="19">
        <v>151.06</v>
      </c>
      <c r="G9" s="19">
        <v>675.34</v>
      </c>
      <c r="H9" s="19">
        <v>0</v>
      </c>
      <c r="I9" s="19">
        <v>3079.64</v>
      </c>
      <c r="J9" s="20">
        <v>0</v>
      </c>
    </row>
    <row r="10" spans="1:10">
      <c r="A10" s="16" t="s">
        <v>45</v>
      </c>
      <c r="B10" s="17">
        <v>7009.22</v>
      </c>
      <c r="C10" s="18">
        <v>814.99</v>
      </c>
      <c r="D10" s="19">
        <v>3627.4694850000001</v>
      </c>
      <c r="E10" s="19">
        <v>0</v>
      </c>
      <c r="F10" s="19">
        <v>0</v>
      </c>
      <c r="G10" s="19">
        <v>474.70325000000003</v>
      </c>
      <c r="H10" s="19">
        <v>0</v>
      </c>
      <c r="I10" s="19">
        <v>2092.05917</v>
      </c>
      <c r="J10" s="20">
        <v>0</v>
      </c>
    </row>
    <row r="11" spans="1:10">
      <c r="A11" s="16" t="s">
        <v>48</v>
      </c>
      <c r="B11" s="17">
        <v>10685.9</v>
      </c>
      <c r="C11" s="18">
        <v>1074.6500000000001</v>
      </c>
      <c r="D11" s="19">
        <v>4297.3500000000004</v>
      </c>
      <c r="E11" s="19">
        <v>0</v>
      </c>
      <c r="F11" s="19">
        <v>290.82</v>
      </c>
      <c r="G11" s="19">
        <v>892.75</v>
      </c>
      <c r="H11" s="19">
        <v>0</v>
      </c>
      <c r="I11" s="19">
        <v>2642.52</v>
      </c>
      <c r="J11" s="20">
        <v>0</v>
      </c>
    </row>
    <row r="12" spans="1:10">
      <c r="A12" s="16" t="s">
        <v>402</v>
      </c>
      <c r="B12" s="17">
        <v>984.07600000000002</v>
      </c>
      <c r="C12" s="18">
        <v>105.238</v>
      </c>
      <c r="D12" s="19">
        <v>412.86399999999998</v>
      </c>
      <c r="E12" s="19">
        <v>0</v>
      </c>
      <c r="F12" s="19">
        <v>0</v>
      </c>
      <c r="G12" s="19">
        <v>78.534999999999997</v>
      </c>
      <c r="H12" s="19">
        <v>0</v>
      </c>
      <c r="I12" s="19">
        <v>374.416</v>
      </c>
      <c r="J12" s="20">
        <v>0</v>
      </c>
    </row>
    <row r="13" spans="1:10">
      <c r="A13" s="16" t="s">
        <v>52</v>
      </c>
      <c r="B13" s="17">
        <v>3662.29</v>
      </c>
      <c r="C13" s="18">
        <v>285.24</v>
      </c>
      <c r="D13" s="19">
        <v>1377.72</v>
      </c>
      <c r="E13" s="19">
        <v>77.02</v>
      </c>
      <c r="F13" s="19">
        <v>40.82</v>
      </c>
      <c r="G13" s="19">
        <v>226.16</v>
      </c>
      <c r="H13" s="19">
        <v>0</v>
      </c>
      <c r="I13" s="19">
        <v>1257.107</v>
      </c>
      <c r="J13" s="20">
        <v>0</v>
      </c>
    </row>
    <row r="14" spans="1:10">
      <c r="A14" s="16" t="s">
        <v>54</v>
      </c>
      <c r="B14" s="17">
        <v>8003.2460000000001</v>
      </c>
      <c r="C14" s="18">
        <v>1129</v>
      </c>
      <c r="D14" s="19">
        <v>4007.25</v>
      </c>
      <c r="E14" s="19">
        <v>0</v>
      </c>
      <c r="F14" s="19">
        <v>145.751</v>
      </c>
      <c r="G14" s="19">
        <v>1212.82</v>
      </c>
      <c r="H14" s="19">
        <v>0</v>
      </c>
      <c r="I14" s="19">
        <v>1508.38</v>
      </c>
      <c r="J14" s="20">
        <v>0</v>
      </c>
    </row>
    <row r="15" spans="1:10">
      <c r="A15" s="16" t="s">
        <v>56</v>
      </c>
      <c r="B15" s="17">
        <v>8777.9750000000004</v>
      </c>
      <c r="C15" s="18">
        <v>676.64</v>
      </c>
      <c r="D15" s="19">
        <v>4269.72</v>
      </c>
      <c r="E15" s="19">
        <v>0</v>
      </c>
      <c r="F15" s="19">
        <v>0</v>
      </c>
      <c r="G15" s="19">
        <v>584.12</v>
      </c>
      <c r="H15" s="19">
        <v>0</v>
      </c>
      <c r="I15" s="19">
        <v>3214.145</v>
      </c>
      <c r="J15" s="20">
        <v>0</v>
      </c>
    </row>
    <row r="16" spans="1:10">
      <c r="A16" s="16" t="s">
        <v>57</v>
      </c>
      <c r="B16" s="17">
        <v>11509.56</v>
      </c>
      <c r="C16" s="18">
        <v>1491.44</v>
      </c>
      <c r="D16" s="19">
        <v>6104.56</v>
      </c>
      <c r="E16" s="19">
        <v>0</v>
      </c>
      <c r="F16" s="19">
        <v>51.62</v>
      </c>
      <c r="G16" s="19">
        <v>936.04</v>
      </c>
      <c r="H16" s="19">
        <v>0</v>
      </c>
      <c r="I16" s="19">
        <v>2940.54</v>
      </c>
      <c r="J16" s="20">
        <v>0</v>
      </c>
    </row>
    <row r="17" spans="1:10">
      <c r="A17" s="16" t="s">
        <v>55</v>
      </c>
      <c r="B17" s="17">
        <v>5670.1540000000005</v>
      </c>
      <c r="C17" s="18">
        <v>540.61500000000001</v>
      </c>
      <c r="D17" s="19">
        <v>2802.9</v>
      </c>
      <c r="E17" s="19">
        <v>0</v>
      </c>
      <c r="F17" s="19">
        <v>0</v>
      </c>
      <c r="G17" s="19">
        <v>454.48</v>
      </c>
      <c r="H17" s="19">
        <v>0</v>
      </c>
      <c r="I17" s="19">
        <v>1520.85</v>
      </c>
      <c r="J17" s="20">
        <v>0</v>
      </c>
    </row>
    <row r="18" spans="1:10">
      <c r="A18" s="16" t="s">
        <v>59</v>
      </c>
      <c r="B18" s="17">
        <v>3276.72</v>
      </c>
      <c r="C18" s="18">
        <v>295.62</v>
      </c>
      <c r="D18" s="19">
        <v>1538.38</v>
      </c>
      <c r="E18" s="19">
        <v>0</v>
      </c>
      <c r="F18" s="19">
        <v>0</v>
      </c>
      <c r="G18" s="19">
        <v>226.46</v>
      </c>
      <c r="H18" s="19">
        <v>0</v>
      </c>
      <c r="I18" s="19">
        <v>1062.96</v>
      </c>
      <c r="J18" s="20">
        <v>0</v>
      </c>
    </row>
    <row r="19" spans="1:10" ht="29">
      <c r="A19" s="16" t="s">
        <v>60</v>
      </c>
      <c r="B19" s="17">
        <v>11383.2</v>
      </c>
      <c r="C19" s="18">
        <v>932.4</v>
      </c>
      <c r="D19" s="19">
        <v>5075</v>
      </c>
      <c r="E19" s="19">
        <v>0</v>
      </c>
      <c r="F19" s="19">
        <v>0</v>
      </c>
      <c r="G19" s="19">
        <v>714</v>
      </c>
      <c r="H19" s="19">
        <v>0</v>
      </c>
      <c r="I19" s="19">
        <v>5325.5</v>
      </c>
      <c r="J19" s="20">
        <v>0</v>
      </c>
    </row>
    <row r="20" spans="1:10">
      <c r="A20" s="16" t="s">
        <v>61</v>
      </c>
      <c r="B20" s="17">
        <v>2775</v>
      </c>
      <c r="C20" s="18">
        <v>244</v>
      </c>
      <c r="D20" s="19">
        <v>1349</v>
      </c>
      <c r="E20" s="19">
        <v>0</v>
      </c>
      <c r="F20" s="19">
        <v>0</v>
      </c>
      <c r="G20" s="19">
        <v>143</v>
      </c>
      <c r="H20" s="19">
        <v>0</v>
      </c>
      <c r="I20" s="19">
        <v>948</v>
      </c>
      <c r="J20" s="20">
        <v>0</v>
      </c>
    </row>
    <row r="21" spans="1:10">
      <c r="A21" s="16" t="s">
        <v>63</v>
      </c>
      <c r="B21" s="17">
        <v>493.4</v>
      </c>
      <c r="C21" s="18">
        <v>47.8</v>
      </c>
      <c r="D21" s="19">
        <v>232</v>
      </c>
      <c r="E21" s="19">
        <v>0</v>
      </c>
      <c r="F21" s="19">
        <v>0</v>
      </c>
      <c r="G21" s="19">
        <v>27.9</v>
      </c>
      <c r="H21" s="19">
        <v>0</v>
      </c>
      <c r="I21" s="19">
        <v>90.3</v>
      </c>
      <c r="J21" s="20">
        <v>0</v>
      </c>
    </row>
    <row r="22" spans="1:10">
      <c r="A22" s="11" t="s">
        <v>10</v>
      </c>
      <c r="B22" s="12">
        <v>17875.184000000001</v>
      </c>
      <c r="C22" s="13">
        <v>2675.7251719999999</v>
      </c>
      <c r="D22" s="14">
        <v>7119.3329999999996</v>
      </c>
      <c r="E22" s="14">
        <v>29.631</v>
      </c>
      <c r="F22" s="14">
        <v>1114.1034770000001</v>
      </c>
      <c r="G22" s="14">
        <v>1695.2053780000001</v>
      </c>
      <c r="H22" s="14">
        <v>668.24</v>
      </c>
      <c r="I22" s="14">
        <v>3710.88</v>
      </c>
      <c r="J22" s="15">
        <v>0</v>
      </c>
    </row>
    <row r="23" spans="1:10">
      <c r="A23" s="16" t="s">
        <v>64</v>
      </c>
      <c r="B23" s="17">
        <v>5308.2039999999997</v>
      </c>
      <c r="C23" s="18">
        <v>484.25</v>
      </c>
      <c r="D23" s="19">
        <v>1950.3</v>
      </c>
      <c r="E23" s="19">
        <v>29.631</v>
      </c>
      <c r="F23" s="19">
        <v>0</v>
      </c>
      <c r="G23" s="19">
        <v>432.26</v>
      </c>
      <c r="H23" s="19">
        <v>668.24</v>
      </c>
      <c r="I23" s="19">
        <v>1220.08</v>
      </c>
      <c r="J23" s="20"/>
    </row>
    <row r="24" spans="1:10" ht="29">
      <c r="A24" s="16" t="s">
        <v>66</v>
      </c>
      <c r="B24" s="17">
        <v>12566.98</v>
      </c>
      <c r="C24" s="18">
        <v>2191.4751719999999</v>
      </c>
      <c r="D24" s="19">
        <v>5169.0330000000004</v>
      </c>
      <c r="E24" s="19">
        <v>0</v>
      </c>
      <c r="F24" s="19">
        <v>1114.1034770000001</v>
      </c>
      <c r="G24" s="19">
        <v>1262.9453779999999</v>
      </c>
      <c r="H24" s="19">
        <v>0</v>
      </c>
      <c r="I24" s="19">
        <v>2490.8000000000002</v>
      </c>
      <c r="J24" s="20">
        <v>0</v>
      </c>
    </row>
    <row r="25" spans="1:10">
      <c r="A25" s="11" t="s">
        <v>11</v>
      </c>
      <c r="B25" s="12">
        <v>12696</v>
      </c>
      <c r="C25" s="13">
        <v>1009</v>
      </c>
      <c r="D25" s="14">
        <v>5558</v>
      </c>
      <c r="E25" s="14"/>
      <c r="F25" s="14"/>
      <c r="G25" s="14">
        <v>1021</v>
      </c>
      <c r="H25" s="14"/>
      <c r="I25" s="14">
        <v>4828</v>
      </c>
      <c r="J25" s="15"/>
    </row>
    <row r="26" spans="1:10">
      <c r="A26" s="16" t="s">
        <v>67</v>
      </c>
      <c r="B26" s="17">
        <v>12696</v>
      </c>
      <c r="C26" s="18">
        <v>1009</v>
      </c>
      <c r="D26" s="19">
        <v>5558</v>
      </c>
      <c r="E26" s="19"/>
      <c r="F26" s="19"/>
      <c r="G26" s="19">
        <v>1021</v>
      </c>
      <c r="H26" s="19"/>
      <c r="I26" s="19">
        <v>4828</v>
      </c>
      <c r="J26" s="20"/>
    </row>
    <row r="27" spans="1:10">
      <c r="A27" s="11" t="s">
        <v>12</v>
      </c>
      <c r="B27" s="12">
        <v>35189.440000000002</v>
      </c>
      <c r="C27" s="13">
        <v>2052.4899999999998</v>
      </c>
      <c r="D27" s="14">
        <v>12081.9</v>
      </c>
      <c r="E27" s="14">
        <v>3243.01</v>
      </c>
      <c r="F27" s="14">
        <v>5267.06</v>
      </c>
      <c r="G27" s="14">
        <v>1125.9000000000001</v>
      </c>
      <c r="H27" s="14">
        <v>0</v>
      </c>
      <c r="I27" s="14">
        <v>1135.8800000000001</v>
      </c>
      <c r="J27" s="15">
        <v>8724.89</v>
      </c>
    </row>
    <row r="28" spans="1:10">
      <c r="A28" s="16" t="s">
        <v>69</v>
      </c>
      <c r="B28" s="17">
        <v>10916.13</v>
      </c>
      <c r="C28" s="18">
        <v>153.22</v>
      </c>
      <c r="D28" s="19">
        <v>1035.68</v>
      </c>
      <c r="E28" s="19">
        <v>3243.01</v>
      </c>
      <c r="F28" s="19">
        <v>5267.06</v>
      </c>
      <c r="G28" s="19">
        <v>81.28</v>
      </c>
      <c r="H28" s="19"/>
      <c r="I28" s="19">
        <v>1135.8800000000001</v>
      </c>
      <c r="J28" s="20"/>
    </row>
    <row r="29" spans="1:10" ht="29">
      <c r="A29" s="16" t="s">
        <v>70</v>
      </c>
      <c r="B29" s="17">
        <v>24273.31</v>
      </c>
      <c r="C29" s="18">
        <v>1899.27</v>
      </c>
      <c r="D29" s="19">
        <v>11046.22</v>
      </c>
      <c r="E29" s="19">
        <v>0</v>
      </c>
      <c r="F29" s="19">
        <v>0</v>
      </c>
      <c r="G29" s="19">
        <v>1044.6199999999999</v>
      </c>
      <c r="H29" s="19">
        <v>0</v>
      </c>
      <c r="I29" s="19">
        <v>0</v>
      </c>
      <c r="J29" s="20">
        <v>8724.89</v>
      </c>
    </row>
    <row r="30" spans="1:10">
      <c r="A30" s="11" t="s">
        <v>13</v>
      </c>
      <c r="B30" s="12">
        <v>22675.89</v>
      </c>
      <c r="C30" s="13">
        <v>1639.42</v>
      </c>
      <c r="D30" s="14">
        <v>12274.289000000001</v>
      </c>
      <c r="E30" s="14">
        <v>124.47</v>
      </c>
      <c r="F30" s="14">
        <v>471.13299999999998</v>
      </c>
      <c r="G30" s="14">
        <v>456.42</v>
      </c>
      <c r="H30" s="14">
        <v>0</v>
      </c>
      <c r="I30" s="14">
        <v>6247.97</v>
      </c>
      <c r="J30" s="15">
        <v>0</v>
      </c>
    </row>
    <row r="31" spans="1:10" ht="29">
      <c r="A31" s="16" t="s">
        <v>72</v>
      </c>
      <c r="B31" s="17">
        <v>10811.58</v>
      </c>
      <c r="C31" s="18">
        <v>625.14</v>
      </c>
      <c r="D31" s="19">
        <v>6829.99</v>
      </c>
      <c r="E31" s="19">
        <v>0</v>
      </c>
      <c r="F31" s="19">
        <v>0</v>
      </c>
      <c r="G31" s="19">
        <v>9.98</v>
      </c>
      <c r="H31" s="19"/>
      <c r="I31" s="19">
        <v>2312.46</v>
      </c>
      <c r="J31" s="20"/>
    </row>
    <row r="32" spans="1:10" ht="29">
      <c r="A32" s="16" t="s">
        <v>73</v>
      </c>
      <c r="B32" s="17">
        <v>1415.14</v>
      </c>
      <c r="C32" s="18">
        <v>125.4</v>
      </c>
      <c r="D32" s="19">
        <v>609.36</v>
      </c>
      <c r="E32" s="19">
        <v>0</v>
      </c>
      <c r="F32" s="19">
        <v>0</v>
      </c>
      <c r="G32" s="19">
        <v>340.48</v>
      </c>
      <c r="H32" s="19"/>
      <c r="I32" s="19">
        <v>339.9</v>
      </c>
      <c r="J32" s="20"/>
    </row>
    <row r="33" spans="1:10" ht="29">
      <c r="A33" s="16" t="s">
        <v>74</v>
      </c>
      <c r="B33" s="17">
        <v>975.66</v>
      </c>
      <c r="C33" s="18">
        <v>67.47</v>
      </c>
      <c r="D33" s="19">
        <v>655.63</v>
      </c>
      <c r="E33" s="19"/>
      <c r="F33" s="19"/>
      <c r="G33" s="19">
        <v>42.84</v>
      </c>
      <c r="H33" s="19"/>
      <c r="I33" s="19">
        <v>115.98</v>
      </c>
      <c r="J33" s="20"/>
    </row>
    <row r="34" spans="1:10" ht="29">
      <c r="A34" s="16" t="s">
        <v>76</v>
      </c>
      <c r="B34" s="17">
        <v>8689.09</v>
      </c>
      <c r="C34" s="18">
        <v>731.93</v>
      </c>
      <c r="D34" s="19">
        <v>3888.4290000000001</v>
      </c>
      <c r="E34" s="19">
        <v>107.47</v>
      </c>
      <c r="F34" s="19">
        <v>471.13299999999998</v>
      </c>
      <c r="G34" s="19"/>
      <c r="H34" s="19"/>
      <c r="I34" s="19">
        <v>3150.27</v>
      </c>
      <c r="J34" s="20"/>
    </row>
    <row r="35" spans="1:10" ht="43.5">
      <c r="A35" s="16" t="s">
        <v>77</v>
      </c>
      <c r="B35" s="17">
        <v>784.42</v>
      </c>
      <c r="C35" s="18">
        <v>89.48</v>
      </c>
      <c r="D35" s="19">
        <v>290.88</v>
      </c>
      <c r="E35" s="19">
        <v>17</v>
      </c>
      <c r="F35" s="19">
        <v>0</v>
      </c>
      <c r="G35" s="19">
        <v>63.12</v>
      </c>
      <c r="H35" s="19">
        <v>0</v>
      </c>
      <c r="I35" s="19">
        <v>329.36</v>
      </c>
      <c r="J35" s="20">
        <v>0</v>
      </c>
    </row>
    <row r="36" spans="1:10">
      <c r="A36" s="11" t="s">
        <v>14</v>
      </c>
      <c r="B36" s="12">
        <v>6287.66</v>
      </c>
      <c r="C36" s="13">
        <v>631.96</v>
      </c>
      <c r="D36" s="14">
        <v>2963.52</v>
      </c>
      <c r="E36" s="14">
        <v>122.07</v>
      </c>
      <c r="F36" s="14">
        <v>194.79599999999999</v>
      </c>
      <c r="G36" s="14">
        <v>586.78800000000001</v>
      </c>
      <c r="H36" s="14">
        <v>60.188000000000002</v>
      </c>
      <c r="I36" s="14">
        <v>0</v>
      </c>
      <c r="J36" s="15">
        <v>981.06</v>
      </c>
    </row>
    <row r="37" spans="1:10">
      <c r="A37" s="16" t="s">
        <v>78</v>
      </c>
      <c r="B37" s="17">
        <v>1856.56</v>
      </c>
      <c r="C37" s="18">
        <v>214.96</v>
      </c>
      <c r="D37" s="19">
        <v>922.86</v>
      </c>
      <c r="E37" s="19">
        <v>25.02</v>
      </c>
      <c r="F37" s="19">
        <v>25.08</v>
      </c>
      <c r="G37" s="19">
        <v>175.44</v>
      </c>
      <c r="H37" s="19">
        <v>4</v>
      </c>
      <c r="I37" s="19">
        <v>0</v>
      </c>
      <c r="J37" s="20"/>
    </row>
    <row r="38" spans="1:10">
      <c r="A38" s="16" t="s">
        <v>79</v>
      </c>
      <c r="B38" s="17">
        <v>4431.1000000000004</v>
      </c>
      <c r="C38" s="18">
        <v>417</v>
      </c>
      <c r="D38" s="19">
        <v>2040.66</v>
      </c>
      <c r="E38" s="19">
        <v>97.05</v>
      </c>
      <c r="F38" s="19">
        <v>169.71600000000001</v>
      </c>
      <c r="G38" s="19">
        <v>411.34800000000001</v>
      </c>
      <c r="H38" s="19">
        <v>56.188000000000002</v>
      </c>
      <c r="I38" s="19">
        <v>0</v>
      </c>
      <c r="J38" s="20">
        <v>981.06</v>
      </c>
    </row>
    <row r="39" spans="1:10" ht="29">
      <c r="A39" s="16" t="s">
        <v>80</v>
      </c>
      <c r="B39" s="17">
        <v>0</v>
      </c>
      <c r="C39" s="18">
        <v>0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20">
        <v>0</v>
      </c>
    </row>
    <row r="40" spans="1:10">
      <c r="A40" s="11" t="s">
        <v>15</v>
      </c>
      <c r="B40" s="12">
        <v>22351.65</v>
      </c>
      <c r="C40" s="13">
        <v>2920.8939999999998</v>
      </c>
      <c r="D40" s="14">
        <v>10452.3015</v>
      </c>
      <c r="E40" s="14">
        <v>31</v>
      </c>
      <c r="F40" s="14">
        <v>380</v>
      </c>
      <c r="G40" s="14">
        <v>1956.0880179999999</v>
      </c>
      <c r="H40" s="14">
        <v>0</v>
      </c>
      <c r="I40" s="14">
        <v>6230.8694800000003</v>
      </c>
      <c r="J40" s="15">
        <v>0</v>
      </c>
    </row>
    <row r="41" spans="1:10">
      <c r="A41" s="16" t="s">
        <v>82</v>
      </c>
      <c r="B41" s="17">
        <v>4195.1000000000004</v>
      </c>
      <c r="C41" s="18">
        <v>513.44000000000005</v>
      </c>
      <c r="D41" s="19">
        <v>1990.68</v>
      </c>
      <c r="E41" s="19">
        <v>0</v>
      </c>
      <c r="F41" s="19">
        <v>0</v>
      </c>
      <c r="G41" s="19">
        <v>341.34</v>
      </c>
      <c r="H41" s="19">
        <v>0</v>
      </c>
      <c r="I41" s="19">
        <v>1318.24</v>
      </c>
      <c r="J41" s="20">
        <v>0</v>
      </c>
    </row>
    <row r="42" spans="1:10">
      <c r="A42" s="16" t="s">
        <v>84</v>
      </c>
      <c r="B42" s="17">
        <v>1787.08</v>
      </c>
      <c r="C42" s="18">
        <v>217.4</v>
      </c>
      <c r="D42" s="19">
        <v>858.54</v>
      </c>
      <c r="E42" s="19">
        <v>0</v>
      </c>
      <c r="F42" s="19">
        <v>0</v>
      </c>
      <c r="G42" s="19">
        <v>136.08000000000001</v>
      </c>
      <c r="H42" s="19">
        <v>0</v>
      </c>
      <c r="I42" s="19">
        <v>575.05999999999995</v>
      </c>
      <c r="J42" s="20">
        <v>0</v>
      </c>
    </row>
    <row r="43" spans="1:10">
      <c r="A43" s="16" t="s">
        <v>85</v>
      </c>
      <c r="B43" s="17">
        <v>4867</v>
      </c>
      <c r="C43" s="18">
        <v>575</v>
      </c>
      <c r="D43" s="19">
        <v>2069</v>
      </c>
      <c r="E43" s="19">
        <v>31</v>
      </c>
      <c r="F43" s="19">
        <v>380</v>
      </c>
      <c r="G43" s="19">
        <v>410</v>
      </c>
      <c r="H43" s="19">
        <v>0</v>
      </c>
      <c r="I43" s="19">
        <v>1184</v>
      </c>
      <c r="J43" s="20">
        <v>0</v>
      </c>
    </row>
    <row r="44" spans="1:10">
      <c r="A44" s="16" t="s">
        <v>87</v>
      </c>
      <c r="B44" s="17">
        <v>2428.1</v>
      </c>
      <c r="C44" s="18">
        <v>457.48</v>
      </c>
      <c r="D44" s="19">
        <v>1127.5</v>
      </c>
      <c r="E44" s="19">
        <v>0</v>
      </c>
      <c r="F44" s="19">
        <v>0</v>
      </c>
      <c r="G44" s="19">
        <v>197.52</v>
      </c>
      <c r="H44" s="19">
        <v>0</v>
      </c>
      <c r="I44" s="19">
        <v>645.6</v>
      </c>
      <c r="J44" s="20">
        <v>0</v>
      </c>
    </row>
    <row r="45" spans="1:10">
      <c r="A45" s="16" t="s">
        <v>89</v>
      </c>
      <c r="B45" s="17">
        <v>3277.42</v>
      </c>
      <c r="C45" s="18">
        <v>633.05999999999995</v>
      </c>
      <c r="D45" s="19">
        <v>1344.04</v>
      </c>
      <c r="E45" s="19">
        <v>0</v>
      </c>
      <c r="F45" s="19">
        <v>0</v>
      </c>
      <c r="G45" s="19">
        <v>342.18</v>
      </c>
      <c r="H45" s="19">
        <v>0</v>
      </c>
      <c r="I45" s="19">
        <v>827.04300000000001</v>
      </c>
      <c r="J45" s="20">
        <v>0</v>
      </c>
    </row>
    <row r="46" spans="1:10">
      <c r="A46" s="16" t="s">
        <v>91</v>
      </c>
      <c r="B46" s="17">
        <v>5796.95</v>
      </c>
      <c r="C46" s="18">
        <v>524.51400000000001</v>
      </c>
      <c r="D46" s="19">
        <v>3062.541502</v>
      </c>
      <c r="E46" s="19">
        <v>0</v>
      </c>
      <c r="F46" s="19">
        <v>0</v>
      </c>
      <c r="G46" s="19">
        <v>528.96801840000001</v>
      </c>
      <c r="H46" s="19">
        <v>0</v>
      </c>
      <c r="I46" s="19">
        <v>1680.9264800000001</v>
      </c>
      <c r="J46" s="20">
        <v>0</v>
      </c>
    </row>
    <row r="47" spans="1:10">
      <c r="A47" s="11" t="s">
        <v>16</v>
      </c>
      <c r="B47" s="12">
        <v>26313.38</v>
      </c>
      <c r="C47" s="13">
        <v>2946.78</v>
      </c>
      <c r="D47" s="14">
        <v>12068.6</v>
      </c>
      <c r="E47" s="14"/>
      <c r="F47" s="14">
        <v>71</v>
      </c>
      <c r="G47" s="14">
        <v>2523.4699999999998</v>
      </c>
      <c r="H47" s="14">
        <v>300.45999999999998</v>
      </c>
      <c r="I47" s="14">
        <v>6854.91</v>
      </c>
      <c r="J47" s="15"/>
    </row>
    <row r="48" spans="1:10">
      <c r="A48" s="16" t="s">
        <v>93</v>
      </c>
      <c r="B48" s="17">
        <v>575.82000000000005</v>
      </c>
      <c r="C48" s="18">
        <v>89.12</v>
      </c>
      <c r="D48" s="19">
        <v>305.45999999999998</v>
      </c>
      <c r="E48" s="19"/>
      <c r="F48" s="19">
        <v>71</v>
      </c>
      <c r="G48" s="19">
        <v>47.21</v>
      </c>
      <c r="H48" s="19"/>
      <c r="I48" s="19">
        <v>34.18</v>
      </c>
      <c r="J48" s="20"/>
    </row>
    <row r="49" spans="1:10">
      <c r="A49" s="16" t="s">
        <v>94</v>
      </c>
      <c r="B49" s="17">
        <v>1800.36</v>
      </c>
      <c r="C49" s="18">
        <v>205.78</v>
      </c>
      <c r="D49" s="19">
        <v>724.92</v>
      </c>
      <c r="E49" s="19"/>
      <c r="F49" s="19"/>
      <c r="G49" s="19">
        <v>144.9</v>
      </c>
      <c r="H49" s="19"/>
      <c r="I49" s="19">
        <v>568.73</v>
      </c>
      <c r="J49" s="20"/>
    </row>
    <row r="50" spans="1:10">
      <c r="A50" s="16" t="s">
        <v>96</v>
      </c>
      <c r="B50" s="17">
        <v>3010</v>
      </c>
      <c r="C50" s="18">
        <v>320</v>
      </c>
      <c r="D50" s="19">
        <v>1507</v>
      </c>
      <c r="E50" s="19"/>
      <c r="F50" s="19"/>
      <c r="G50" s="19">
        <v>325</v>
      </c>
      <c r="H50" s="19"/>
      <c r="I50" s="19">
        <v>858</v>
      </c>
      <c r="J50" s="20"/>
    </row>
    <row r="51" spans="1:10">
      <c r="A51" s="16" t="s">
        <v>97</v>
      </c>
      <c r="B51" s="17">
        <v>3121.86</v>
      </c>
      <c r="C51" s="18">
        <v>473.88</v>
      </c>
      <c r="D51" s="19">
        <v>1512.02</v>
      </c>
      <c r="E51" s="19"/>
      <c r="F51" s="19"/>
      <c r="G51" s="19">
        <v>298.42</v>
      </c>
      <c r="H51" s="19"/>
      <c r="I51" s="19">
        <v>784.72</v>
      </c>
      <c r="J51" s="20"/>
    </row>
    <row r="52" spans="1:10">
      <c r="A52" s="16" t="s">
        <v>99</v>
      </c>
      <c r="B52" s="17">
        <v>3316.28</v>
      </c>
      <c r="C52" s="18">
        <v>249.6</v>
      </c>
      <c r="D52" s="19">
        <v>1754.22</v>
      </c>
      <c r="E52" s="19"/>
      <c r="F52" s="19"/>
      <c r="G52" s="19">
        <v>291.22000000000003</v>
      </c>
      <c r="H52" s="19"/>
      <c r="I52" s="19"/>
      <c r="J52" s="20"/>
    </row>
    <row r="53" spans="1:10">
      <c r="A53" s="16" t="s">
        <v>100</v>
      </c>
      <c r="B53" s="17">
        <v>828.86</v>
      </c>
      <c r="C53" s="18">
        <v>80.72</v>
      </c>
      <c r="D53" s="19">
        <v>370.4</v>
      </c>
      <c r="E53" s="19"/>
      <c r="F53" s="19"/>
      <c r="G53" s="19">
        <v>67.42</v>
      </c>
      <c r="H53" s="19"/>
      <c r="I53" s="19"/>
      <c r="J53" s="20"/>
    </row>
    <row r="54" spans="1:10">
      <c r="A54" s="16" t="s">
        <v>101</v>
      </c>
      <c r="B54" s="17">
        <v>217.33</v>
      </c>
      <c r="C54" s="18">
        <v>19.38</v>
      </c>
      <c r="D54" s="19">
        <v>118.98</v>
      </c>
      <c r="E54" s="19"/>
      <c r="F54" s="19"/>
      <c r="G54" s="19">
        <v>29.87</v>
      </c>
      <c r="H54" s="19"/>
      <c r="I54" s="19"/>
      <c r="J54" s="20"/>
    </row>
    <row r="55" spans="1:10">
      <c r="A55" s="16" t="s">
        <v>103</v>
      </c>
      <c r="B55" s="17">
        <v>1896.17</v>
      </c>
      <c r="C55" s="18">
        <v>210.67</v>
      </c>
      <c r="D55" s="19">
        <v>591.69000000000005</v>
      </c>
      <c r="E55" s="19"/>
      <c r="F55" s="19"/>
      <c r="G55" s="19">
        <v>142.93</v>
      </c>
      <c r="H55" s="19"/>
      <c r="I55" s="19">
        <v>950.9</v>
      </c>
      <c r="J55" s="20"/>
    </row>
    <row r="56" spans="1:10">
      <c r="A56" s="16" t="s">
        <v>105</v>
      </c>
      <c r="B56" s="17">
        <v>4032.49</v>
      </c>
      <c r="C56" s="18">
        <v>355.07</v>
      </c>
      <c r="D56" s="19">
        <v>1949.71</v>
      </c>
      <c r="E56" s="19"/>
      <c r="F56" s="19"/>
      <c r="G56" s="19">
        <v>467.77</v>
      </c>
      <c r="H56" s="19">
        <v>300.45999999999998</v>
      </c>
      <c r="I56" s="19">
        <v>1050.6199999999999</v>
      </c>
      <c r="J56" s="20"/>
    </row>
    <row r="57" spans="1:10">
      <c r="A57" s="16" t="s">
        <v>107</v>
      </c>
      <c r="B57" s="17">
        <v>2058.85</v>
      </c>
      <c r="C57" s="18">
        <v>348.72</v>
      </c>
      <c r="D57" s="19">
        <v>867.34</v>
      </c>
      <c r="E57" s="19"/>
      <c r="F57" s="19"/>
      <c r="G57" s="19">
        <v>213.98</v>
      </c>
      <c r="H57" s="19"/>
      <c r="I57" s="19">
        <v>628.04999999999995</v>
      </c>
      <c r="J57" s="20"/>
    </row>
    <row r="58" spans="1:10">
      <c r="A58" s="16" t="s">
        <v>109</v>
      </c>
      <c r="B58" s="17">
        <v>1183.8599999999999</v>
      </c>
      <c r="C58" s="18">
        <v>103.18</v>
      </c>
      <c r="D58" s="19">
        <v>699.68</v>
      </c>
      <c r="E58" s="19"/>
      <c r="F58" s="19"/>
      <c r="G58" s="19">
        <v>149.18</v>
      </c>
      <c r="H58" s="19"/>
      <c r="I58" s="19">
        <v>231.82</v>
      </c>
      <c r="J58" s="20"/>
    </row>
    <row r="59" spans="1:10">
      <c r="A59" s="16" t="s">
        <v>112</v>
      </c>
      <c r="B59" s="17">
        <v>2719.16</v>
      </c>
      <c r="C59" s="18">
        <v>354.64</v>
      </c>
      <c r="D59" s="19">
        <v>870.25</v>
      </c>
      <c r="E59" s="19"/>
      <c r="F59" s="19"/>
      <c r="G59" s="19">
        <v>195.49</v>
      </c>
      <c r="H59" s="19"/>
      <c r="I59" s="19">
        <v>1299.1600000000001</v>
      </c>
      <c r="J59" s="20"/>
    </row>
    <row r="60" spans="1:10">
      <c r="A60" s="16" t="s">
        <v>115</v>
      </c>
      <c r="B60" s="17">
        <v>1552.34</v>
      </c>
      <c r="C60" s="18">
        <v>136.02000000000001</v>
      </c>
      <c r="D60" s="19">
        <v>796.93</v>
      </c>
      <c r="E60" s="19"/>
      <c r="F60" s="19"/>
      <c r="G60" s="19">
        <v>150.08000000000001</v>
      </c>
      <c r="H60" s="19"/>
      <c r="I60" s="19">
        <v>448.73</v>
      </c>
      <c r="J60" s="20"/>
    </row>
    <row r="61" spans="1:10">
      <c r="A61" s="11" t="s">
        <v>17</v>
      </c>
      <c r="B61" s="12">
        <v>158750.51</v>
      </c>
      <c r="C61" s="13">
        <v>13860.47</v>
      </c>
      <c r="D61" s="14">
        <v>63500.29</v>
      </c>
      <c r="E61" s="14">
        <v>92.79</v>
      </c>
      <c r="F61" s="14">
        <v>5912.17</v>
      </c>
      <c r="G61" s="14">
        <v>8210.07</v>
      </c>
      <c r="H61" s="14">
        <v>1309.01</v>
      </c>
      <c r="I61" s="14">
        <v>54670.31</v>
      </c>
      <c r="J61" s="15">
        <v>4889.7700000000004</v>
      </c>
    </row>
    <row r="62" spans="1:10">
      <c r="A62" s="16" t="s">
        <v>118</v>
      </c>
      <c r="B62" s="17">
        <v>8298.35</v>
      </c>
      <c r="C62" s="18">
        <v>873.22</v>
      </c>
      <c r="D62" s="19">
        <v>4520.08</v>
      </c>
      <c r="E62" s="19">
        <v>0</v>
      </c>
      <c r="F62" s="19">
        <v>50.08</v>
      </c>
      <c r="G62" s="19">
        <v>689.78</v>
      </c>
      <c r="H62" s="19">
        <v>0</v>
      </c>
      <c r="I62" s="19">
        <v>2097.89</v>
      </c>
      <c r="J62" s="20">
        <v>0</v>
      </c>
    </row>
    <row r="63" spans="1:10">
      <c r="A63" s="16" t="s">
        <v>120</v>
      </c>
      <c r="B63" s="17">
        <v>21611.84</v>
      </c>
      <c r="C63" s="18">
        <v>1470.14</v>
      </c>
      <c r="D63" s="19">
        <v>10107.08</v>
      </c>
      <c r="E63" s="19">
        <v>0</v>
      </c>
      <c r="F63" s="19">
        <v>0</v>
      </c>
      <c r="G63" s="19">
        <v>1640.76</v>
      </c>
      <c r="H63" s="19">
        <v>0</v>
      </c>
      <c r="I63" s="19">
        <v>3504.09</v>
      </c>
      <c r="J63" s="20">
        <v>4889.7700000000004</v>
      </c>
    </row>
    <row r="64" spans="1:10">
      <c r="A64" s="16" t="s">
        <v>122</v>
      </c>
      <c r="B64" s="17">
        <v>19256</v>
      </c>
      <c r="C64" s="18">
        <v>1205.5999999999999</v>
      </c>
      <c r="D64" s="19">
        <v>7833.91</v>
      </c>
      <c r="E64" s="19">
        <v>0</v>
      </c>
      <c r="F64" s="19">
        <v>0</v>
      </c>
      <c r="G64" s="19">
        <v>767.4</v>
      </c>
      <c r="H64" s="19">
        <v>0</v>
      </c>
      <c r="I64" s="19">
        <v>8321.68</v>
      </c>
      <c r="J64" s="20">
        <v>0</v>
      </c>
    </row>
    <row r="65" spans="1:10">
      <c r="A65" s="16" t="s">
        <v>123</v>
      </c>
      <c r="B65" s="17">
        <v>24386</v>
      </c>
      <c r="C65" s="18">
        <v>2208.8000000000002</v>
      </c>
      <c r="D65" s="19">
        <v>12121.4</v>
      </c>
      <c r="E65" s="19">
        <v>0</v>
      </c>
      <c r="F65" s="19">
        <v>0</v>
      </c>
      <c r="G65" s="19">
        <v>1536.3</v>
      </c>
      <c r="H65" s="19">
        <v>3.44</v>
      </c>
      <c r="I65" s="19">
        <v>7310.83</v>
      </c>
      <c r="J65" s="20">
        <v>0</v>
      </c>
    </row>
    <row r="66" spans="1:10">
      <c r="A66" s="16" t="s">
        <v>124</v>
      </c>
      <c r="B66" s="17">
        <v>3259</v>
      </c>
      <c r="C66" s="18">
        <v>139.18</v>
      </c>
      <c r="D66" s="19">
        <v>558.94000000000005</v>
      </c>
      <c r="E66" s="19">
        <v>12.84</v>
      </c>
      <c r="F66" s="19">
        <v>1107.0999999999999</v>
      </c>
      <c r="G66" s="19">
        <v>91.34</v>
      </c>
      <c r="H66" s="19">
        <v>12.98</v>
      </c>
      <c r="I66" s="19">
        <v>1337</v>
      </c>
      <c r="J66" s="20">
        <v>0</v>
      </c>
    </row>
    <row r="67" spans="1:10">
      <c r="A67" s="16" t="s">
        <v>126</v>
      </c>
      <c r="B67" s="17">
        <v>19957</v>
      </c>
      <c r="C67" s="18">
        <v>4463.74</v>
      </c>
      <c r="D67" s="19">
        <v>7043.94</v>
      </c>
      <c r="E67" s="19">
        <v>60.86</v>
      </c>
      <c r="F67" s="19">
        <v>1334.06</v>
      </c>
      <c r="G67" s="19">
        <v>0</v>
      </c>
      <c r="H67" s="19">
        <v>0</v>
      </c>
      <c r="I67" s="19">
        <v>5979.26</v>
      </c>
      <c r="J67" s="20">
        <v>0</v>
      </c>
    </row>
    <row r="68" spans="1:10">
      <c r="A68" s="16" t="s">
        <v>127</v>
      </c>
      <c r="B68" s="17">
        <v>13442.46</v>
      </c>
      <c r="C68" s="18">
        <v>125.34</v>
      </c>
      <c r="D68" s="19">
        <v>2557</v>
      </c>
      <c r="E68" s="19">
        <v>0</v>
      </c>
      <c r="F68" s="19">
        <v>3204.12</v>
      </c>
      <c r="G68" s="19">
        <v>621.16</v>
      </c>
      <c r="H68" s="19">
        <v>31.59</v>
      </c>
      <c r="I68" s="19">
        <v>6319.86</v>
      </c>
      <c r="J68" s="20">
        <v>0</v>
      </c>
    </row>
    <row r="69" spans="1:10">
      <c r="A69" s="16" t="s">
        <v>128</v>
      </c>
      <c r="B69" s="17">
        <v>4718.46</v>
      </c>
      <c r="C69" s="18">
        <v>414.94</v>
      </c>
      <c r="D69" s="19">
        <v>2197.38</v>
      </c>
      <c r="E69" s="19">
        <v>19.09</v>
      </c>
      <c r="F69" s="19">
        <v>64.239999999999995</v>
      </c>
      <c r="G69" s="19">
        <v>299.10000000000002</v>
      </c>
      <c r="H69" s="19"/>
      <c r="I69" s="19">
        <v>1723.71</v>
      </c>
      <c r="J69" s="20">
        <v>0</v>
      </c>
    </row>
    <row r="70" spans="1:10">
      <c r="A70" s="16" t="s">
        <v>130</v>
      </c>
      <c r="B70" s="17">
        <v>11281.31</v>
      </c>
      <c r="C70" s="18">
        <v>926.13</v>
      </c>
      <c r="D70" s="19">
        <v>5012.5600000000004</v>
      </c>
      <c r="E70" s="19">
        <v>0</v>
      </c>
      <c r="F70" s="19">
        <v>0</v>
      </c>
      <c r="G70" s="19">
        <v>926.21</v>
      </c>
      <c r="H70" s="19">
        <v>0</v>
      </c>
      <c r="I70" s="19">
        <v>4108.16</v>
      </c>
      <c r="J70" s="20">
        <v>0</v>
      </c>
    </row>
    <row r="71" spans="1:10">
      <c r="A71" s="16" t="s">
        <v>131</v>
      </c>
      <c r="B71" s="17">
        <v>6295.08</v>
      </c>
      <c r="C71" s="18">
        <v>428.08</v>
      </c>
      <c r="D71" s="19">
        <v>2764.98</v>
      </c>
      <c r="E71" s="19">
        <v>0</v>
      </c>
      <c r="F71" s="19">
        <v>89.97</v>
      </c>
      <c r="G71" s="19">
        <v>406.12</v>
      </c>
      <c r="H71" s="19">
        <v>0</v>
      </c>
      <c r="I71" s="19">
        <v>2599.36</v>
      </c>
      <c r="J71" s="20">
        <v>0</v>
      </c>
    </row>
    <row r="72" spans="1:10">
      <c r="A72" s="16" t="s">
        <v>133</v>
      </c>
      <c r="B72" s="17">
        <v>8043.25</v>
      </c>
      <c r="C72" s="18">
        <v>658.3</v>
      </c>
      <c r="D72" s="19">
        <v>3575.02</v>
      </c>
      <c r="E72" s="19">
        <v>0</v>
      </c>
      <c r="F72" s="19">
        <v>32.6</v>
      </c>
      <c r="G72" s="19">
        <v>532.9</v>
      </c>
      <c r="H72" s="19">
        <v>0</v>
      </c>
      <c r="I72" s="19">
        <v>2610.4699999999998</v>
      </c>
      <c r="J72" s="20">
        <v>0</v>
      </c>
    </row>
    <row r="73" spans="1:10">
      <c r="A73" s="16" t="s">
        <v>135</v>
      </c>
      <c r="B73" s="17">
        <v>18201.759999999998</v>
      </c>
      <c r="C73" s="18">
        <v>947</v>
      </c>
      <c r="D73" s="19">
        <v>5208</v>
      </c>
      <c r="E73" s="19">
        <v>0</v>
      </c>
      <c r="F73" s="19">
        <v>30</v>
      </c>
      <c r="G73" s="19">
        <v>699</v>
      </c>
      <c r="H73" s="19">
        <v>1261</v>
      </c>
      <c r="I73" s="19">
        <v>8758</v>
      </c>
      <c r="J73" s="20">
        <v>0</v>
      </c>
    </row>
    <row r="74" spans="1:10">
      <c r="A74" s="11" t="s">
        <v>18</v>
      </c>
      <c r="B74" s="12">
        <v>160183.04999999999</v>
      </c>
      <c r="C74" s="13">
        <v>9507.2199999999993</v>
      </c>
      <c r="D74" s="14">
        <v>54533.3</v>
      </c>
      <c r="E74" s="14">
        <v>453</v>
      </c>
      <c r="F74" s="14">
        <v>3080.1</v>
      </c>
      <c r="G74" s="14">
        <v>8466.2800000000007</v>
      </c>
      <c r="H74" s="14">
        <v>1832.53</v>
      </c>
      <c r="I74" s="14">
        <v>21162.45</v>
      </c>
      <c r="J74" s="15"/>
    </row>
    <row r="75" spans="1:10">
      <c r="A75" s="16" t="s">
        <v>137</v>
      </c>
      <c r="B75" s="17">
        <v>13590.96</v>
      </c>
      <c r="C75" s="18">
        <v>1002.16</v>
      </c>
      <c r="D75" s="19">
        <v>5255.44</v>
      </c>
      <c r="E75" s="19">
        <v>0</v>
      </c>
      <c r="F75" s="19">
        <v>40.32</v>
      </c>
      <c r="G75" s="19">
        <v>997.78</v>
      </c>
      <c r="H75" s="19">
        <v>259.61</v>
      </c>
      <c r="I75" s="19">
        <v>3366.12</v>
      </c>
      <c r="J75" s="20"/>
    </row>
    <row r="76" spans="1:10">
      <c r="A76" s="16" t="s">
        <v>138</v>
      </c>
      <c r="B76" s="17">
        <v>10900.5</v>
      </c>
      <c r="C76" s="18">
        <v>700.14</v>
      </c>
      <c r="D76" s="19">
        <v>6094.4</v>
      </c>
      <c r="E76" s="19">
        <v>0</v>
      </c>
      <c r="F76" s="19">
        <v>0</v>
      </c>
      <c r="G76" s="19">
        <v>1044.08</v>
      </c>
      <c r="H76" s="19">
        <v>260.54000000000002</v>
      </c>
      <c r="I76" s="19">
        <v>1287.1300000000001</v>
      </c>
      <c r="J76" s="20"/>
    </row>
    <row r="77" spans="1:10">
      <c r="A77" s="16" t="s">
        <v>139</v>
      </c>
      <c r="B77" s="17">
        <v>40306</v>
      </c>
      <c r="C77" s="18">
        <v>1906</v>
      </c>
      <c r="D77" s="19">
        <v>11622</v>
      </c>
      <c r="E77" s="19">
        <v>453</v>
      </c>
      <c r="F77" s="19">
        <v>1191</v>
      </c>
      <c r="G77" s="19">
        <v>1286</v>
      </c>
      <c r="H77" s="19">
        <v>391</v>
      </c>
      <c r="I77" s="19"/>
      <c r="J77" s="20"/>
    </row>
    <row r="78" spans="1:10">
      <c r="A78" s="16" t="s">
        <v>140</v>
      </c>
      <c r="B78" s="17">
        <v>50011</v>
      </c>
      <c r="C78" s="18">
        <v>2967</v>
      </c>
      <c r="D78" s="19">
        <v>13421</v>
      </c>
      <c r="E78" s="19">
        <v>0</v>
      </c>
      <c r="F78" s="19">
        <v>1667</v>
      </c>
      <c r="G78" s="19">
        <v>2326</v>
      </c>
      <c r="H78" s="19">
        <v>564</v>
      </c>
      <c r="I78" s="19"/>
      <c r="J78" s="20"/>
    </row>
    <row r="79" spans="1:10">
      <c r="A79" s="16" t="s">
        <v>141</v>
      </c>
      <c r="B79" s="17">
        <v>15017.18</v>
      </c>
      <c r="C79" s="18">
        <v>767.56</v>
      </c>
      <c r="D79" s="19">
        <v>6622.36</v>
      </c>
      <c r="E79" s="19">
        <v>0</v>
      </c>
      <c r="F79" s="19">
        <v>97.34</v>
      </c>
      <c r="G79" s="19">
        <v>830.98</v>
      </c>
      <c r="H79" s="19">
        <v>247.96</v>
      </c>
      <c r="I79" s="19">
        <v>6450.98</v>
      </c>
      <c r="J79" s="20"/>
    </row>
    <row r="80" spans="1:10">
      <c r="A80" s="16" t="s">
        <v>142</v>
      </c>
      <c r="B80" s="17">
        <v>30357.41</v>
      </c>
      <c r="C80" s="18">
        <v>2164.36</v>
      </c>
      <c r="D80" s="19">
        <v>11518.1</v>
      </c>
      <c r="E80" s="19">
        <v>0</v>
      </c>
      <c r="F80" s="19">
        <v>84.44</v>
      </c>
      <c r="G80" s="19">
        <v>1981.44</v>
      </c>
      <c r="H80" s="19">
        <v>109.42</v>
      </c>
      <c r="I80" s="19">
        <v>10058.219999999999</v>
      </c>
      <c r="J80" s="20"/>
    </row>
    <row r="81" spans="1:10">
      <c r="A81" s="11" t="s">
        <v>19</v>
      </c>
      <c r="B81" s="12">
        <v>23655.599999999999</v>
      </c>
      <c r="C81" s="13">
        <v>1874.24</v>
      </c>
      <c r="D81" s="14">
        <v>6275.42</v>
      </c>
      <c r="E81" s="14">
        <v>0</v>
      </c>
      <c r="F81" s="14">
        <v>458.04</v>
      </c>
      <c r="G81" s="14">
        <v>1301.6199999999999</v>
      </c>
      <c r="H81" s="14">
        <v>1619.9</v>
      </c>
      <c r="I81" s="14">
        <v>10988.72</v>
      </c>
      <c r="J81" s="15"/>
    </row>
    <row r="82" spans="1:10" ht="29">
      <c r="A82" s="16" t="s">
        <v>144</v>
      </c>
      <c r="B82" s="17">
        <v>8819.4</v>
      </c>
      <c r="C82" s="18">
        <v>910.84</v>
      </c>
      <c r="D82" s="19">
        <v>3156.74</v>
      </c>
      <c r="E82" s="19">
        <v>0</v>
      </c>
      <c r="F82" s="19">
        <v>94.72</v>
      </c>
      <c r="G82" s="19">
        <v>652.17999999999995</v>
      </c>
      <c r="H82" s="19">
        <v>0</v>
      </c>
      <c r="I82" s="19">
        <v>3579.04</v>
      </c>
      <c r="J82" s="20"/>
    </row>
    <row r="83" spans="1:10" ht="29">
      <c r="A83" s="16" t="s">
        <v>145</v>
      </c>
      <c r="B83" s="17">
        <v>3032.74</v>
      </c>
      <c r="C83" s="18">
        <v>244.68</v>
      </c>
      <c r="D83" s="19">
        <v>1395.9</v>
      </c>
      <c r="E83" s="19">
        <v>0</v>
      </c>
      <c r="F83" s="19">
        <v>169.62</v>
      </c>
      <c r="G83" s="19">
        <v>232.8</v>
      </c>
      <c r="H83" s="19">
        <v>0</v>
      </c>
      <c r="I83" s="19">
        <v>981.34</v>
      </c>
      <c r="J83" s="20"/>
    </row>
    <row r="84" spans="1:10" ht="29">
      <c r="A84" s="16" t="s">
        <v>146</v>
      </c>
      <c r="B84" s="17">
        <v>3331.23</v>
      </c>
      <c r="C84" s="18">
        <v>372.56</v>
      </c>
      <c r="D84" s="19">
        <v>1242.08</v>
      </c>
      <c r="E84" s="19">
        <v>0</v>
      </c>
      <c r="F84" s="19">
        <v>103.4</v>
      </c>
      <c r="G84" s="19">
        <v>312.02</v>
      </c>
      <c r="H84" s="19">
        <v>0</v>
      </c>
      <c r="I84" s="19">
        <v>1059.24</v>
      </c>
      <c r="J84" s="20"/>
    </row>
    <row r="85" spans="1:10" ht="29">
      <c r="A85" s="16" t="s">
        <v>147</v>
      </c>
      <c r="B85" s="17">
        <v>8472.23</v>
      </c>
      <c r="C85" s="18">
        <v>346.16</v>
      </c>
      <c r="D85" s="19">
        <v>480.7</v>
      </c>
      <c r="E85" s="19">
        <v>0</v>
      </c>
      <c r="F85" s="19">
        <v>90.3</v>
      </c>
      <c r="G85" s="19">
        <v>104.62</v>
      </c>
      <c r="H85" s="19">
        <v>1619.9</v>
      </c>
      <c r="I85" s="19">
        <v>5369.1</v>
      </c>
      <c r="J85" s="20"/>
    </row>
    <row r="86" spans="1:10">
      <c r="A86" s="11" t="s">
        <v>20</v>
      </c>
      <c r="B86" s="12">
        <v>52925.49</v>
      </c>
      <c r="C86" s="13">
        <v>4414.13</v>
      </c>
      <c r="D86" s="14">
        <v>24620.36</v>
      </c>
      <c r="E86" s="14"/>
      <c r="F86" s="14">
        <v>3738.46</v>
      </c>
      <c r="G86" s="14"/>
      <c r="H86" s="14"/>
      <c r="I86" s="14">
        <v>14499.96</v>
      </c>
      <c r="J86" s="15"/>
    </row>
    <row r="87" spans="1:10" ht="29">
      <c r="A87" s="16" t="s">
        <v>149</v>
      </c>
      <c r="B87" s="17">
        <v>5365.08</v>
      </c>
      <c r="C87" s="18">
        <v>318.08</v>
      </c>
      <c r="D87" s="19">
        <v>1080.6600000000001</v>
      </c>
      <c r="E87" s="19"/>
      <c r="F87" s="19">
        <v>147.6</v>
      </c>
      <c r="G87" s="19"/>
      <c r="H87" s="19"/>
      <c r="I87" s="19">
        <v>855.13</v>
      </c>
      <c r="J87" s="20"/>
    </row>
    <row r="88" spans="1:10" ht="29">
      <c r="A88" s="16" t="s">
        <v>151</v>
      </c>
      <c r="B88" s="17">
        <v>9989.02</v>
      </c>
      <c r="C88" s="18">
        <v>784.87</v>
      </c>
      <c r="D88" s="19">
        <v>4410.58</v>
      </c>
      <c r="E88" s="19"/>
      <c r="F88" s="19">
        <v>765.24</v>
      </c>
      <c r="G88" s="19"/>
      <c r="H88" s="19"/>
      <c r="I88" s="19">
        <v>3307.72</v>
      </c>
      <c r="J88" s="20"/>
    </row>
    <row r="89" spans="1:10" ht="29">
      <c r="A89" s="16" t="s">
        <v>153</v>
      </c>
      <c r="B89" s="17">
        <v>10522.44</v>
      </c>
      <c r="C89" s="18">
        <v>1025.8</v>
      </c>
      <c r="D89" s="19">
        <v>5287.86</v>
      </c>
      <c r="E89" s="19"/>
      <c r="F89" s="19">
        <v>919.92</v>
      </c>
      <c r="G89" s="19"/>
      <c r="H89" s="19"/>
      <c r="I89" s="19">
        <v>2576.2800000000002</v>
      </c>
      <c r="J89" s="20"/>
    </row>
    <row r="90" spans="1:10" ht="29">
      <c r="A90" s="16" t="s">
        <v>154</v>
      </c>
      <c r="B90" s="17">
        <v>27048.95</v>
      </c>
      <c r="C90" s="18">
        <v>2285.38</v>
      </c>
      <c r="D90" s="19">
        <v>13841.26</v>
      </c>
      <c r="E90" s="19"/>
      <c r="F90" s="19">
        <v>1905.7</v>
      </c>
      <c r="G90" s="19"/>
      <c r="H90" s="19"/>
      <c r="I90" s="19">
        <v>7760.83</v>
      </c>
      <c r="J90" s="20"/>
    </row>
    <row r="91" spans="1:10">
      <c r="A91" s="11" t="s">
        <v>21</v>
      </c>
      <c r="B91" s="12">
        <v>13101.69</v>
      </c>
      <c r="C91" s="13">
        <v>1079.42</v>
      </c>
      <c r="D91" s="14">
        <v>4394.78</v>
      </c>
      <c r="E91" s="14">
        <v>0</v>
      </c>
      <c r="F91" s="14">
        <v>0</v>
      </c>
      <c r="G91" s="14">
        <v>0</v>
      </c>
      <c r="H91" s="14">
        <v>856.04</v>
      </c>
      <c r="I91" s="14">
        <v>5327.34</v>
      </c>
      <c r="J91" s="15"/>
    </row>
    <row r="92" spans="1:10">
      <c r="A92" s="16" t="s">
        <v>156</v>
      </c>
      <c r="B92" s="17">
        <v>2490.84</v>
      </c>
      <c r="C92" s="18">
        <v>222.92</v>
      </c>
      <c r="D92" s="19">
        <v>844.86</v>
      </c>
      <c r="E92" s="19">
        <v>0</v>
      </c>
      <c r="F92" s="19">
        <v>0</v>
      </c>
      <c r="G92" s="19">
        <v>0</v>
      </c>
      <c r="H92" s="19">
        <v>163.04</v>
      </c>
      <c r="I92" s="19">
        <v>626.41999999999996</v>
      </c>
      <c r="J92" s="20"/>
    </row>
    <row r="93" spans="1:10">
      <c r="A93" s="16" t="s">
        <v>157</v>
      </c>
      <c r="B93" s="17">
        <v>3398.26</v>
      </c>
      <c r="C93" s="18">
        <v>275.64</v>
      </c>
      <c r="D93" s="19">
        <v>1111.82</v>
      </c>
      <c r="E93" s="19">
        <v>0</v>
      </c>
      <c r="F93" s="19">
        <v>0</v>
      </c>
      <c r="G93" s="19">
        <v>0</v>
      </c>
      <c r="H93" s="19">
        <v>162.44</v>
      </c>
      <c r="I93" s="19">
        <v>1740.95</v>
      </c>
      <c r="J93" s="20"/>
    </row>
    <row r="94" spans="1:10">
      <c r="A94" s="16" t="s">
        <v>158</v>
      </c>
      <c r="B94" s="17">
        <v>431.4</v>
      </c>
      <c r="C94" s="18">
        <v>48.88</v>
      </c>
      <c r="D94" s="19">
        <v>109.56</v>
      </c>
      <c r="E94" s="19">
        <v>0</v>
      </c>
      <c r="F94" s="19">
        <v>0</v>
      </c>
      <c r="G94" s="19">
        <v>0</v>
      </c>
      <c r="H94" s="19">
        <v>19.36</v>
      </c>
      <c r="I94" s="19">
        <v>116.4</v>
      </c>
      <c r="J94" s="20"/>
    </row>
    <row r="95" spans="1:10">
      <c r="A95" s="16" t="s">
        <v>159</v>
      </c>
      <c r="B95" s="17">
        <v>1812.42</v>
      </c>
      <c r="C95" s="18">
        <v>138.41999999999999</v>
      </c>
      <c r="D95" s="19">
        <v>681.36</v>
      </c>
      <c r="E95" s="19">
        <v>0</v>
      </c>
      <c r="F95" s="19">
        <v>0</v>
      </c>
      <c r="G95" s="19">
        <v>0</v>
      </c>
      <c r="H95" s="19">
        <v>114.74</v>
      </c>
      <c r="I95" s="19">
        <v>445.8</v>
      </c>
      <c r="J95" s="20"/>
    </row>
    <row r="96" spans="1:10">
      <c r="A96" s="16" t="s">
        <v>161</v>
      </c>
      <c r="B96" s="17">
        <v>1909.53</v>
      </c>
      <c r="C96" s="18">
        <v>163.38</v>
      </c>
      <c r="D96" s="19">
        <v>828.32</v>
      </c>
      <c r="E96" s="19">
        <v>0</v>
      </c>
      <c r="F96" s="19">
        <v>0</v>
      </c>
      <c r="G96" s="19">
        <v>0</v>
      </c>
      <c r="H96" s="19">
        <v>186.58</v>
      </c>
      <c r="I96" s="19">
        <v>667.77</v>
      </c>
      <c r="J96" s="20"/>
    </row>
    <row r="97" spans="1:10">
      <c r="A97" s="16" t="s">
        <v>162</v>
      </c>
      <c r="B97" s="17">
        <v>1958.12</v>
      </c>
      <c r="C97" s="18">
        <v>139.52000000000001</v>
      </c>
      <c r="D97" s="19">
        <v>571.29999999999995</v>
      </c>
      <c r="E97" s="19">
        <v>0</v>
      </c>
      <c r="F97" s="19">
        <v>0</v>
      </c>
      <c r="G97" s="19">
        <v>0</v>
      </c>
      <c r="H97" s="19">
        <v>139.06</v>
      </c>
      <c r="I97" s="19">
        <v>1216.72</v>
      </c>
      <c r="J97" s="20"/>
    </row>
    <row r="98" spans="1:10">
      <c r="A98" s="16" t="s">
        <v>163</v>
      </c>
      <c r="B98" s="17">
        <v>1101.1199999999999</v>
      </c>
      <c r="C98" s="18">
        <v>90.66</v>
      </c>
      <c r="D98" s="19">
        <v>247.56</v>
      </c>
      <c r="E98" s="19">
        <v>0</v>
      </c>
      <c r="F98" s="19">
        <v>0</v>
      </c>
      <c r="G98" s="19">
        <v>0</v>
      </c>
      <c r="H98" s="19">
        <v>70.819999999999993</v>
      </c>
      <c r="I98" s="19">
        <v>513.28</v>
      </c>
      <c r="J98" s="20"/>
    </row>
    <row r="99" spans="1:10">
      <c r="A99" s="11" t="s">
        <v>22</v>
      </c>
      <c r="B99" s="12">
        <v>25930.400000000001</v>
      </c>
      <c r="C99" s="13">
        <v>1790.34</v>
      </c>
      <c r="D99" s="14">
        <v>11345.3</v>
      </c>
      <c r="E99" s="14">
        <v>0</v>
      </c>
      <c r="F99" s="14">
        <v>0</v>
      </c>
      <c r="G99" s="14">
        <v>1744.36</v>
      </c>
      <c r="H99" s="14">
        <v>0</v>
      </c>
      <c r="I99" s="14">
        <v>1096.92</v>
      </c>
      <c r="J99" s="15">
        <v>9044.76</v>
      </c>
    </row>
    <row r="100" spans="1:10" ht="29">
      <c r="A100" s="16" t="s">
        <v>165</v>
      </c>
      <c r="B100" s="17">
        <v>25930.400000000001</v>
      </c>
      <c r="C100" s="18">
        <v>1790.34</v>
      </c>
      <c r="D100" s="19">
        <v>11345.3</v>
      </c>
      <c r="E100" s="19">
        <v>0</v>
      </c>
      <c r="F100" s="19">
        <v>0</v>
      </c>
      <c r="G100" s="19">
        <v>1744.36</v>
      </c>
      <c r="H100" s="19">
        <v>0</v>
      </c>
      <c r="I100" s="19">
        <v>1096.92</v>
      </c>
      <c r="J100" s="20">
        <v>9044.76</v>
      </c>
    </row>
    <row r="101" spans="1:10">
      <c r="A101" s="11" t="s">
        <v>23</v>
      </c>
      <c r="B101" s="12">
        <v>5506.7</v>
      </c>
      <c r="C101" s="13">
        <v>625.41999999999996</v>
      </c>
      <c r="D101" s="14">
        <v>2629.42</v>
      </c>
      <c r="E101" s="14">
        <v>0</v>
      </c>
      <c r="F101" s="14">
        <v>154.72</v>
      </c>
      <c r="G101" s="14">
        <v>456.72</v>
      </c>
      <c r="H101" s="14">
        <v>0</v>
      </c>
      <c r="I101" s="14">
        <v>1470.163</v>
      </c>
      <c r="J101" s="15">
        <v>0</v>
      </c>
    </row>
    <row r="102" spans="1:10">
      <c r="A102" s="16" t="s">
        <v>166</v>
      </c>
      <c r="B102" s="17">
        <v>5506.7</v>
      </c>
      <c r="C102" s="18">
        <v>625.41999999999996</v>
      </c>
      <c r="D102" s="19">
        <v>2629.42</v>
      </c>
      <c r="E102" s="19">
        <v>0</v>
      </c>
      <c r="F102" s="19">
        <v>154.72</v>
      </c>
      <c r="G102" s="19">
        <v>456.72</v>
      </c>
      <c r="H102" s="19">
        <v>0</v>
      </c>
      <c r="I102" s="19">
        <v>1470.163</v>
      </c>
      <c r="J102" s="20">
        <v>0</v>
      </c>
    </row>
    <row r="103" spans="1:10">
      <c r="A103" s="11" t="s">
        <v>25</v>
      </c>
      <c r="B103" s="12">
        <v>47662</v>
      </c>
      <c r="C103" s="13">
        <v>4303.3900000000003</v>
      </c>
      <c r="D103" s="14">
        <v>20930.669000000002</v>
      </c>
      <c r="E103" s="14"/>
      <c r="F103" s="14">
        <v>3781.74</v>
      </c>
      <c r="G103" s="14"/>
      <c r="H103" s="14">
        <v>6420.17</v>
      </c>
      <c r="I103" s="14">
        <v>12226.031000000001</v>
      </c>
      <c r="J103" s="15"/>
    </row>
    <row r="104" spans="1:10">
      <c r="A104" s="16" t="s">
        <v>168</v>
      </c>
      <c r="B104" s="17">
        <v>5690</v>
      </c>
      <c r="C104" s="18">
        <v>489.6</v>
      </c>
      <c r="D104" s="19">
        <v>2222.56</v>
      </c>
      <c r="E104" s="19"/>
      <c r="F104" s="19">
        <v>582.70000000000005</v>
      </c>
      <c r="G104" s="19"/>
      <c r="H104" s="19">
        <v>593.02</v>
      </c>
      <c r="I104" s="19">
        <v>1802.12</v>
      </c>
      <c r="J104" s="20"/>
    </row>
    <row r="105" spans="1:10">
      <c r="A105" s="16" t="s">
        <v>170</v>
      </c>
      <c r="B105" s="17">
        <v>9903</v>
      </c>
      <c r="C105" s="18">
        <v>556.45000000000005</v>
      </c>
      <c r="D105" s="19">
        <v>4603.2700000000004</v>
      </c>
      <c r="E105" s="19"/>
      <c r="F105" s="19">
        <v>407.94</v>
      </c>
      <c r="G105" s="19"/>
      <c r="H105" s="19">
        <v>1375.23</v>
      </c>
      <c r="I105" s="19">
        <v>2960.11</v>
      </c>
      <c r="J105" s="20"/>
    </row>
    <row r="106" spans="1:10">
      <c r="A106" s="16" t="s">
        <v>171</v>
      </c>
      <c r="B106" s="17">
        <v>13228</v>
      </c>
      <c r="C106" s="18">
        <v>1260.78</v>
      </c>
      <c r="D106" s="19">
        <v>6161.82</v>
      </c>
      <c r="E106" s="19"/>
      <c r="F106" s="19">
        <v>902.14</v>
      </c>
      <c r="G106" s="19"/>
      <c r="H106" s="19">
        <v>1577.7</v>
      </c>
      <c r="I106" s="19">
        <v>3325.56</v>
      </c>
      <c r="J106" s="20"/>
    </row>
    <row r="107" spans="1:10">
      <c r="A107" s="16" t="s">
        <v>173</v>
      </c>
      <c r="B107" s="17">
        <v>18841</v>
      </c>
      <c r="C107" s="18">
        <v>1996.56</v>
      </c>
      <c r="D107" s="19">
        <v>7943.0190000000002</v>
      </c>
      <c r="E107" s="19"/>
      <c r="F107" s="19">
        <v>1888.96</v>
      </c>
      <c r="G107" s="19"/>
      <c r="H107" s="19">
        <v>2874.22</v>
      </c>
      <c r="I107" s="19">
        <v>4138.241</v>
      </c>
      <c r="J107" s="20"/>
    </row>
    <row r="108" spans="1:10">
      <c r="A108" s="11" t="s">
        <v>7</v>
      </c>
      <c r="B108" s="12">
        <v>18170.14</v>
      </c>
      <c r="C108" s="13">
        <v>2284.66</v>
      </c>
      <c r="D108" s="14">
        <v>6497.77</v>
      </c>
      <c r="E108" s="14">
        <v>0</v>
      </c>
      <c r="F108" s="14">
        <v>22.76</v>
      </c>
      <c r="G108" s="14">
        <v>1879.52</v>
      </c>
      <c r="H108" s="14">
        <v>0</v>
      </c>
      <c r="I108" s="14">
        <v>5431.9070000000002</v>
      </c>
      <c r="J108" s="15">
        <v>0</v>
      </c>
    </row>
    <row r="109" spans="1:10">
      <c r="A109" s="16" t="s">
        <v>175</v>
      </c>
      <c r="B109" s="17">
        <v>10198.98</v>
      </c>
      <c r="C109" s="18">
        <v>1428.82</v>
      </c>
      <c r="D109" s="19">
        <v>3524.36</v>
      </c>
      <c r="E109" s="19">
        <v>0</v>
      </c>
      <c r="F109" s="19">
        <v>22.76</v>
      </c>
      <c r="G109" s="19">
        <v>1492.06</v>
      </c>
      <c r="H109" s="19">
        <v>0</v>
      </c>
      <c r="I109" s="19">
        <v>1926.627</v>
      </c>
      <c r="J109" s="20">
        <v>0</v>
      </c>
    </row>
    <row r="110" spans="1:10">
      <c r="A110" s="16" t="s">
        <v>176</v>
      </c>
      <c r="B110" s="17">
        <v>6347.14</v>
      </c>
      <c r="C110" s="18">
        <v>711.68</v>
      </c>
      <c r="D110" s="19">
        <v>2208.6999999999998</v>
      </c>
      <c r="E110" s="19">
        <v>0</v>
      </c>
      <c r="F110" s="19">
        <v>0</v>
      </c>
      <c r="G110" s="19">
        <v>278.38</v>
      </c>
      <c r="H110" s="19">
        <v>0</v>
      </c>
      <c r="I110" s="19">
        <v>3148.38</v>
      </c>
      <c r="J110" s="20"/>
    </row>
    <row r="111" spans="1:10" ht="15" thickBot="1">
      <c r="A111" s="21" t="s">
        <v>177</v>
      </c>
      <c r="B111" s="22">
        <v>1624.02</v>
      </c>
      <c r="C111" s="23">
        <v>144.16</v>
      </c>
      <c r="D111" s="24">
        <v>764.71</v>
      </c>
      <c r="E111" s="24">
        <v>0</v>
      </c>
      <c r="F111" s="24">
        <v>0</v>
      </c>
      <c r="G111" s="24">
        <v>109.08</v>
      </c>
      <c r="H111" s="24">
        <v>0</v>
      </c>
      <c r="I111" s="24">
        <v>356.9</v>
      </c>
      <c r="J111" s="25"/>
    </row>
    <row r="112" spans="1:10">
      <c r="A112" s="26" t="s">
        <v>178</v>
      </c>
      <c r="B112" s="27">
        <f>SUM(B108+B103+B101+B99+B91+B86+B81+B74+B61+B47+B40+B36+B30+B27+B25+B22+B3)</f>
        <v>743555.88500000013</v>
      </c>
      <c r="C112" s="27">
        <v>62917.582170000001</v>
      </c>
      <c r="D112" s="27">
        <v>301361.46399999998</v>
      </c>
      <c r="E112" s="27">
        <v>4172.991</v>
      </c>
      <c r="F112" s="27">
        <v>25326.153480000001</v>
      </c>
      <c r="G112" s="27">
        <v>38939.43965</v>
      </c>
      <c r="H112" s="27">
        <v>13066.538</v>
      </c>
      <c r="I112" s="27">
        <v>185437.5876</v>
      </c>
      <c r="J112" s="27">
        <v>23640.48</v>
      </c>
    </row>
  </sheetData>
  <mergeCells count="2">
    <mergeCell ref="C1:H1"/>
    <mergeCell ref="I1:J1"/>
  </mergeCells>
  <conditionalFormatting sqref="H2">
    <cfRule type="cellIs" dxfId="3" priority="1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62" fitToHeight="0" orientation="landscape" r:id="rId1"/>
  <headerFooter>
    <oddHeader>&amp;C&amp;20Instalaciones de clasificación de envases ligeros. Datos 2018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7"/>
  <sheetViews>
    <sheetView zoomScale="70" zoomScaleNormal="70" workbookViewId="0">
      <selection sqref="A1:XFD1"/>
    </sheetView>
  </sheetViews>
  <sheetFormatPr baseColWidth="10" defaultRowHeight="14.5"/>
  <cols>
    <col min="1" max="1" width="82.81640625" style="1" bestFit="1" customWidth="1"/>
    <col min="2" max="2" width="20.7265625" style="1" bestFit="1" customWidth="1"/>
    <col min="3" max="3" width="49.7265625" style="28" bestFit="1" customWidth="1"/>
    <col min="4" max="5" width="16.453125" style="1" bestFit="1" customWidth="1"/>
    <col min="6" max="6" width="15" style="1" bestFit="1" customWidth="1"/>
    <col min="7" max="7" width="16" style="1" bestFit="1" customWidth="1"/>
    <col min="8" max="8" width="15.26953125" style="1" bestFit="1" customWidth="1"/>
    <col min="9" max="9" width="18.54296875" style="1" bestFit="1" customWidth="1"/>
    <col min="10" max="10" width="19.26953125" style="1" bestFit="1" customWidth="1"/>
    <col min="11" max="11" width="17.81640625" style="1" bestFit="1" customWidth="1"/>
  </cols>
  <sheetData>
    <row r="1" spans="1:11">
      <c r="A1" s="29"/>
      <c r="B1" s="30" t="s">
        <v>179</v>
      </c>
      <c r="C1" s="133" t="s">
        <v>181</v>
      </c>
      <c r="D1" s="135" t="s">
        <v>180</v>
      </c>
      <c r="E1" s="136"/>
      <c r="F1" s="136"/>
      <c r="G1" s="136"/>
      <c r="H1" s="136"/>
      <c r="I1" s="137"/>
      <c r="J1" s="135" t="s">
        <v>27</v>
      </c>
      <c r="K1" s="137"/>
    </row>
    <row r="2" spans="1:11">
      <c r="A2" s="31" t="s">
        <v>184</v>
      </c>
      <c r="B2" s="32" t="s">
        <v>182</v>
      </c>
      <c r="C2" s="134"/>
      <c r="D2" s="33" t="s">
        <v>32</v>
      </c>
      <c r="E2" s="34" t="s">
        <v>34</v>
      </c>
      <c r="F2" s="34" t="s">
        <v>0</v>
      </c>
      <c r="G2" s="34" t="s">
        <v>183</v>
      </c>
      <c r="H2" s="34" t="s">
        <v>31</v>
      </c>
      <c r="I2" s="35" t="s">
        <v>29</v>
      </c>
      <c r="J2" s="34" t="s">
        <v>403</v>
      </c>
      <c r="K2" s="35" t="s">
        <v>404</v>
      </c>
    </row>
    <row r="3" spans="1:11">
      <c r="A3" s="36" t="s">
        <v>2</v>
      </c>
      <c r="B3" s="37">
        <v>59706</v>
      </c>
      <c r="C3" s="38"/>
      <c r="D3" s="39">
        <v>2439.6</v>
      </c>
      <c r="E3" s="40">
        <v>10357</v>
      </c>
      <c r="F3" s="40">
        <v>0</v>
      </c>
      <c r="G3" s="40">
        <v>728</v>
      </c>
      <c r="H3" s="40">
        <v>562</v>
      </c>
      <c r="I3" s="41">
        <v>216</v>
      </c>
      <c r="J3" s="40">
        <v>42570</v>
      </c>
      <c r="K3" s="41">
        <v>0</v>
      </c>
    </row>
    <row r="4" spans="1:11">
      <c r="A4" s="42" t="s">
        <v>185</v>
      </c>
      <c r="B4" s="43">
        <v>59706</v>
      </c>
      <c r="C4" s="44"/>
      <c r="D4" s="45">
        <v>2439.6</v>
      </c>
      <c r="E4" s="46">
        <v>10357</v>
      </c>
      <c r="F4" s="46">
        <v>0</v>
      </c>
      <c r="G4" s="46">
        <v>728</v>
      </c>
      <c r="H4" s="46">
        <v>562</v>
      </c>
      <c r="I4" s="47">
        <v>216</v>
      </c>
      <c r="J4" s="46">
        <v>42570</v>
      </c>
      <c r="K4" s="47">
        <v>0</v>
      </c>
    </row>
    <row r="5" spans="1:11" ht="29">
      <c r="A5" s="48" t="s">
        <v>186</v>
      </c>
      <c r="B5" s="49">
        <v>59706</v>
      </c>
      <c r="C5" s="50" t="s">
        <v>187</v>
      </c>
      <c r="D5" s="51">
        <v>2439.6</v>
      </c>
      <c r="E5" s="52">
        <v>10357</v>
      </c>
      <c r="F5" s="52">
        <v>0</v>
      </c>
      <c r="G5" s="52">
        <v>728</v>
      </c>
      <c r="H5" s="52">
        <v>562</v>
      </c>
      <c r="I5" s="53">
        <v>216</v>
      </c>
      <c r="J5" s="52">
        <v>42570</v>
      </c>
      <c r="K5" s="53">
        <v>0</v>
      </c>
    </row>
    <row r="6" spans="1:11">
      <c r="A6" s="36" t="s">
        <v>5</v>
      </c>
      <c r="B6" s="37">
        <v>35253.01</v>
      </c>
      <c r="C6" s="38"/>
      <c r="D6" s="39">
        <v>591.24</v>
      </c>
      <c r="E6" s="40">
        <v>2398.46</v>
      </c>
      <c r="F6" s="40">
        <v>170.86</v>
      </c>
      <c r="G6" s="40">
        <v>613.22</v>
      </c>
      <c r="H6" s="40">
        <v>186.38</v>
      </c>
      <c r="I6" s="41">
        <v>1442.8</v>
      </c>
      <c r="J6" s="40">
        <v>11822.16</v>
      </c>
      <c r="K6" s="41">
        <v>276.10000000000002</v>
      </c>
    </row>
    <row r="7" spans="1:11">
      <c r="A7" s="42" t="s">
        <v>188</v>
      </c>
      <c r="B7" s="43">
        <v>35253.01</v>
      </c>
      <c r="C7" s="44"/>
      <c r="D7" s="45">
        <v>591.24</v>
      </c>
      <c r="E7" s="46">
        <v>2398.46</v>
      </c>
      <c r="F7" s="46">
        <v>170.86</v>
      </c>
      <c r="G7" s="46">
        <v>613.22</v>
      </c>
      <c r="H7" s="46">
        <v>186.38</v>
      </c>
      <c r="I7" s="47">
        <v>1442.8</v>
      </c>
      <c r="J7" s="46">
        <v>11822.16</v>
      </c>
      <c r="K7" s="47">
        <v>276.10000000000002</v>
      </c>
    </row>
    <row r="8" spans="1:11">
      <c r="A8" s="48" t="s">
        <v>189</v>
      </c>
      <c r="B8" s="49">
        <v>16766.939999999999</v>
      </c>
      <c r="C8" s="50" t="s">
        <v>190</v>
      </c>
      <c r="D8" s="51">
        <v>591.24</v>
      </c>
      <c r="E8" s="52">
        <v>2398.46</v>
      </c>
      <c r="F8" s="52">
        <v>170.86</v>
      </c>
      <c r="G8" s="52">
        <v>613.22</v>
      </c>
      <c r="H8" s="52">
        <v>186.38</v>
      </c>
      <c r="I8" s="53">
        <v>0.94</v>
      </c>
      <c r="J8" s="52">
        <v>11822.16</v>
      </c>
      <c r="K8" s="53">
        <v>276.10000000000002</v>
      </c>
    </row>
    <row r="9" spans="1:11">
      <c r="A9" s="48" t="s">
        <v>191</v>
      </c>
      <c r="B9" s="49">
        <v>18486.07</v>
      </c>
      <c r="C9" s="50"/>
      <c r="D9" s="51">
        <v>0</v>
      </c>
      <c r="E9" s="52">
        <v>0</v>
      </c>
      <c r="F9" s="52">
        <v>0</v>
      </c>
      <c r="G9" s="52">
        <v>0</v>
      </c>
      <c r="H9" s="52">
        <v>0</v>
      </c>
      <c r="I9" s="53">
        <v>1441.86</v>
      </c>
      <c r="J9" s="52"/>
      <c r="K9" s="53"/>
    </row>
    <row r="10" spans="1:11">
      <c r="A10" s="36" t="s">
        <v>6</v>
      </c>
      <c r="B10" s="37">
        <v>614727.72</v>
      </c>
      <c r="C10" s="38"/>
      <c r="D10" s="39">
        <v>10591.88</v>
      </c>
      <c r="E10" s="40">
        <v>3762.01</v>
      </c>
      <c r="F10" s="40">
        <v>2588.88</v>
      </c>
      <c r="G10" s="40">
        <v>1524.94</v>
      </c>
      <c r="H10" s="40">
        <v>460.73</v>
      </c>
      <c r="I10" s="41">
        <v>0</v>
      </c>
      <c r="J10" s="40">
        <v>81311.539999999994</v>
      </c>
      <c r="K10" s="41">
        <v>518046.06</v>
      </c>
    </row>
    <row r="11" spans="1:11">
      <c r="A11" s="42" t="s">
        <v>192</v>
      </c>
      <c r="B11" s="43">
        <v>614727.72</v>
      </c>
      <c r="C11" s="44"/>
      <c r="D11" s="45">
        <v>10591.88</v>
      </c>
      <c r="E11" s="46">
        <v>3762.01</v>
      </c>
      <c r="F11" s="46">
        <v>2588.88</v>
      </c>
      <c r="G11" s="46">
        <v>1524.94</v>
      </c>
      <c r="H11" s="46">
        <v>460.73</v>
      </c>
      <c r="I11" s="47">
        <v>0</v>
      </c>
      <c r="J11" s="46">
        <v>81311.539999999994</v>
      </c>
      <c r="K11" s="47">
        <v>518046.06</v>
      </c>
    </row>
    <row r="12" spans="1:11">
      <c r="A12" s="48" t="s">
        <v>165</v>
      </c>
      <c r="B12" s="49">
        <v>594393.9</v>
      </c>
      <c r="C12" s="50" t="s">
        <v>193</v>
      </c>
      <c r="D12" s="51">
        <v>10059.719999999999</v>
      </c>
      <c r="E12" s="52">
        <v>1750.48</v>
      </c>
      <c r="F12" s="52">
        <v>2435.6999999999998</v>
      </c>
      <c r="G12" s="52">
        <v>116.12</v>
      </c>
      <c r="H12" s="52">
        <v>169.58</v>
      </c>
      <c r="I12" s="53">
        <v>0</v>
      </c>
      <c r="J12" s="52">
        <v>61816.24</v>
      </c>
      <c r="K12" s="53">
        <v>518046.06</v>
      </c>
    </row>
    <row r="13" spans="1:11" ht="29">
      <c r="A13" s="48" t="s">
        <v>194</v>
      </c>
      <c r="B13" s="49">
        <v>20333.82</v>
      </c>
      <c r="C13" s="50" t="s">
        <v>187</v>
      </c>
      <c r="D13" s="51">
        <v>532.16</v>
      </c>
      <c r="E13" s="52">
        <v>2011.53</v>
      </c>
      <c r="F13" s="52">
        <v>153.18</v>
      </c>
      <c r="G13" s="52">
        <v>1408.82</v>
      </c>
      <c r="H13" s="52">
        <v>291.14999999999998</v>
      </c>
      <c r="I13" s="53">
        <v>0</v>
      </c>
      <c r="J13" s="52">
        <v>19495.3</v>
      </c>
      <c r="K13" s="53"/>
    </row>
    <row r="14" spans="1:11">
      <c r="A14" s="36" t="s">
        <v>18</v>
      </c>
      <c r="B14" s="37">
        <v>360525</v>
      </c>
      <c r="C14" s="38"/>
      <c r="D14" s="39">
        <v>9736</v>
      </c>
      <c r="E14" s="40">
        <v>825</v>
      </c>
      <c r="F14" s="40">
        <v>0</v>
      </c>
      <c r="G14" s="40">
        <v>6870</v>
      </c>
      <c r="H14" s="40">
        <v>0</v>
      </c>
      <c r="I14" s="41">
        <v>206</v>
      </c>
      <c r="J14" s="40">
        <v>10592</v>
      </c>
      <c r="K14" s="41">
        <v>175143</v>
      </c>
    </row>
    <row r="15" spans="1:11">
      <c r="A15" s="42" t="s">
        <v>195</v>
      </c>
      <c r="B15" s="43">
        <v>360525</v>
      </c>
      <c r="C15" s="44"/>
      <c r="D15" s="45">
        <v>9736</v>
      </c>
      <c r="E15" s="46">
        <v>825</v>
      </c>
      <c r="F15" s="46">
        <v>0</v>
      </c>
      <c r="G15" s="46">
        <v>6870</v>
      </c>
      <c r="H15" s="46">
        <v>0</v>
      </c>
      <c r="I15" s="47">
        <v>206</v>
      </c>
      <c r="J15" s="46">
        <v>10592</v>
      </c>
      <c r="K15" s="47">
        <v>175143</v>
      </c>
    </row>
    <row r="16" spans="1:11" ht="58.5" thickBot="1">
      <c r="A16" s="48" t="s">
        <v>196</v>
      </c>
      <c r="B16" s="49">
        <v>360525</v>
      </c>
      <c r="C16" s="50" t="s">
        <v>197</v>
      </c>
      <c r="D16" s="51">
        <v>9736</v>
      </c>
      <c r="E16" s="52">
        <v>825</v>
      </c>
      <c r="F16" s="52">
        <v>0</v>
      </c>
      <c r="G16" s="52">
        <v>6870</v>
      </c>
      <c r="H16" s="52">
        <v>0</v>
      </c>
      <c r="I16" s="53">
        <v>206</v>
      </c>
      <c r="J16" s="52">
        <v>10592</v>
      </c>
      <c r="K16" s="53">
        <v>175143</v>
      </c>
    </row>
    <row r="17" spans="1:11" ht="15.5" thickTop="1" thickBot="1">
      <c r="A17" s="54" t="s">
        <v>178</v>
      </c>
      <c r="B17" s="55">
        <v>1070211.73</v>
      </c>
      <c r="C17" s="56"/>
      <c r="D17" s="57">
        <v>23358.720000000001</v>
      </c>
      <c r="E17" s="58">
        <v>17342.47</v>
      </c>
      <c r="F17" s="58">
        <v>2759.74</v>
      </c>
      <c r="G17" s="58">
        <v>9736.16</v>
      </c>
      <c r="H17" s="58">
        <v>1209.1099999999999</v>
      </c>
      <c r="I17" s="59">
        <v>1864.8</v>
      </c>
      <c r="J17" s="58">
        <v>146295.70000000001</v>
      </c>
      <c r="K17" s="59">
        <v>693465.16</v>
      </c>
    </row>
  </sheetData>
  <mergeCells count="3">
    <mergeCell ref="C1:C2"/>
    <mergeCell ref="D1:I1"/>
    <mergeCell ref="J1:K1"/>
  </mergeCells>
  <conditionalFormatting sqref="F2">
    <cfRule type="cellIs" dxfId="2" priority="1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45" fitToHeight="0" orientation="landscape" r:id="rId1"/>
  <headerFooter>
    <oddHeader>&amp;C&amp;20Instalaciones de triaje. Datos 2018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13"/>
  <sheetViews>
    <sheetView zoomScale="85" zoomScaleNormal="85" workbookViewId="0">
      <selection activeCell="A4" sqref="A4:XFD4"/>
    </sheetView>
  </sheetViews>
  <sheetFormatPr baseColWidth="10" defaultRowHeight="14.5"/>
  <cols>
    <col min="1" max="1" width="85.81640625" style="2" bestFit="1" customWidth="1"/>
    <col min="2" max="2" width="19.54296875" style="60" bestFit="1" customWidth="1"/>
    <col min="3" max="3" width="21.81640625" style="60" bestFit="1" customWidth="1"/>
    <col min="4" max="4" width="21.7265625" style="60" bestFit="1" customWidth="1"/>
    <col min="5" max="5" width="13.1796875" style="60" bestFit="1" customWidth="1"/>
    <col min="6" max="7" width="13" style="60" bestFit="1" customWidth="1"/>
    <col min="8" max="8" width="12" style="60" bestFit="1" customWidth="1"/>
    <col min="9" max="9" width="13.81640625" style="60" bestFit="1" customWidth="1"/>
    <col min="10" max="10" width="13.453125" style="60" bestFit="1" customWidth="1"/>
    <col min="11" max="11" width="17.26953125" style="60" bestFit="1" customWidth="1"/>
    <col min="12" max="12" width="24.1796875" style="60" bestFit="1" customWidth="1"/>
    <col min="13" max="13" width="18.54296875" style="60" bestFit="1" customWidth="1"/>
    <col min="14" max="14" width="21.81640625" style="60" bestFit="1" customWidth="1"/>
  </cols>
  <sheetData>
    <row r="1" spans="1:14">
      <c r="A1" s="61"/>
      <c r="B1" s="30" t="s">
        <v>198</v>
      </c>
      <c r="C1" s="135" t="s">
        <v>199</v>
      </c>
      <c r="D1" s="136"/>
      <c r="E1" s="137"/>
      <c r="F1" s="135" t="s">
        <v>200</v>
      </c>
      <c r="G1" s="136"/>
      <c r="H1" s="136"/>
      <c r="I1" s="136"/>
      <c r="J1" s="136"/>
      <c r="K1" s="137"/>
      <c r="L1" s="30" t="s">
        <v>201</v>
      </c>
      <c r="M1" s="135" t="s">
        <v>27</v>
      </c>
      <c r="N1" s="137"/>
    </row>
    <row r="2" spans="1:14">
      <c r="A2" s="62" t="s">
        <v>30</v>
      </c>
      <c r="B2" s="32" t="s">
        <v>182</v>
      </c>
      <c r="C2" s="33" t="s">
        <v>202</v>
      </c>
      <c r="D2" s="34" t="s">
        <v>203</v>
      </c>
      <c r="E2" s="35" t="s">
        <v>204</v>
      </c>
      <c r="F2" s="33" t="s">
        <v>32</v>
      </c>
      <c r="G2" s="34" t="s">
        <v>34</v>
      </c>
      <c r="H2" s="34" t="s">
        <v>0</v>
      </c>
      <c r="I2" s="34" t="s">
        <v>205</v>
      </c>
      <c r="J2" s="34" t="s">
        <v>31</v>
      </c>
      <c r="K2" s="35" t="s">
        <v>29</v>
      </c>
      <c r="L2" s="32" t="s">
        <v>206</v>
      </c>
      <c r="M2" s="34" t="s">
        <v>403</v>
      </c>
      <c r="N2" s="35" t="s">
        <v>404</v>
      </c>
    </row>
    <row r="3" spans="1:14">
      <c r="A3" s="63" t="s">
        <v>9</v>
      </c>
      <c r="B3" s="37">
        <v>2980760.7409999999</v>
      </c>
      <c r="C3" s="39">
        <v>82</v>
      </c>
      <c r="D3" s="40">
        <v>1100.78</v>
      </c>
      <c r="E3" s="41">
        <v>9882.5</v>
      </c>
      <c r="F3" s="39">
        <v>37539.7736</v>
      </c>
      <c r="G3" s="40">
        <v>44698.700279999997</v>
      </c>
      <c r="H3" s="40">
        <v>8056.34</v>
      </c>
      <c r="I3" s="40">
        <v>33952.260399999999</v>
      </c>
      <c r="J3" s="40">
        <v>5819.42</v>
      </c>
      <c r="K3" s="41">
        <v>10687.367200000001</v>
      </c>
      <c r="L3" s="37">
        <v>241155.6232</v>
      </c>
      <c r="M3" s="40">
        <v>2176661.5329999998</v>
      </c>
      <c r="N3" s="41">
        <v>0</v>
      </c>
    </row>
    <row r="4" spans="1:14">
      <c r="A4" s="64" t="s">
        <v>35</v>
      </c>
      <c r="B4" s="43">
        <v>318360.22600000002</v>
      </c>
      <c r="C4" s="45">
        <v>0</v>
      </c>
      <c r="D4" s="46">
        <v>0</v>
      </c>
      <c r="E4" s="47">
        <v>0</v>
      </c>
      <c r="F4" s="45">
        <v>2196.88</v>
      </c>
      <c r="G4" s="46">
        <v>2705.835</v>
      </c>
      <c r="H4" s="46">
        <v>0</v>
      </c>
      <c r="I4" s="46">
        <v>4041.56</v>
      </c>
      <c r="J4" s="46">
        <v>263.8</v>
      </c>
      <c r="K4" s="47">
        <v>241.6</v>
      </c>
      <c r="L4" s="43">
        <v>19309.96</v>
      </c>
      <c r="M4" s="46">
        <v>255832.08300000001</v>
      </c>
      <c r="N4" s="47">
        <v>0</v>
      </c>
    </row>
    <row r="5" spans="1:14">
      <c r="A5" s="65" t="s">
        <v>36</v>
      </c>
      <c r="B5" s="49">
        <v>71636.08</v>
      </c>
      <c r="C5" s="51">
        <v>0</v>
      </c>
      <c r="D5" s="52">
        <v>0</v>
      </c>
      <c r="E5" s="53">
        <v>0</v>
      </c>
      <c r="F5" s="51">
        <v>681.08</v>
      </c>
      <c r="G5" s="52">
        <v>807.8</v>
      </c>
      <c r="H5" s="52">
        <v>0</v>
      </c>
      <c r="I5" s="52">
        <v>1491.92</v>
      </c>
      <c r="J5" s="52">
        <v>0</v>
      </c>
      <c r="K5" s="53">
        <v>66.400000000000006</v>
      </c>
      <c r="L5" s="49">
        <v>16529.96</v>
      </c>
      <c r="M5" s="52">
        <v>42995.519999999997</v>
      </c>
      <c r="N5" s="53">
        <v>0</v>
      </c>
    </row>
    <row r="6" spans="1:14">
      <c r="A6" s="65" t="s">
        <v>35</v>
      </c>
      <c r="B6" s="49">
        <v>81173.865999999995</v>
      </c>
      <c r="C6" s="51">
        <v>0</v>
      </c>
      <c r="D6" s="52">
        <v>0</v>
      </c>
      <c r="E6" s="53">
        <v>0</v>
      </c>
      <c r="F6" s="51">
        <v>1465.68</v>
      </c>
      <c r="G6" s="52">
        <v>1685.2750000000001</v>
      </c>
      <c r="H6" s="52">
        <v>0</v>
      </c>
      <c r="I6" s="52">
        <v>2209.7800000000002</v>
      </c>
      <c r="J6" s="52">
        <v>263.8</v>
      </c>
      <c r="K6" s="53">
        <v>15</v>
      </c>
      <c r="L6" s="49">
        <v>0</v>
      </c>
      <c r="M6" s="52">
        <v>69348.179999999993</v>
      </c>
      <c r="N6" s="53">
        <v>0</v>
      </c>
    </row>
    <row r="7" spans="1:14">
      <c r="A7" s="65" t="s">
        <v>37</v>
      </c>
      <c r="B7" s="49">
        <v>165550.28</v>
      </c>
      <c r="C7" s="51">
        <v>0</v>
      </c>
      <c r="D7" s="52">
        <v>0</v>
      </c>
      <c r="E7" s="53">
        <v>0</v>
      </c>
      <c r="F7" s="51">
        <v>50.12</v>
      </c>
      <c r="G7" s="52">
        <v>212.76</v>
      </c>
      <c r="H7" s="52">
        <v>0</v>
      </c>
      <c r="I7" s="52">
        <v>339.86</v>
      </c>
      <c r="J7" s="52">
        <v>0</v>
      </c>
      <c r="K7" s="53">
        <v>160.19999999999999</v>
      </c>
      <c r="L7" s="49">
        <v>2780</v>
      </c>
      <c r="M7" s="52">
        <v>143488.383</v>
      </c>
      <c r="N7" s="53">
        <v>0</v>
      </c>
    </row>
    <row r="8" spans="1:14">
      <c r="A8" s="64" t="s">
        <v>39</v>
      </c>
      <c r="B8" s="43">
        <v>605281.26</v>
      </c>
      <c r="C8" s="45">
        <v>0</v>
      </c>
      <c r="D8" s="46">
        <v>0</v>
      </c>
      <c r="E8" s="47">
        <v>1263.98</v>
      </c>
      <c r="F8" s="45">
        <v>5447.7536</v>
      </c>
      <c r="G8" s="46">
        <v>6748.3052799999996</v>
      </c>
      <c r="H8" s="46">
        <v>446.98</v>
      </c>
      <c r="I8" s="46">
        <v>5970.1904000000004</v>
      </c>
      <c r="J8" s="46">
        <v>0</v>
      </c>
      <c r="K8" s="47">
        <v>288.0872</v>
      </c>
      <c r="L8" s="43">
        <v>10704.253199999999</v>
      </c>
      <c r="M8" s="46">
        <v>521779.54979999998</v>
      </c>
      <c r="N8" s="47">
        <v>0</v>
      </c>
    </row>
    <row r="9" spans="1:14">
      <c r="A9" s="65" t="s">
        <v>42</v>
      </c>
      <c r="B9" s="49">
        <v>155554.4</v>
      </c>
      <c r="C9" s="51">
        <v>0</v>
      </c>
      <c r="D9" s="52">
        <v>0</v>
      </c>
      <c r="E9" s="53">
        <v>0</v>
      </c>
      <c r="F9" s="51">
        <v>738.36</v>
      </c>
      <c r="G9" s="52">
        <v>334.34</v>
      </c>
      <c r="H9" s="52">
        <v>0</v>
      </c>
      <c r="I9" s="52">
        <v>625.79999999999995</v>
      </c>
      <c r="J9" s="52">
        <v>0</v>
      </c>
      <c r="K9" s="53">
        <v>0</v>
      </c>
      <c r="L9" s="49">
        <v>5687.4</v>
      </c>
      <c r="M9" s="52">
        <v>116432.5</v>
      </c>
      <c r="N9" s="53">
        <v>0</v>
      </c>
    </row>
    <row r="10" spans="1:14">
      <c r="A10" s="65" t="s">
        <v>41</v>
      </c>
      <c r="B10" s="49">
        <v>158448.16</v>
      </c>
      <c r="C10" s="51">
        <v>0</v>
      </c>
      <c r="D10" s="52">
        <v>0</v>
      </c>
      <c r="E10" s="53">
        <v>0</v>
      </c>
      <c r="F10" s="51">
        <v>1954.2336</v>
      </c>
      <c r="G10" s="52">
        <v>3085.5052799999999</v>
      </c>
      <c r="H10" s="52">
        <v>0</v>
      </c>
      <c r="I10" s="52">
        <v>1642.1504</v>
      </c>
      <c r="J10" s="52">
        <v>0</v>
      </c>
      <c r="K10" s="53">
        <v>265.2672</v>
      </c>
      <c r="L10" s="49">
        <v>92.083200000000005</v>
      </c>
      <c r="M10" s="52">
        <v>151078.70980000001</v>
      </c>
      <c r="N10" s="53">
        <v>0</v>
      </c>
    </row>
    <row r="11" spans="1:14">
      <c r="A11" s="65" t="s">
        <v>207</v>
      </c>
      <c r="B11" s="49">
        <v>291278.7</v>
      </c>
      <c r="C11" s="51">
        <v>0</v>
      </c>
      <c r="D11" s="52">
        <v>0</v>
      </c>
      <c r="E11" s="53">
        <v>1263.98</v>
      </c>
      <c r="F11" s="51">
        <v>2755.16</v>
      </c>
      <c r="G11" s="52">
        <v>3328.46</v>
      </c>
      <c r="H11" s="52">
        <v>446.98</v>
      </c>
      <c r="I11" s="52">
        <v>3702.24</v>
      </c>
      <c r="J11" s="52">
        <v>0</v>
      </c>
      <c r="K11" s="53">
        <v>22.82</v>
      </c>
      <c r="L11" s="49">
        <v>4924.7700000000004</v>
      </c>
      <c r="M11" s="52">
        <v>254268.34</v>
      </c>
      <c r="N11" s="53">
        <v>0</v>
      </c>
    </row>
    <row r="12" spans="1:14">
      <c r="A12" s="64" t="s">
        <v>44</v>
      </c>
      <c r="B12" s="43">
        <v>181948.81</v>
      </c>
      <c r="C12" s="45">
        <v>0</v>
      </c>
      <c r="D12" s="46">
        <v>0</v>
      </c>
      <c r="E12" s="47">
        <v>0</v>
      </c>
      <c r="F12" s="45">
        <v>2739.2</v>
      </c>
      <c r="G12" s="46">
        <v>2076.36</v>
      </c>
      <c r="H12" s="46">
        <v>501.12</v>
      </c>
      <c r="I12" s="46">
        <v>2915.16</v>
      </c>
      <c r="J12" s="46">
        <v>492.81</v>
      </c>
      <c r="K12" s="47">
        <v>824.92</v>
      </c>
      <c r="L12" s="43">
        <v>71812.41</v>
      </c>
      <c r="M12" s="46">
        <v>74026.44</v>
      </c>
      <c r="N12" s="47"/>
    </row>
    <row r="13" spans="1:14">
      <c r="A13" s="65" t="s">
        <v>208</v>
      </c>
      <c r="B13" s="49">
        <v>181948.81</v>
      </c>
      <c r="C13" s="51">
        <v>0</v>
      </c>
      <c r="D13" s="52">
        <v>0</v>
      </c>
      <c r="E13" s="53">
        <v>0</v>
      </c>
      <c r="F13" s="51">
        <v>2739.2</v>
      </c>
      <c r="G13" s="52">
        <v>2076.36</v>
      </c>
      <c r="H13" s="52">
        <v>501.12</v>
      </c>
      <c r="I13" s="52">
        <v>2915.16</v>
      </c>
      <c r="J13" s="52">
        <v>492.81</v>
      </c>
      <c r="K13" s="53">
        <v>824.92</v>
      </c>
      <c r="L13" s="49">
        <v>71812.41</v>
      </c>
      <c r="M13" s="52">
        <v>74026.44</v>
      </c>
      <c r="N13" s="53"/>
    </row>
    <row r="14" spans="1:14">
      <c r="A14" s="64" t="s">
        <v>47</v>
      </c>
      <c r="B14" s="43">
        <v>423973.94</v>
      </c>
      <c r="C14" s="45">
        <v>82</v>
      </c>
      <c r="D14" s="46">
        <v>0</v>
      </c>
      <c r="E14" s="47">
        <v>0</v>
      </c>
      <c r="F14" s="45">
        <v>9800.11</v>
      </c>
      <c r="G14" s="46">
        <v>12577.88</v>
      </c>
      <c r="H14" s="46">
        <v>3171.7</v>
      </c>
      <c r="I14" s="46">
        <v>13143.34</v>
      </c>
      <c r="J14" s="46">
        <v>2392.8000000000002</v>
      </c>
      <c r="K14" s="47">
        <v>1539.62</v>
      </c>
      <c r="L14" s="43">
        <v>12846.5</v>
      </c>
      <c r="M14" s="46">
        <v>186688.94</v>
      </c>
      <c r="N14" s="47"/>
    </row>
    <row r="15" spans="1:14">
      <c r="A15" s="65" t="s">
        <v>209</v>
      </c>
      <c r="B15" s="49">
        <v>367561.82</v>
      </c>
      <c r="C15" s="51"/>
      <c r="D15" s="52"/>
      <c r="E15" s="53"/>
      <c r="F15" s="51">
        <v>8900.7099999999991</v>
      </c>
      <c r="G15" s="52">
        <v>12493.08</v>
      </c>
      <c r="H15" s="52">
        <v>2964.7</v>
      </c>
      <c r="I15" s="52">
        <v>12304.44</v>
      </c>
      <c r="J15" s="52">
        <v>2392.8000000000002</v>
      </c>
      <c r="K15" s="53">
        <v>1527.92</v>
      </c>
      <c r="L15" s="49">
        <v>9899.5</v>
      </c>
      <c r="M15" s="52">
        <v>168087.94</v>
      </c>
      <c r="N15" s="53"/>
    </row>
    <row r="16" spans="1:14">
      <c r="A16" s="65" t="s">
        <v>210</v>
      </c>
      <c r="B16" s="49">
        <v>56412.12</v>
      </c>
      <c r="C16" s="51">
        <v>82</v>
      </c>
      <c r="D16" s="52">
        <v>0</v>
      </c>
      <c r="E16" s="53">
        <v>0</v>
      </c>
      <c r="F16" s="51">
        <v>899.4</v>
      </c>
      <c r="G16" s="52">
        <v>84.8</v>
      </c>
      <c r="H16" s="52">
        <v>207</v>
      </c>
      <c r="I16" s="52">
        <v>838.9</v>
      </c>
      <c r="J16" s="52">
        <v>0</v>
      </c>
      <c r="K16" s="53">
        <v>11.7</v>
      </c>
      <c r="L16" s="49">
        <v>2947</v>
      </c>
      <c r="M16" s="52">
        <v>18601</v>
      </c>
      <c r="N16" s="53"/>
    </row>
    <row r="17" spans="1:14">
      <c r="A17" s="64" t="s">
        <v>50</v>
      </c>
      <c r="B17" s="43">
        <v>257301.33</v>
      </c>
      <c r="C17" s="45">
        <v>0</v>
      </c>
      <c r="D17" s="46">
        <v>0</v>
      </c>
      <c r="E17" s="47">
        <v>0</v>
      </c>
      <c r="F17" s="45">
        <v>4270.9399999999996</v>
      </c>
      <c r="G17" s="46">
        <v>4833.92</v>
      </c>
      <c r="H17" s="46">
        <v>573.96</v>
      </c>
      <c r="I17" s="46">
        <v>556.62</v>
      </c>
      <c r="J17" s="46">
        <v>916.94</v>
      </c>
      <c r="K17" s="47">
        <v>0</v>
      </c>
      <c r="L17" s="43">
        <v>15072.67</v>
      </c>
      <c r="M17" s="46">
        <v>218769.05</v>
      </c>
      <c r="N17" s="47"/>
    </row>
    <row r="18" spans="1:14">
      <c r="A18" s="65" t="s">
        <v>211</v>
      </c>
      <c r="B18" s="49">
        <v>11360.38</v>
      </c>
      <c r="C18" s="51">
        <v>0</v>
      </c>
      <c r="D18" s="52">
        <v>0</v>
      </c>
      <c r="E18" s="53">
        <v>0</v>
      </c>
      <c r="F18" s="51">
        <v>281.94</v>
      </c>
      <c r="G18" s="52">
        <v>95.22</v>
      </c>
      <c r="H18" s="52">
        <v>19.04</v>
      </c>
      <c r="I18" s="52">
        <v>121.94</v>
      </c>
      <c r="J18" s="52">
        <v>20.94</v>
      </c>
      <c r="K18" s="53">
        <v>0</v>
      </c>
      <c r="L18" s="49">
        <v>316.39999999999998</v>
      </c>
      <c r="M18" s="52">
        <v>7321.35</v>
      </c>
      <c r="N18" s="53"/>
    </row>
    <row r="19" spans="1:14">
      <c r="A19" s="65" t="s">
        <v>51</v>
      </c>
      <c r="B19" s="49">
        <v>245940.95</v>
      </c>
      <c r="C19" s="51">
        <v>0</v>
      </c>
      <c r="D19" s="52">
        <v>0</v>
      </c>
      <c r="E19" s="53">
        <v>0</v>
      </c>
      <c r="F19" s="51">
        <v>3989</v>
      </c>
      <c r="G19" s="52">
        <v>4738.7</v>
      </c>
      <c r="H19" s="52">
        <v>554.91999999999996</v>
      </c>
      <c r="I19" s="52">
        <v>434.68</v>
      </c>
      <c r="J19" s="52">
        <v>896</v>
      </c>
      <c r="K19" s="53">
        <v>0</v>
      </c>
      <c r="L19" s="49">
        <v>14756.27</v>
      </c>
      <c r="M19" s="52">
        <v>211447.7</v>
      </c>
      <c r="N19" s="53"/>
    </row>
    <row r="20" spans="1:14">
      <c r="A20" s="64" t="s">
        <v>53</v>
      </c>
      <c r="B20" s="43">
        <v>87413.11</v>
      </c>
      <c r="C20" s="45">
        <v>0</v>
      </c>
      <c r="D20" s="46">
        <v>0</v>
      </c>
      <c r="E20" s="47">
        <v>0</v>
      </c>
      <c r="F20" s="45">
        <v>1727</v>
      </c>
      <c r="G20" s="46">
        <v>1766.5</v>
      </c>
      <c r="H20" s="46">
        <v>244.38</v>
      </c>
      <c r="I20" s="46">
        <v>641.27</v>
      </c>
      <c r="J20" s="46">
        <v>214.53</v>
      </c>
      <c r="K20" s="47">
        <v>0</v>
      </c>
      <c r="L20" s="43">
        <v>228.42</v>
      </c>
      <c r="M20" s="46">
        <v>78852.12</v>
      </c>
      <c r="N20" s="47"/>
    </row>
    <row r="21" spans="1:14">
      <c r="A21" s="65" t="s">
        <v>212</v>
      </c>
      <c r="B21" s="49">
        <v>87413.11</v>
      </c>
      <c r="C21" s="51">
        <v>0</v>
      </c>
      <c r="D21" s="52">
        <v>0</v>
      </c>
      <c r="E21" s="53">
        <v>0</v>
      </c>
      <c r="F21" s="51">
        <v>1727</v>
      </c>
      <c r="G21" s="52">
        <v>1766.5</v>
      </c>
      <c r="H21" s="52">
        <v>244.38</v>
      </c>
      <c r="I21" s="52">
        <v>641.27</v>
      </c>
      <c r="J21" s="52">
        <v>214.53</v>
      </c>
      <c r="K21" s="53">
        <v>0</v>
      </c>
      <c r="L21" s="49">
        <v>228.42</v>
      </c>
      <c r="M21" s="52">
        <v>78852.12</v>
      </c>
      <c r="N21" s="53"/>
    </row>
    <row r="22" spans="1:14">
      <c r="A22" s="64" t="s">
        <v>55</v>
      </c>
      <c r="B22" s="43">
        <v>461787.76500000001</v>
      </c>
      <c r="C22" s="45">
        <v>0</v>
      </c>
      <c r="D22" s="46">
        <v>1100.78</v>
      </c>
      <c r="E22" s="47">
        <v>8618.52</v>
      </c>
      <c r="F22" s="45">
        <v>5475.39</v>
      </c>
      <c r="G22" s="46">
        <v>8567.24</v>
      </c>
      <c r="H22" s="46">
        <v>3118.2</v>
      </c>
      <c r="I22" s="46">
        <v>3648.04</v>
      </c>
      <c r="J22" s="46">
        <v>891.2</v>
      </c>
      <c r="K22" s="47">
        <v>5408.14</v>
      </c>
      <c r="L22" s="43">
        <v>52821.61</v>
      </c>
      <c r="M22" s="46">
        <v>338562.89</v>
      </c>
      <c r="N22" s="47"/>
    </row>
    <row r="23" spans="1:14">
      <c r="A23" s="65" t="s">
        <v>57</v>
      </c>
      <c r="B23" s="49">
        <v>349521.47</v>
      </c>
      <c r="C23" s="51">
        <v>0</v>
      </c>
      <c r="D23" s="52">
        <v>1100.78</v>
      </c>
      <c r="E23" s="53">
        <v>8618.52</v>
      </c>
      <c r="F23" s="51">
        <v>3901.85</v>
      </c>
      <c r="G23" s="52">
        <v>8258.7000000000007</v>
      </c>
      <c r="H23" s="52">
        <v>3118.2</v>
      </c>
      <c r="I23" s="52">
        <v>2116.98</v>
      </c>
      <c r="J23" s="52">
        <v>891.2</v>
      </c>
      <c r="K23" s="53">
        <v>5408.14</v>
      </c>
      <c r="L23" s="49">
        <v>41821.61</v>
      </c>
      <c r="M23" s="52">
        <v>257806.81</v>
      </c>
      <c r="N23" s="53"/>
    </row>
    <row r="24" spans="1:14">
      <c r="A24" s="65" t="s">
        <v>55</v>
      </c>
      <c r="B24" s="49">
        <v>112266.295</v>
      </c>
      <c r="C24" s="51">
        <v>0</v>
      </c>
      <c r="D24" s="52">
        <v>0</v>
      </c>
      <c r="E24" s="53">
        <v>0</v>
      </c>
      <c r="F24" s="51">
        <v>1573.54</v>
      </c>
      <c r="G24" s="52">
        <v>308.54000000000002</v>
      </c>
      <c r="H24" s="52">
        <v>0</v>
      </c>
      <c r="I24" s="52">
        <v>1531.06</v>
      </c>
      <c r="J24" s="52">
        <v>0</v>
      </c>
      <c r="K24" s="53">
        <v>0</v>
      </c>
      <c r="L24" s="49">
        <v>11000</v>
      </c>
      <c r="M24" s="52">
        <v>80756.08</v>
      </c>
      <c r="N24" s="53"/>
    </row>
    <row r="25" spans="1:14">
      <c r="A25" s="64" t="s">
        <v>58</v>
      </c>
      <c r="B25" s="43">
        <v>644694.30000000005</v>
      </c>
      <c r="C25" s="45">
        <v>0</v>
      </c>
      <c r="D25" s="46">
        <v>0</v>
      </c>
      <c r="E25" s="47">
        <v>0</v>
      </c>
      <c r="F25" s="45">
        <v>5882.5</v>
      </c>
      <c r="G25" s="46">
        <v>5422.66</v>
      </c>
      <c r="H25" s="46">
        <v>0</v>
      </c>
      <c r="I25" s="46">
        <v>3036.08</v>
      </c>
      <c r="J25" s="46">
        <v>647.34</v>
      </c>
      <c r="K25" s="47">
        <v>2385</v>
      </c>
      <c r="L25" s="43">
        <v>58359.8</v>
      </c>
      <c r="M25" s="46">
        <v>502150.46</v>
      </c>
      <c r="N25" s="47"/>
    </row>
    <row r="26" spans="1:14">
      <c r="A26" s="65" t="s">
        <v>213</v>
      </c>
      <c r="B26" s="49">
        <v>425287.6</v>
      </c>
      <c r="C26" s="51">
        <v>0</v>
      </c>
      <c r="D26" s="52">
        <v>0</v>
      </c>
      <c r="E26" s="53">
        <v>0</v>
      </c>
      <c r="F26" s="51">
        <v>2933.2</v>
      </c>
      <c r="G26" s="52">
        <v>1790.9</v>
      </c>
      <c r="H26" s="52">
        <v>0</v>
      </c>
      <c r="I26" s="52">
        <v>711.08</v>
      </c>
      <c r="J26" s="52">
        <v>23.24</v>
      </c>
      <c r="K26" s="53">
        <v>2385</v>
      </c>
      <c r="L26" s="49">
        <v>10916</v>
      </c>
      <c r="M26" s="52">
        <v>365501.92</v>
      </c>
      <c r="N26" s="53"/>
    </row>
    <row r="27" spans="1:14">
      <c r="A27" s="65" t="s">
        <v>214</v>
      </c>
      <c r="B27" s="49">
        <v>133071.1</v>
      </c>
      <c r="C27" s="51">
        <v>0</v>
      </c>
      <c r="D27" s="52">
        <v>0</v>
      </c>
      <c r="E27" s="53">
        <v>0</v>
      </c>
      <c r="F27" s="51">
        <v>1856.7</v>
      </c>
      <c r="G27" s="52">
        <v>2453.66</v>
      </c>
      <c r="H27" s="52">
        <v>0</v>
      </c>
      <c r="I27" s="52">
        <v>308.8</v>
      </c>
      <c r="J27" s="52">
        <v>507.1</v>
      </c>
      <c r="K27" s="53">
        <v>0</v>
      </c>
      <c r="L27" s="49">
        <v>45782.5</v>
      </c>
      <c r="M27" s="52">
        <v>71040.44</v>
      </c>
      <c r="N27" s="53"/>
    </row>
    <row r="28" spans="1:14">
      <c r="A28" s="65" t="s">
        <v>63</v>
      </c>
      <c r="B28" s="49">
        <v>47817.599999999999</v>
      </c>
      <c r="C28" s="51">
        <v>0</v>
      </c>
      <c r="D28" s="52">
        <v>0</v>
      </c>
      <c r="E28" s="53">
        <v>0</v>
      </c>
      <c r="F28" s="51">
        <v>595.6</v>
      </c>
      <c r="G28" s="52">
        <v>187.1</v>
      </c>
      <c r="H28" s="52">
        <v>0</v>
      </c>
      <c r="I28" s="52">
        <v>1079.2</v>
      </c>
      <c r="J28" s="52">
        <v>0</v>
      </c>
      <c r="K28" s="53">
        <v>0</v>
      </c>
      <c r="L28" s="49">
        <v>111.3</v>
      </c>
      <c r="M28" s="52">
        <v>41926.1</v>
      </c>
      <c r="N28" s="53"/>
    </row>
    <row r="29" spans="1:14">
      <c r="A29" s="65" t="s">
        <v>62</v>
      </c>
      <c r="B29" s="49">
        <v>38518</v>
      </c>
      <c r="C29" s="51">
        <v>0</v>
      </c>
      <c r="D29" s="52">
        <v>0</v>
      </c>
      <c r="E29" s="53">
        <v>0</v>
      </c>
      <c r="F29" s="51">
        <v>497</v>
      </c>
      <c r="G29" s="52">
        <v>991</v>
      </c>
      <c r="H29" s="52">
        <v>0</v>
      </c>
      <c r="I29" s="52">
        <v>937</v>
      </c>
      <c r="J29" s="52">
        <v>117</v>
      </c>
      <c r="K29" s="53">
        <v>0</v>
      </c>
      <c r="L29" s="49">
        <v>1550</v>
      </c>
      <c r="M29" s="52">
        <v>23682</v>
      </c>
      <c r="N29" s="53"/>
    </row>
    <row r="30" spans="1:14">
      <c r="A30" s="63" t="s">
        <v>12</v>
      </c>
      <c r="B30" s="37">
        <v>47557.29</v>
      </c>
      <c r="C30" s="39"/>
      <c r="D30" s="40">
        <v>7481.54</v>
      </c>
      <c r="E30" s="41"/>
      <c r="F30" s="39">
        <v>3.05</v>
      </c>
      <c r="G30" s="40">
        <v>36.22</v>
      </c>
      <c r="H30" s="40">
        <v>21.06</v>
      </c>
      <c r="I30" s="40">
        <v>24.64</v>
      </c>
      <c r="J30" s="40"/>
      <c r="K30" s="41">
        <v>1853.21</v>
      </c>
      <c r="L30" s="37"/>
      <c r="M30" s="40">
        <v>36410.6</v>
      </c>
      <c r="N30" s="41"/>
    </row>
    <row r="31" spans="1:14">
      <c r="A31" s="64" t="s">
        <v>12</v>
      </c>
      <c r="B31" s="43">
        <v>47557.29</v>
      </c>
      <c r="C31" s="45"/>
      <c r="D31" s="46">
        <v>7481.54</v>
      </c>
      <c r="E31" s="47"/>
      <c r="F31" s="45">
        <v>3.05</v>
      </c>
      <c r="G31" s="46">
        <v>36.22</v>
      </c>
      <c r="H31" s="46">
        <v>21.06</v>
      </c>
      <c r="I31" s="46">
        <v>24.64</v>
      </c>
      <c r="J31" s="46"/>
      <c r="K31" s="47">
        <v>1853.21</v>
      </c>
      <c r="L31" s="43"/>
      <c r="M31" s="46">
        <v>36410.6</v>
      </c>
      <c r="N31" s="47"/>
    </row>
    <row r="32" spans="1:14">
      <c r="A32" s="65" t="s">
        <v>405</v>
      </c>
      <c r="B32" s="49">
        <v>47557.29</v>
      </c>
      <c r="C32" s="51"/>
      <c r="D32" s="52">
        <v>7481.54</v>
      </c>
      <c r="E32" s="53"/>
      <c r="F32" s="51">
        <v>3.05</v>
      </c>
      <c r="G32" s="52">
        <v>36.22</v>
      </c>
      <c r="H32" s="52">
        <v>21.06</v>
      </c>
      <c r="I32" s="52">
        <v>24.64</v>
      </c>
      <c r="J32" s="52"/>
      <c r="K32" s="53">
        <v>1853.21</v>
      </c>
      <c r="L32" s="49"/>
      <c r="M32" s="52">
        <v>36410.6</v>
      </c>
      <c r="N32" s="53"/>
    </row>
    <row r="33" spans="1:14">
      <c r="A33" s="63" t="s">
        <v>13</v>
      </c>
      <c r="B33" s="37">
        <v>726677.67700000003</v>
      </c>
      <c r="C33" s="39">
        <v>0</v>
      </c>
      <c r="D33" s="40">
        <v>12357.76</v>
      </c>
      <c r="E33" s="41">
        <v>889.12</v>
      </c>
      <c r="F33" s="39">
        <v>9698</v>
      </c>
      <c r="G33" s="40">
        <v>15587.379000000001</v>
      </c>
      <c r="H33" s="40">
        <v>1719.05</v>
      </c>
      <c r="I33" s="40">
        <v>9663.2900000000009</v>
      </c>
      <c r="J33" s="40">
        <v>576.58000000000004</v>
      </c>
      <c r="K33" s="41">
        <v>792.38400000000001</v>
      </c>
      <c r="L33" s="37">
        <v>24176.357</v>
      </c>
      <c r="M33" s="40">
        <v>613455.96200000006</v>
      </c>
      <c r="N33" s="41"/>
    </row>
    <row r="34" spans="1:14">
      <c r="A34" s="64" t="s">
        <v>71</v>
      </c>
      <c r="B34" s="43">
        <v>190256.89</v>
      </c>
      <c r="C34" s="45"/>
      <c r="D34" s="46">
        <v>12116.14</v>
      </c>
      <c r="E34" s="47"/>
      <c r="F34" s="45">
        <v>3890.88</v>
      </c>
      <c r="G34" s="46">
        <v>6070.44</v>
      </c>
      <c r="H34" s="46">
        <v>955.55</v>
      </c>
      <c r="I34" s="46">
        <v>2779.68</v>
      </c>
      <c r="J34" s="46">
        <v>444.9</v>
      </c>
      <c r="K34" s="47">
        <v>168.76</v>
      </c>
      <c r="L34" s="43">
        <v>19841.41</v>
      </c>
      <c r="M34" s="46">
        <v>125567.33</v>
      </c>
      <c r="N34" s="47"/>
    </row>
    <row r="35" spans="1:14">
      <c r="A35" s="65" t="s">
        <v>215</v>
      </c>
      <c r="B35" s="49">
        <v>190256.89</v>
      </c>
      <c r="C35" s="51"/>
      <c r="D35" s="52">
        <v>12116.14</v>
      </c>
      <c r="E35" s="53"/>
      <c r="F35" s="51">
        <v>3890.88</v>
      </c>
      <c r="G35" s="52">
        <v>6070.44</v>
      </c>
      <c r="H35" s="52">
        <v>955.55</v>
      </c>
      <c r="I35" s="52">
        <v>2779.68</v>
      </c>
      <c r="J35" s="52">
        <v>444.9</v>
      </c>
      <c r="K35" s="53">
        <v>168.76</v>
      </c>
      <c r="L35" s="49">
        <v>19841.41</v>
      </c>
      <c r="M35" s="52">
        <v>125567.33</v>
      </c>
      <c r="N35" s="53"/>
    </row>
    <row r="36" spans="1:14">
      <c r="A36" s="64" t="s">
        <v>75</v>
      </c>
      <c r="B36" s="43">
        <v>536420.78700000001</v>
      </c>
      <c r="C36" s="45">
        <v>0</v>
      </c>
      <c r="D36" s="46">
        <v>241.62</v>
      </c>
      <c r="E36" s="47">
        <v>889.12</v>
      </c>
      <c r="F36" s="45">
        <v>5807.12</v>
      </c>
      <c r="G36" s="46">
        <v>9516.9390000000003</v>
      </c>
      <c r="H36" s="46">
        <v>763.5</v>
      </c>
      <c r="I36" s="46">
        <v>6883.61</v>
      </c>
      <c r="J36" s="46">
        <v>131.68</v>
      </c>
      <c r="K36" s="47">
        <v>623.62400000000002</v>
      </c>
      <c r="L36" s="43">
        <v>4334.9470000000001</v>
      </c>
      <c r="M36" s="46">
        <v>487888.63199999998</v>
      </c>
      <c r="N36" s="47"/>
    </row>
    <row r="37" spans="1:14">
      <c r="A37" s="65" t="s">
        <v>216</v>
      </c>
      <c r="B37" s="49">
        <v>28398.9</v>
      </c>
      <c r="C37" s="51">
        <v>0</v>
      </c>
      <c r="D37" s="52">
        <v>241.62</v>
      </c>
      <c r="E37" s="53">
        <v>889.12</v>
      </c>
      <c r="F37" s="51">
        <v>385.6</v>
      </c>
      <c r="G37" s="52">
        <v>319.45999999999998</v>
      </c>
      <c r="H37" s="52">
        <v>107.8</v>
      </c>
      <c r="I37" s="52">
        <v>704.02</v>
      </c>
      <c r="J37" s="52">
        <v>131.68</v>
      </c>
      <c r="K37" s="53">
        <v>0</v>
      </c>
      <c r="L37" s="49">
        <v>0</v>
      </c>
      <c r="M37" s="52">
        <v>25493.14</v>
      </c>
      <c r="N37" s="53"/>
    </row>
    <row r="38" spans="1:14">
      <c r="A38" s="65" t="s">
        <v>217</v>
      </c>
      <c r="B38" s="49">
        <v>508021.88699999999</v>
      </c>
      <c r="C38" s="51"/>
      <c r="D38" s="52"/>
      <c r="E38" s="53"/>
      <c r="F38" s="51">
        <v>5421.52</v>
      </c>
      <c r="G38" s="52">
        <v>9197.4789999999994</v>
      </c>
      <c r="H38" s="52">
        <v>655.7</v>
      </c>
      <c r="I38" s="52">
        <v>6179.59</v>
      </c>
      <c r="J38" s="52"/>
      <c r="K38" s="53">
        <v>623.62400000000002</v>
      </c>
      <c r="L38" s="49">
        <v>4334.9470000000001</v>
      </c>
      <c r="M38" s="52">
        <v>462395.49200000003</v>
      </c>
      <c r="N38" s="53"/>
    </row>
    <row r="39" spans="1:14">
      <c r="A39" s="63" t="s">
        <v>14</v>
      </c>
      <c r="B39" s="37">
        <v>229506.26</v>
      </c>
      <c r="C39" s="39">
        <v>0</v>
      </c>
      <c r="D39" s="40">
        <v>0</v>
      </c>
      <c r="E39" s="41">
        <v>0</v>
      </c>
      <c r="F39" s="39">
        <v>2926.68</v>
      </c>
      <c r="G39" s="40">
        <v>1033.56</v>
      </c>
      <c r="H39" s="40">
        <v>4814.88</v>
      </c>
      <c r="I39" s="40">
        <v>5732.58</v>
      </c>
      <c r="J39" s="40">
        <v>25.26</v>
      </c>
      <c r="K39" s="41">
        <v>0</v>
      </c>
      <c r="L39" s="37">
        <v>11079.74</v>
      </c>
      <c r="M39" s="40">
        <v>67280.22</v>
      </c>
      <c r="N39" s="41">
        <v>116307.26</v>
      </c>
    </row>
    <row r="40" spans="1:14">
      <c r="A40" s="64" t="s">
        <v>14</v>
      </c>
      <c r="B40" s="43">
        <v>229506.26</v>
      </c>
      <c r="C40" s="45">
        <v>0</v>
      </c>
      <c r="D40" s="46">
        <v>0</v>
      </c>
      <c r="E40" s="47">
        <v>0</v>
      </c>
      <c r="F40" s="45">
        <v>2926.68</v>
      </c>
      <c r="G40" s="46">
        <v>1033.56</v>
      </c>
      <c r="H40" s="46">
        <v>4814.88</v>
      </c>
      <c r="I40" s="46">
        <v>5732.58</v>
      </c>
      <c r="J40" s="46">
        <v>25.26</v>
      </c>
      <c r="K40" s="47">
        <v>0</v>
      </c>
      <c r="L40" s="43">
        <v>11079.74</v>
      </c>
      <c r="M40" s="46">
        <v>67280.22</v>
      </c>
      <c r="N40" s="47">
        <v>116307.26</v>
      </c>
    </row>
    <row r="41" spans="1:14">
      <c r="A41" s="65" t="s">
        <v>80</v>
      </c>
      <c r="B41" s="49">
        <v>229506.26</v>
      </c>
      <c r="C41" s="51">
        <v>0</v>
      </c>
      <c r="D41" s="52">
        <v>0</v>
      </c>
      <c r="E41" s="53">
        <v>0</v>
      </c>
      <c r="F41" s="51">
        <v>2926.68</v>
      </c>
      <c r="G41" s="52">
        <v>1033.56</v>
      </c>
      <c r="H41" s="52">
        <v>4814.88</v>
      </c>
      <c r="I41" s="52">
        <v>5732.58</v>
      </c>
      <c r="J41" s="52">
        <v>25.26</v>
      </c>
      <c r="K41" s="53">
        <v>0</v>
      </c>
      <c r="L41" s="49">
        <v>11079.74</v>
      </c>
      <c r="M41" s="52">
        <v>67280.22</v>
      </c>
      <c r="N41" s="53">
        <v>116307.26</v>
      </c>
    </row>
    <row r="42" spans="1:14">
      <c r="A42" s="63" t="s">
        <v>15</v>
      </c>
      <c r="B42" s="37">
        <v>788767.35</v>
      </c>
      <c r="C42" s="39">
        <v>24.9</v>
      </c>
      <c r="D42" s="40">
        <v>2526.64</v>
      </c>
      <c r="E42" s="41">
        <v>0</v>
      </c>
      <c r="F42" s="39">
        <v>10111.68</v>
      </c>
      <c r="G42" s="40">
        <v>8826.1439530000007</v>
      </c>
      <c r="H42" s="40">
        <v>2115.4</v>
      </c>
      <c r="I42" s="40">
        <v>6876.31</v>
      </c>
      <c r="J42" s="40">
        <v>2493.1133329999998</v>
      </c>
      <c r="K42" s="41">
        <v>3699.2</v>
      </c>
      <c r="L42" s="37">
        <v>73111.59</v>
      </c>
      <c r="M42" s="40">
        <v>511702.962</v>
      </c>
      <c r="N42" s="41"/>
    </row>
    <row r="43" spans="1:14">
      <c r="A43" s="64" t="s">
        <v>81</v>
      </c>
      <c r="B43" s="43">
        <v>147976.62</v>
      </c>
      <c r="C43" s="45">
        <v>0</v>
      </c>
      <c r="D43" s="46">
        <v>1024.1199999999999</v>
      </c>
      <c r="E43" s="47">
        <v>0</v>
      </c>
      <c r="F43" s="45">
        <v>2980.48</v>
      </c>
      <c r="G43" s="46">
        <v>2405.3200000000002</v>
      </c>
      <c r="H43" s="46">
        <v>0</v>
      </c>
      <c r="I43" s="46">
        <v>597.08000000000004</v>
      </c>
      <c r="J43" s="46">
        <v>739.84</v>
      </c>
      <c r="K43" s="47">
        <v>33.54</v>
      </c>
      <c r="L43" s="43">
        <v>29793.919999999998</v>
      </c>
      <c r="M43" s="46">
        <v>97072.72</v>
      </c>
      <c r="N43" s="47"/>
    </row>
    <row r="44" spans="1:14">
      <c r="A44" s="65" t="s">
        <v>82</v>
      </c>
      <c r="B44" s="49">
        <v>147976.62</v>
      </c>
      <c r="C44" s="51">
        <v>0</v>
      </c>
      <c r="D44" s="52">
        <v>1024.1199999999999</v>
      </c>
      <c r="E44" s="53">
        <v>0</v>
      </c>
      <c r="F44" s="51">
        <v>2980.48</v>
      </c>
      <c r="G44" s="52">
        <v>2405.3200000000002</v>
      </c>
      <c r="H44" s="52">
        <v>0</v>
      </c>
      <c r="I44" s="52">
        <v>597.08000000000004</v>
      </c>
      <c r="J44" s="52">
        <v>739.84</v>
      </c>
      <c r="K44" s="53">
        <v>33.54</v>
      </c>
      <c r="L44" s="49">
        <v>29793.919999999998</v>
      </c>
      <c r="M44" s="52">
        <v>97072.72</v>
      </c>
      <c r="N44" s="53"/>
    </row>
    <row r="45" spans="1:14">
      <c r="A45" s="64" t="s">
        <v>83</v>
      </c>
      <c r="B45" s="43">
        <v>190259.29</v>
      </c>
      <c r="C45" s="45">
        <v>0</v>
      </c>
      <c r="D45" s="46">
        <v>0</v>
      </c>
      <c r="E45" s="47">
        <v>0</v>
      </c>
      <c r="F45" s="45">
        <v>1531.92</v>
      </c>
      <c r="G45" s="46">
        <v>959.83</v>
      </c>
      <c r="H45" s="46">
        <v>90</v>
      </c>
      <c r="I45" s="46">
        <v>500.28</v>
      </c>
      <c r="J45" s="46">
        <v>205.16</v>
      </c>
      <c r="K45" s="47">
        <v>3180.34</v>
      </c>
      <c r="L45" s="43">
        <v>18518.61</v>
      </c>
      <c r="M45" s="46">
        <v>131283.39799999999</v>
      </c>
      <c r="N45" s="47"/>
    </row>
    <row r="46" spans="1:14">
      <c r="A46" s="65" t="s">
        <v>218</v>
      </c>
      <c r="B46" s="49">
        <v>76588.289999999994</v>
      </c>
      <c r="C46" s="51">
        <v>0</v>
      </c>
      <c r="D46" s="52">
        <v>0</v>
      </c>
      <c r="E46" s="53">
        <v>0</v>
      </c>
      <c r="F46" s="51">
        <v>732.92</v>
      </c>
      <c r="G46" s="52">
        <v>849.83</v>
      </c>
      <c r="H46" s="52">
        <v>0</v>
      </c>
      <c r="I46" s="52">
        <v>68.28</v>
      </c>
      <c r="J46" s="52">
        <v>184.16</v>
      </c>
      <c r="K46" s="53">
        <v>3121.34</v>
      </c>
      <c r="L46" s="49">
        <v>7076.61</v>
      </c>
      <c r="M46" s="52">
        <v>47853.398000000001</v>
      </c>
      <c r="N46" s="53"/>
    </row>
    <row r="47" spans="1:14">
      <c r="A47" s="65" t="s">
        <v>219</v>
      </c>
      <c r="B47" s="49">
        <v>113671</v>
      </c>
      <c r="C47" s="51">
        <v>0</v>
      </c>
      <c r="D47" s="52">
        <v>0</v>
      </c>
      <c r="E47" s="53">
        <v>0</v>
      </c>
      <c r="F47" s="51">
        <v>799</v>
      </c>
      <c r="G47" s="52">
        <v>110</v>
      </c>
      <c r="H47" s="52">
        <v>90</v>
      </c>
      <c r="I47" s="52">
        <v>432</v>
      </c>
      <c r="J47" s="52">
        <v>21</v>
      </c>
      <c r="K47" s="53">
        <v>59</v>
      </c>
      <c r="L47" s="49">
        <v>11442</v>
      </c>
      <c r="M47" s="52">
        <v>83430</v>
      </c>
      <c r="N47" s="53"/>
    </row>
    <row r="48" spans="1:14">
      <c r="A48" s="64" t="s">
        <v>86</v>
      </c>
      <c r="B48" s="43">
        <v>58821.83</v>
      </c>
      <c r="C48" s="45">
        <v>0</v>
      </c>
      <c r="D48" s="46">
        <v>437.3</v>
      </c>
      <c r="E48" s="47">
        <v>0</v>
      </c>
      <c r="F48" s="45">
        <v>873.7</v>
      </c>
      <c r="G48" s="46">
        <v>226.08</v>
      </c>
      <c r="H48" s="46">
        <v>259.83999999999997</v>
      </c>
      <c r="I48" s="46">
        <v>210.08</v>
      </c>
      <c r="J48" s="46">
        <v>0</v>
      </c>
      <c r="K48" s="47">
        <v>0</v>
      </c>
      <c r="L48" s="43">
        <v>3935.9</v>
      </c>
      <c r="M48" s="46">
        <v>44378.12</v>
      </c>
      <c r="N48" s="47"/>
    </row>
    <row r="49" spans="1:14">
      <c r="A49" s="65" t="s">
        <v>87</v>
      </c>
      <c r="B49" s="49">
        <v>58821.83</v>
      </c>
      <c r="C49" s="51">
        <v>0</v>
      </c>
      <c r="D49" s="52">
        <v>437.3</v>
      </c>
      <c r="E49" s="53">
        <v>0</v>
      </c>
      <c r="F49" s="51">
        <v>873.7</v>
      </c>
      <c r="G49" s="52">
        <v>226.08</v>
      </c>
      <c r="H49" s="52">
        <v>259.83999999999997</v>
      </c>
      <c r="I49" s="52">
        <v>210.08</v>
      </c>
      <c r="J49" s="52">
        <v>0</v>
      </c>
      <c r="K49" s="53">
        <v>0</v>
      </c>
      <c r="L49" s="49">
        <v>3935.9</v>
      </c>
      <c r="M49" s="52">
        <v>44378.12</v>
      </c>
      <c r="N49" s="53"/>
    </row>
    <row r="50" spans="1:14">
      <c r="A50" s="64" t="s">
        <v>88</v>
      </c>
      <c r="B50" s="43">
        <v>119850.11</v>
      </c>
      <c r="C50" s="45">
        <v>24.9</v>
      </c>
      <c r="D50" s="46">
        <v>33.6</v>
      </c>
      <c r="E50" s="47">
        <v>0</v>
      </c>
      <c r="F50" s="45">
        <v>485.32</v>
      </c>
      <c r="G50" s="46">
        <v>515.33000000000004</v>
      </c>
      <c r="H50" s="46">
        <v>371.56</v>
      </c>
      <c r="I50" s="46">
        <v>2019.37</v>
      </c>
      <c r="J50" s="46">
        <v>152.85</v>
      </c>
      <c r="K50" s="47">
        <v>291.17</v>
      </c>
      <c r="L50" s="43">
        <v>10328.58</v>
      </c>
      <c r="M50" s="46">
        <v>79547.994000000006</v>
      </c>
      <c r="N50" s="47"/>
    </row>
    <row r="51" spans="1:14">
      <c r="A51" s="65" t="s">
        <v>89</v>
      </c>
      <c r="B51" s="49">
        <v>119850.11</v>
      </c>
      <c r="C51" s="51">
        <v>24.9</v>
      </c>
      <c r="D51" s="52">
        <v>33.6</v>
      </c>
      <c r="E51" s="53">
        <v>0</v>
      </c>
      <c r="F51" s="51">
        <v>485.32</v>
      </c>
      <c r="G51" s="52">
        <v>515.33000000000004</v>
      </c>
      <c r="H51" s="52">
        <v>371.56</v>
      </c>
      <c r="I51" s="52">
        <v>2019.37</v>
      </c>
      <c r="J51" s="52">
        <v>152.85</v>
      </c>
      <c r="K51" s="53">
        <v>291.17</v>
      </c>
      <c r="L51" s="49">
        <v>10328.58</v>
      </c>
      <c r="M51" s="52">
        <v>79547.994000000006</v>
      </c>
      <c r="N51" s="53"/>
    </row>
    <row r="52" spans="1:14">
      <c r="A52" s="64" t="s">
        <v>90</v>
      </c>
      <c r="B52" s="43">
        <v>271859.5</v>
      </c>
      <c r="C52" s="45">
        <v>0</v>
      </c>
      <c r="D52" s="46">
        <v>1031.6199999999999</v>
      </c>
      <c r="E52" s="47">
        <v>0</v>
      </c>
      <c r="F52" s="45">
        <v>4240.26</v>
      </c>
      <c r="G52" s="46">
        <v>4719.5839530000003</v>
      </c>
      <c r="H52" s="46">
        <v>1394</v>
      </c>
      <c r="I52" s="46">
        <v>3549.5</v>
      </c>
      <c r="J52" s="46">
        <v>1395.2633330000001</v>
      </c>
      <c r="K52" s="47">
        <v>194.15</v>
      </c>
      <c r="L52" s="43">
        <v>10534.58</v>
      </c>
      <c r="M52" s="46">
        <v>159420.73000000001</v>
      </c>
      <c r="N52" s="47"/>
    </row>
    <row r="53" spans="1:14">
      <c r="A53" s="65" t="s">
        <v>220</v>
      </c>
      <c r="B53" s="49">
        <v>271859.5</v>
      </c>
      <c r="C53" s="51">
        <v>0</v>
      </c>
      <c r="D53" s="52">
        <v>1031.6199999999999</v>
      </c>
      <c r="E53" s="53">
        <v>0</v>
      </c>
      <c r="F53" s="51">
        <v>4240.26</v>
      </c>
      <c r="G53" s="52">
        <v>4719.5839530000003</v>
      </c>
      <c r="H53" s="52">
        <v>1394</v>
      </c>
      <c r="I53" s="52">
        <v>3549.5</v>
      </c>
      <c r="J53" s="52">
        <v>1395.2633330000001</v>
      </c>
      <c r="K53" s="53">
        <v>194.15</v>
      </c>
      <c r="L53" s="49">
        <v>10534.58</v>
      </c>
      <c r="M53" s="52">
        <v>159420.73000000001</v>
      </c>
      <c r="N53" s="53"/>
    </row>
    <row r="54" spans="1:14">
      <c r="A54" s="63" t="s">
        <v>16</v>
      </c>
      <c r="B54" s="37">
        <v>232619.54</v>
      </c>
      <c r="C54" s="39"/>
      <c r="D54" s="40">
        <v>2172.71</v>
      </c>
      <c r="E54" s="41"/>
      <c r="F54" s="39">
        <v>2983</v>
      </c>
      <c r="G54" s="40">
        <v>1729.83</v>
      </c>
      <c r="H54" s="40">
        <v>49.52</v>
      </c>
      <c r="I54" s="40">
        <v>3046.72</v>
      </c>
      <c r="J54" s="40">
        <v>398.44</v>
      </c>
      <c r="K54" s="41">
        <v>207.22</v>
      </c>
      <c r="L54" s="37">
        <v>21390.16</v>
      </c>
      <c r="M54" s="40">
        <v>172862.69</v>
      </c>
      <c r="N54" s="41"/>
    </row>
    <row r="55" spans="1:14">
      <c r="A55" s="64" t="s">
        <v>92</v>
      </c>
      <c r="B55" s="43">
        <v>17230.919999999998</v>
      </c>
      <c r="C55" s="45"/>
      <c r="D55" s="46"/>
      <c r="E55" s="47"/>
      <c r="F55" s="45">
        <v>362.65</v>
      </c>
      <c r="G55" s="46">
        <v>200.15</v>
      </c>
      <c r="H55" s="46">
        <v>37.700000000000003</v>
      </c>
      <c r="I55" s="46">
        <v>324.33</v>
      </c>
      <c r="J55" s="46">
        <v>29.13</v>
      </c>
      <c r="K55" s="47">
        <v>60.45</v>
      </c>
      <c r="L55" s="43">
        <v>2523.6799999999998</v>
      </c>
      <c r="M55" s="46">
        <v>12412.96</v>
      </c>
      <c r="N55" s="47"/>
    </row>
    <row r="56" spans="1:14">
      <c r="A56" s="65" t="s">
        <v>221</v>
      </c>
      <c r="B56" s="49">
        <v>17230.919999999998</v>
      </c>
      <c r="C56" s="51"/>
      <c r="D56" s="52"/>
      <c r="E56" s="53"/>
      <c r="F56" s="51">
        <v>362.65</v>
      </c>
      <c r="G56" s="52">
        <v>200.15</v>
      </c>
      <c r="H56" s="52">
        <v>37.700000000000003</v>
      </c>
      <c r="I56" s="52">
        <v>324.33</v>
      </c>
      <c r="J56" s="52">
        <v>29.13</v>
      </c>
      <c r="K56" s="53">
        <v>60.45</v>
      </c>
      <c r="L56" s="49">
        <v>2523.6799999999998</v>
      </c>
      <c r="M56" s="52">
        <v>12412.96</v>
      </c>
      <c r="N56" s="53"/>
    </row>
    <row r="57" spans="1:14">
      <c r="A57" s="64" t="s">
        <v>95</v>
      </c>
      <c r="B57" s="43">
        <v>63850</v>
      </c>
      <c r="C57" s="45"/>
      <c r="D57" s="46">
        <v>558</v>
      </c>
      <c r="E57" s="47"/>
      <c r="F57" s="45">
        <v>1110</v>
      </c>
      <c r="G57" s="46">
        <v>566</v>
      </c>
      <c r="H57" s="46"/>
      <c r="I57" s="46">
        <v>900</v>
      </c>
      <c r="J57" s="46">
        <v>161</v>
      </c>
      <c r="K57" s="47"/>
      <c r="L57" s="43">
        <v>4826</v>
      </c>
      <c r="M57" s="46">
        <v>46955</v>
      </c>
      <c r="N57" s="47"/>
    </row>
    <row r="58" spans="1:14">
      <c r="A58" s="65" t="s">
        <v>222</v>
      </c>
      <c r="B58" s="49">
        <v>36099</v>
      </c>
      <c r="C58" s="51"/>
      <c r="D58" s="52"/>
      <c r="E58" s="53"/>
      <c r="F58" s="51">
        <v>642</v>
      </c>
      <c r="G58" s="52">
        <v>277</v>
      </c>
      <c r="H58" s="52"/>
      <c r="I58" s="52">
        <v>471</v>
      </c>
      <c r="J58" s="52">
        <v>104</v>
      </c>
      <c r="K58" s="53"/>
      <c r="L58" s="49">
        <v>3596</v>
      </c>
      <c r="M58" s="52">
        <v>26709</v>
      </c>
      <c r="N58" s="53"/>
    </row>
    <row r="59" spans="1:14">
      <c r="A59" s="65" t="s">
        <v>223</v>
      </c>
      <c r="B59" s="49">
        <v>27751</v>
      </c>
      <c r="C59" s="51"/>
      <c r="D59" s="52">
        <v>558</v>
      </c>
      <c r="E59" s="53"/>
      <c r="F59" s="51">
        <v>468</v>
      </c>
      <c r="G59" s="52">
        <v>289</v>
      </c>
      <c r="H59" s="52"/>
      <c r="I59" s="52">
        <v>429</v>
      </c>
      <c r="J59" s="52">
        <v>57</v>
      </c>
      <c r="K59" s="53"/>
      <c r="L59" s="49">
        <v>1230</v>
      </c>
      <c r="M59" s="52">
        <v>20246</v>
      </c>
      <c r="N59" s="53"/>
    </row>
    <row r="60" spans="1:14">
      <c r="A60" s="64" t="s">
        <v>106</v>
      </c>
      <c r="B60" s="43">
        <v>61702.55</v>
      </c>
      <c r="C60" s="45"/>
      <c r="D60" s="46"/>
      <c r="E60" s="47"/>
      <c r="F60" s="45">
        <v>493.92</v>
      </c>
      <c r="G60" s="46">
        <v>311.94</v>
      </c>
      <c r="H60" s="46"/>
      <c r="I60" s="46">
        <v>598.04</v>
      </c>
      <c r="J60" s="46">
        <v>24.48</v>
      </c>
      <c r="K60" s="47">
        <v>95.19</v>
      </c>
      <c r="L60" s="43">
        <v>2767.49</v>
      </c>
      <c r="M60" s="46">
        <v>44585.7</v>
      </c>
      <c r="N60" s="47"/>
    </row>
    <row r="61" spans="1:14">
      <c r="A61" s="65" t="s">
        <v>224</v>
      </c>
      <c r="B61" s="49">
        <v>61702.55</v>
      </c>
      <c r="C61" s="51"/>
      <c r="D61" s="52"/>
      <c r="E61" s="53"/>
      <c r="F61" s="51">
        <v>493.92</v>
      </c>
      <c r="G61" s="52">
        <v>311.94</v>
      </c>
      <c r="H61" s="52"/>
      <c r="I61" s="52">
        <v>598.04</v>
      </c>
      <c r="J61" s="52">
        <v>24.48</v>
      </c>
      <c r="K61" s="53">
        <v>95.19</v>
      </c>
      <c r="L61" s="49">
        <v>2767.49</v>
      </c>
      <c r="M61" s="52">
        <v>44585.7</v>
      </c>
      <c r="N61" s="53"/>
    </row>
    <row r="62" spans="1:14">
      <c r="A62" s="64" t="s">
        <v>108</v>
      </c>
      <c r="B62" s="43">
        <v>25622.11</v>
      </c>
      <c r="C62" s="45"/>
      <c r="D62" s="46">
        <v>391.47</v>
      </c>
      <c r="E62" s="47"/>
      <c r="F62" s="45">
        <v>283.27</v>
      </c>
      <c r="G62" s="46">
        <v>281.2</v>
      </c>
      <c r="H62" s="46"/>
      <c r="I62" s="46">
        <v>191.21</v>
      </c>
      <c r="J62" s="46">
        <v>118</v>
      </c>
      <c r="K62" s="47"/>
      <c r="L62" s="43">
        <v>9972.99</v>
      </c>
      <c r="M62" s="46">
        <v>15166.91</v>
      </c>
      <c r="N62" s="47"/>
    </row>
    <row r="63" spans="1:14">
      <c r="A63" s="65" t="s">
        <v>110</v>
      </c>
      <c r="B63" s="49">
        <v>25622.11</v>
      </c>
      <c r="C63" s="51"/>
      <c r="D63" s="52">
        <v>391.47</v>
      </c>
      <c r="E63" s="53"/>
      <c r="F63" s="51">
        <v>283.27</v>
      </c>
      <c r="G63" s="52">
        <v>281.2</v>
      </c>
      <c r="H63" s="52"/>
      <c r="I63" s="52">
        <v>191.21</v>
      </c>
      <c r="J63" s="52">
        <v>118</v>
      </c>
      <c r="K63" s="53"/>
      <c r="L63" s="49">
        <v>9972.99</v>
      </c>
      <c r="M63" s="52">
        <v>15166.91</v>
      </c>
      <c r="N63" s="53"/>
    </row>
    <row r="64" spans="1:14">
      <c r="A64" s="64" t="s">
        <v>114</v>
      </c>
      <c r="B64" s="43">
        <v>64213.96</v>
      </c>
      <c r="C64" s="45"/>
      <c r="D64" s="46">
        <v>1223.24</v>
      </c>
      <c r="E64" s="47"/>
      <c r="F64" s="45">
        <v>733.16</v>
      </c>
      <c r="G64" s="46">
        <v>370.54</v>
      </c>
      <c r="H64" s="46">
        <v>11.82</v>
      </c>
      <c r="I64" s="46">
        <v>1033.1400000000001</v>
      </c>
      <c r="J64" s="46">
        <v>65.83</v>
      </c>
      <c r="K64" s="47">
        <v>51.58</v>
      </c>
      <c r="L64" s="43">
        <v>1300</v>
      </c>
      <c r="M64" s="46">
        <v>53742.12</v>
      </c>
      <c r="N64" s="47"/>
    </row>
    <row r="65" spans="1:14">
      <c r="A65" s="65" t="s">
        <v>116</v>
      </c>
      <c r="B65" s="49">
        <v>64213.96</v>
      </c>
      <c r="C65" s="51"/>
      <c r="D65" s="52">
        <v>1223.24</v>
      </c>
      <c r="E65" s="53"/>
      <c r="F65" s="51">
        <v>733.16</v>
      </c>
      <c r="G65" s="52">
        <v>370.54</v>
      </c>
      <c r="H65" s="52">
        <v>11.82</v>
      </c>
      <c r="I65" s="52">
        <v>1033.1400000000001</v>
      </c>
      <c r="J65" s="52">
        <v>65.83</v>
      </c>
      <c r="K65" s="53">
        <v>51.58</v>
      </c>
      <c r="L65" s="49">
        <v>1300</v>
      </c>
      <c r="M65" s="52">
        <v>53742.12</v>
      </c>
      <c r="N65" s="53"/>
    </row>
    <row r="66" spans="1:14">
      <c r="A66" s="63" t="s">
        <v>17</v>
      </c>
      <c r="B66" s="37">
        <v>1045628.045</v>
      </c>
      <c r="C66" s="39">
        <v>0</v>
      </c>
      <c r="D66" s="40">
        <v>1045.96</v>
      </c>
      <c r="E66" s="41">
        <v>0</v>
      </c>
      <c r="F66" s="39">
        <v>22407.62</v>
      </c>
      <c r="G66" s="40">
        <v>40739.47</v>
      </c>
      <c r="H66" s="40">
        <v>8390.98</v>
      </c>
      <c r="I66" s="40">
        <v>16738.52</v>
      </c>
      <c r="J66" s="40">
        <v>3450.28</v>
      </c>
      <c r="K66" s="41">
        <v>40727.97</v>
      </c>
      <c r="L66" s="37">
        <v>211277.67</v>
      </c>
      <c r="M66" s="40">
        <v>384717.59</v>
      </c>
      <c r="N66" s="41">
        <v>78622.81</v>
      </c>
    </row>
    <row r="67" spans="1:14">
      <c r="A67" s="64" t="s">
        <v>117</v>
      </c>
      <c r="B67" s="43">
        <v>878168.40899999999</v>
      </c>
      <c r="C67" s="45">
        <v>0</v>
      </c>
      <c r="D67" s="46">
        <v>0</v>
      </c>
      <c r="E67" s="47">
        <v>0</v>
      </c>
      <c r="F67" s="45">
        <v>19902.62</v>
      </c>
      <c r="G67" s="46">
        <v>38437.47</v>
      </c>
      <c r="H67" s="46">
        <v>8341.98</v>
      </c>
      <c r="I67" s="46">
        <v>14727.52</v>
      </c>
      <c r="J67" s="46">
        <v>3078.28</v>
      </c>
      <c r="K67" s="47">
        <v>39225.97</v>
      </c>
      <c r="L67" s="43">
        <v>194615.75</v>
      </c>
      <c r="M67" s="46">
        <v>320144.51</v>
      </c>
      <c r="N67" s="47">
        <v>78622.81</v>
      </c>
    </row>
    <row r="68" spans="1:14">
      <c r="A68" s="65" t="s">
        <v>225</v>
      </c>
      <c r="B68" s="49">
        <v>197924.04</v>
      </c>
      <c r="C68" s="51">
        <v>0</v>
      </c>
      <c r="D68" s="52">
        <v>0</v>
      </c>
      <c r="E68" s="53">
        <v>0</v>
      </c>
      <c r="F68" s="51">
        <v>3799.48</v>
      </c>
      <c r="G68" s="52">
        <v>5443.5</v>
      </c>
      <c r="H68" s="52">
        <v>4455.28</v>
      </c>
      <c r="I68" s="52">
        <v>1267.92</v>
      </c>
      <c r="J68" s="52">
        <v>0</v>
      </c>
      <c r="K68" s="53">
        <v>5559.18</v>
      </c>
      <c r="L68" s="49">
        <v>24149.18</v>
      </c>
      <c r="M68" s="52">
        <v>104307.14</v>
      </c>
      <c r="N68" s="53"/>
    </row>
    <row r="69" spans="1:14">
      <c r="A69" s="65" t="s">
        <v>226</v>
      </c>
      <c r="B69" s="49">
        <v>161681.28</v>
      </c>
      <c r="C69" s="51">
        <v>0</v>
      </c>
      <c r="D69" s="52">
        <v>0</v>
      </c>
      <c r="E69" s="53">
        <v>0</v>
      </c>
      <c r="F69" s="51">
        <v>4871.92</v>
      </c>
      <c r="G69" s="52">
        <v>8725.26</v>
      </c>
      <c r="H69" s="52">
        <v>1223.9000000000001</v>
      </c>
      <c r="I69" s="52">
        <v>514.34</v>
      </c>
      <c r="J69" s="52">
        <v>60.72</v>
      </c>
      <c r="K69" s="53">
        <v>9297.34</v>
      </c>
      <c r="L69" s="49">
        <v>66420.09</v>
      </c>
      <c r="M69" s="52">
        <v>25981.439999999999</v>
      </c>
      <c r="N69" s="53">
        <v>27219.63</v>
      </c>
    </row>
    <row r="70" spans="1:14">
      <c r="A70" s="65" t="s">
        <v>228</v>
      </c>
      <c r="B70" s="49">
        <v>186077.4</v>
      </c>
      <c r="C70" s="51">
        <v>0</v>
      </c>
      <c r="D70" s="52">
        <v>0</v>
      </c>
      <c r="E70" s="53">
        <v>0</v>
      </c>
      <c r="F70" s="51">
        <v>4300.76</v>
      </c>
      <c r="G70" s="52">
        <v>10373.540000000001</v>
      </c>
      <c r="H70" s="52">
        <v>701.38</v>
      </c>
      <c r="I70" s="52">
        <v>2733.54</v>
      </c>
      <c r="J70" s="52">
        <v>990.24</v>
      </c>
      <c r="K70" s="53">
        <v>10733.18</v>
      </c>
      <c r="L70" s="49">
        <v>45103.6</v>
      </c>
      <c r="M70" s="52">
        <v>28249.89</v>
      </c>
      <c r="N70" s="53">
        <v>51403.18</v>
      </c>
    </row>
    <row r="71" spans="1:14">
      <c r="A71" s="65" t="s">
        <v>229</v>
      </c>
      <c r="B71" s="49">
        <v>296670.71000000002</v>
      </c>
      <c r="C71" s="51">
        <v>0</v>
      </c>
      <c r="D71" s="52">
        <v>0</v>
      </c>
      <c r="E71" s="53">
        <v>0</v>
      </c>
      <c r="F71" s="51">
        <v>6182.58</v>
      </c>
      <c r="G71" s="52">
        <v>13560.43</v>
      </c>
      <c r="H71" s="52">
        <v>1961.42</v>
      </c>
      <c r="I71" s="52">
        <v>10211.719999999999</v>
      </c>
      <c r="J71" s="52">
        <v>2027.32</v>
      </c>
      <c r="K71" s="53">
        <v>13636.27</v>
      </c>
      <c r="L71" s="49">
        <v>48870.06</v>
      </c>
      <c r="M71" s="52">
        <v>140901</v>
      </c>
      <c r="N71" s="53"/>
    </row>
    <row r="72" spans="1:14">
      <c r="A72" s="65" t="s">
        <v>230</v>
      </c>
      <c r="B72" s="49">
        <v>35814.978999999999</v>
      </c>
      <c r="C72" s="51">
        <v>0</v>
      </c>
      <c r="D72" s="52">
        <v>0</v>
      </c>
      <c r="E72" s="53">
        <v>0</v>
      </c>
      <c r="F72" s="51">
        <v>747.88</v>
      </c>
      <c r="G72" s="52">
        <v>334.74</v>
      </c>
      <c r="H72" s="52">
        <v>0</v>
      </c>
      <c r="I72" s="52">
        <v>0</v>
      </c>
      <c r="J72" s="52">
        <v>0</v>
      </c>
      <c r="K72" s="53">
        <v>0</v>
      </c>
      <c r="L72" s="49">
        <v>10072.82</v>
      </c>
      <c r="M72" s="52">
        <v>20705.04</v>
      </c>
      <c r="N72" s="53"/>
    </row>
    <row r="73" spans="1:14">
      <c r="A73" s="64" t="s">
        <v>129</v>
      </c>
      <c r="B73" s="43">
        <v>162236.34599999999</v>
      </c>
      <c r="C73" s="45">
        <v>0</v>
      </c>
      <c r="D73" s="46">
        <v>1045.96</v>
      </c>
      <c r="E73" s="47">
        <v>0</v>
      </c>
      <c r="F73" s="45">
        <v>2505</v>
      </c>
      <c r="G73" s="46">
        <v>2302</v>
      </c>
      <c r="H73" s="46">
        <v>49</v>
      </c>
      <c r="I73" s="46">
        <v>2011</v>
      </c>
      <c r="J73" s="46">
        <v>372</v>
      </c>
      <c r="K73" s="47">
        <v>1502</v>
      </c>
      <c r="L73" s="43">
        <v>16361.68</v>
      </c>
      <c r="M73" s="46">
        <v>60279</v>
      </c>
      <c r="N73" s="47"/>
    </row>
    <row r="74" spans="1:14">
      <c r="A74" s="65" t="s">
        <v>231</v>
      </c>
      <c r="B74" s="49">
        <v>95974.56</v>
      </c>
      <c r="C74" s="51">
        <v>0</v>
      </c>
      <c r="D74" s="52">
        <v>1045.96</v>
      </c>
      <c r="E74" s="53"/>
      <c r="F74" s="51">
        <v>1535</v>
      </c>
      <c r="G74" s="52">
        <v>2228</v>
      </c>
      <c r="H74" s="52">
        <v>0</v>
      </c>
      <c r="I74" s="52">
        <v>1857</v>
      </c>
      <c r="J74" s="52">
        <v>372</v>
      </c>
      <c r="K74" s="53">
        <v>1428</v>
      </c>
      <c r="L74" s="49">
        <v>16361.68</v>
      </c>
      <c r="M74" s="52">
        <v>31263</v>
      </c>
      <c r="N74" s="53"/>
    </row>
    <row r="75" spans="1:14">
      <c r="A75" s="65" t="s">
        <v>233</v>
      </c>
      <c r="B75" s="49">
        <v>66261.785999999993</v>
      </c>
      <c r="C75" s="51">
        <v>0</v>
      </c>
      <c r="D75" s="52">
        <v>0</v>
      </c>
      <c r="E75" s="53">
        <v>0</v>
      </c>
      <c r="F75" s="51">
        <v>970</v>
      </c>
      <c r="G75" s="52">
        <v>74</v>
      </c>
      <c r="H75" s="52">
        <v>49</v>
      </c>
      <c r="I75" s="52">
        <v>154</v>
      </c>
      <c r="J75" s="52">
        <v>0</v>
      </c>
      <c r="K75" s="53">
        <v>74</v>
      </c>
      <c r="L75" s="49"/>
      <c r="M75" s="52">
        <v>29016</v>
      </c>
      <c r="N75" s="53"/>
    </row>
    <row r="76" spans="1:14">
      <c r="A76" s="64" t="s">
        <v>132</v>
      </c>
      <c r="B76" s="43">
        <v>5223.29</v>
      </c>
      <c r="C76" s="45">
        <v>0</v>
      </c>
      <c r="D76" s="46">
        <v>0</v>
      </c>
      <c r="E76" s="47">
        <v>0</v>
      </c>
      <c r="F76" s="45">
        <v>0</v>
      </c>
      <c r="G76" s="46">
        <v>0</v>
      </c>
      <c r="H76" s="46">
        <v>0</v>
      </c>
      <c r="I76" s="46">
        <v>0</v>
      </c>
      <c r="J76" s="46">
        <v>0</v>
      </c>
      <c r="K76" s="47">
        <v>0</v>
      </c>
      <c r="L76" s="43">
        <v>300.24</v>
      </c>
      <c r="M76" s="46">
        <v>4294.08</v>
      </c>
      <c r="N76" s="47"/>
    </row>
    <row r="77" spans="1:14">
      <c r="A77" s="65" t="s">
        <v>234</v>
      </c>
      <c r="B77" s="49">
        <v>5223.29</v>
      </c>
      <c r="C77" s="51">
        <v>0</v>
      </c>
      <c r="D77" s="52">
        <v>0</v>
      </c>
      <c r="E77" s="53">
        <v>0</v>
      </c>
      <c r="F77" s="51">
        <v>0</v>
      </c>
      <c r="G77" s="52">
        <v>0</v>
      </c>
      <c r="H77" s="52">
        <v>0</v>
      </c>
      <c r="I77" s="52">
        <v>0</v>
      </c>
      <c r="J77" s="52">
        <v>0</v>
      </c>
      <c r="K77" s="53">
        <v>0</v>
      </c>
      <c r="L77" s="49">
        <v>300.24</v>
      </c>
      <c r="M77" s="52">
        <v>4294.08</v>
      </c>
      <c r="N77" s="53"/>
    </row>
    <row r="78" spans="1:14">
      <c r="A78" s="63" t="s">
        <v>20</v>
      </c>
      <c r="B78" s="37">
        <v>1636257.29</v>
      </c>
      <c r="C78" s="39">
        <v>21821.81</v>
      </c>
      <c r="D78" s="40">
        <v>31407.19</v>
      </c>
      <c r="E78" s="41"/>
      <c r="F78" s="39">
        <v>29215.09</v>
      </c>
      <c r="G78" s="40">
        <v>33130.050000000003</v>
      </c>
      <c r="H78" s="40">
        <v>8999.66</v>
      </c>
      <c r="I78" s="40">
        <v>25026.73</v>
      </c>
      <c r="J78" s="40">
        <v>126.6</v>
      </c>
      <c r="K78" s="41">
        <v>16435.87</v>
      </c>
      <c r="L78" s="37">
        <v>287268.69</v>
      </c>
      <c r="M78" s="40">
        <v>945458.14</v>
      </c>
      <c r="N78" s="41"/>
    </row>
    <row r="79" spans="1:14">
      <c r="A79" s="64" t="s">
        <v>148</v>
      </c>
      <c r="B79" s="43">
        <v>416102.61</v>
      </c>
      <c r="C79" s="45">
        <v>263.5</v>
      </c>
      <c r="D79" s="46">
        <v>96.86</v>
      </c>
      <c r="E79" s="47"/>
      <c r="F79" s="45">
        <v>3140.38</v>
      </c>
      <c r="G79" s="46">
        <v>979.52</v>
      </c>
      <c r="H79" s="46">
        <v>358.02</v>
      </c>
      <c r="I79" s="46">
        <v>2659.46</v>
      </c>
      <c r="J79" s="46"/>
      <c r="K79" s="47">
        <v>2529.64</v>
      </c>
      <c r="L79" s="43">
        <v>103400.78</v>
      </c>
      <c r="M79" s="46">
        <v>247344.86</v>
      </c>
      <c r="N79" s="47"/>
    </row>
    <row r="80" spans="1:14">
      <c r="A80" s="65" t="s">
        <v>235</v>
      </c>
      <c r="B80" s="49">
        <v>166360.09</v>
      </c>
      <c r="C80" s="51">
        <v>92.42</v>
      </c>
      <c r="D80" s="52">
        <v>96.86</v>
      </c>
      <c r="E80" s="53"/>
      <c r="F80" s="51">
        <v>311.72000000000003</v>
      </c>
      <c r="G80" s="52">
        <v>229.66</v>
      </c>
      <c r="H80" s="52"/>
      <c r="I80" s="52">
        <v>131.78</v>
      </c>
      <c r="J80" s="52"/>
      <c r="K80" s="53">
        <v>2498.66</v>
      </c>
      <c r="L80" s="49">
        <v>45209.54</v>
      </c>
      <c r="M80" s="52">
        <v>92354.95</v>
      </c>
      <c r="N80" s="53"/>
    </row>
    <row r="81" spans="1:14">
      <c r="A81" s="65" t="s">
        <v>236</v>
      </c>
      <c r="B81" s="49">
        <v>183435.12</v>
      </c>
      <c r="C81" s="51"/>
      <c r="D81" s="52"/>
      <c r="E81" s="53"/>
      <c r="F81" s="51">
        <v>1735.32</v>
      </c>
      <c r="G81" s="52">
        <v>393.18</v>
      </c>
      <c r="H81" s="52">
        <v>32.6</v>
      </c>
      <c r="I81" s="52">
        <v>1811.86</v>
      </c>
      <c r="J81" s="52"/>
      <c r="K81" s="53"/>
      <c r="L81" s="49">
        <v>51362</v>
      </c>
      <c r="M81" s="52">
        <v>110980.23</v>
      </c>
      <c r="N81" s="53"/>
    </row>
    <row r="82" spans="1:14">
      <c r="A82" s="65" t="s">
        <v>237</v>
      </c>
      <c r="B82" s="49">
        <v>66307.399999999994</v>
      </c>
      <c r="C82" s="51">
        <v>171.08</v>
      </c>
      <c r="D82" s="52"/>
      <c r="E82" s="53"/>
      <c r="F82" s="51">
        <v>1093.3399999999999</v>
      </c>
      <c r="G82" s="52">
        <v>356.68</v>
      </c>
      <c r="H82" s="52">
        <v>325.42</v>
      </c>
      <c r="I82" s="52">
        <v>715.82</v>
      </c>
      <c r="J82" s="52"/>
      <c r="K82" s="53">
        <v>30.98</v>
      </c>
      <c r="L82" s="49">
        <v>6829.24</v>
      </c>
      <c r="M82" s="52">
        <v>44009.68</v>
      </c>
      <c r="N82" s="53"/>
    </row>
    <row r="83" spans="1:14">
      <c r="A83" s="64" t="s">
        <v>150</v>
      </c>
      <c r="B83" s="43">
        <v>212462.9</v>
      </c>
      <c r="C83" s="45">
        <v>2545.13</v>
      </c>
      <c r="D83" s="46">
        <v>7136.38</v>
      </c>
      <c r="E83" s="47"/>
      <c r="F83" s="45">
        <v>3053.56</v>
      </c>
      <c r="G83" s="46">
        <v>2160.4299999999998</v>
      </c>
      <c r="H83" s="46"/>
      <c r="I83" s="46">
        <v>2771.55</v>
      </c>
      <c r="J83" s="46"/>
      <c r="K83" s="47"/>
      <c r="L83" s="43">
        <v>49719.78</v>
      </c>
      <c r="M83" s="46">
        <v>115001.14</v>
      </c>
      <c r="N83" s="47"/>
    </row>
    <row r="84" spans="1:14">
      <c r="A84" s="65" t="s">
        <v>238</v>
      </c>
      <c r="B84" s="49">
        <v>62528.5</v>
      </c>
      <c r="C84" s="51">
        <v>888.33</v>
      </c>
      <c r="D84" s="52">
        <v>2973.88</v>
      </c>
      <c r="E84" s="53"/>
      <c r="F84" s="51">
        <v>870.84</v>
      </c>
      <c r="G84" s="52">
        <v>1614.49</v>
      </c>
      <c r="H84" s="52"/>
      <c r="I84" s="52">
        <v>204.28</v>
      </c>
      <c r="J84" s="52"/>
      <c r="K84" s="53"/>
      <c r="L84" s="49">
        <v>7199.07</v>
      </c>
      <c r="M84" s="52">
        <v>29159.84</v>
      </c>
      <c r="N84" s="53"/>
    </row>
    <row r="85" spans="1:14">
      <c r="A85" s="65" t="s">
        <v>239</v>
      </c>
      <c r="B85" s="49">
        <v>149934.39999999999</v>
      </c>
      <c r="C85" s="51">
        <v>1656.8</v>
      </c>
      <c r="D85" s="52">
        <v>4162.5</v>
      </c>
      <c r="E85" s="53"/>
      <c r="F85" s="51">
        <v>2182.7199999999998</v>
      </c>
      <c r="G85" s="52">
        <v>545.94000000000005</v>
      </c>
      <c r="H85" s="52"/>
      <c r="I85" s="52">
        <v>2567.27</v>
      </c>
      <c r="J85" s="52"/>
      <c r="K85" s="53"/>
      <c r="L85" s="49">
        <v>42520.71</v>
      </c>
      <c r="M85" s="52">
        <v>85841.3</v>
      </c>
      <c r="N85" s="53"/>
    </row>
    <row r="86" spans="1:14">
      <c r="A86" s="64" t="s">
        <v>152</v>
      </c>
      <c r="B86" s="43">
        <v>1007691.78</v>
      </c>
      <c r="C86" s="45">
        <v>19013.18</v>
      </c>
      <c r="D86" s="46">
        <v>24173.95</v>
      </c>
      <c r="E86" s="47"/>
      <c r="F86" s="45">
        <v>23021.15</v>
      </c>
      <c r="G86" s="46">
        <v>29990.1</v>
      </c>
      <c r="H86" s="46">
        <v>8641.64</v>
      </c>
      <c r="I86" s="46">
        <v>19595.72</v>
      </c>
      <c r="J86" s="46">
        <v>126.6</v>
      </c>
      <c r="K86" s="47">
        <v>13906.23</v>
      </c>
      <c r="L86" s="43">
        <v>134148.13</v>
      </c>
      <c r="M86" s="46">
        <v>583112.14</v>
      </c>
      <c r="N86" s="47"/>
    </row>
    <row r="87" spans="1:14">
      <c r="A87" s="65" t="s">
        <v>240</v>
      </c>
      <c r="B87" s="49">
        <v>55446.73</v>
      </c>
      <c r="C87" s="51"/>
      <c r="D87" s="52"/>
      <c r="E87" s="53"/>
      <c r="F87" s="51">
        <v>1371.8</v>
      </c>
      <c r="G87" s="52">
        <v>993.64</v>
      </c>
      <c r="H87" s="52">
        <v>1845.48</v>
      </c>
      <c r="I87" s="52">
        <v>1064.8399999999999</v>
      </c>
      <c r="J87" s="52">
        <v>126.6</v>
      </c>
      <c r="K87" s="53">
        <v>318.68</v>
      </c>
      <c r="L87" s="49">
        <v>24522.68</v>
      </c>
      <c r="M87" s="52">
        <v>27934.74</v>
      </c>
      <c r="N87" s="53"/>
    </row>
    <row r="88" spans="1:14">
      <c r="A88" s="65" t="s">
        <v>241</v>
      </c>
      <c r="B88" s="49">
        <v>108807.8</v>
      </c>
      <c r="C88" s="51">
        <v>1032.96</v>
      </c>
      <c r="D88" s="52">
        <v>1741.92</v>
      </c>
      <c r="E88" s="53"/>
      <c r="F88" s="51">
        <v>2957.54</v>
      </c>
      <c r="G88" s="52">
        <v>2211.63</v>
      </c>
      <c r="H88" s="52">
        <v>32.36</v>
      </c>
      <c r="I88" s="52">
        <v>1029.1600000000001</v>
      </c>
      <c r="J88" s="52"/>
      <c r="K88" s="53">
        <v>3323.78</v>
      </c>
      <c r="L88" s="49">
        <v>28113.75</v>
      </c>
      <c r="M88" s="52">
        <v>44016.88</v>
      </c>
      <c r="N88" s="53"/>
    </row>
    <row r="89" spans="1:14">
      <c r="A89" s="65" t="s">
        <v>242</v>
      </c>
      <c r="B89" s="49">
        <v>76894.45</v>
      </c>
      <c r="C89" s="51"/>
      <c r="D89" s="52">
        <v>12.76</v>
      </c>
      <c r="E89" s="53"/>
      <c r="F89" s="51">
        <v>1917.39</v>
      </c>
      <c r="G89" s="52">
        <v>1564.02</v>
      </c>
      <c r="H89" s="52"/>
      <c r="I89" s="52">
        <v>1700.22</v>
      </c>
      <c r="J89" s="52"/>
      <c r="K89" s="53"/>
      <c r="L89" s="49"/>
      <c r="M89" s="52">
        <v>30152.58</v>
      </c>
      <c r="N89" s="53"/>
    </row>
    <row r="90" spans="1:14">
      <c r="A90" s="65" t="s">
        <v>243</v>
      </c>
      <c r="B90" s="49">
        <v>280634.05</v>
      </c>
      <c r="C90" s="51">
        <v>403.68</v>
      </c>
      <c r="D90" s="52">
        <v>4915.3599999999997</v>
      </c>
      <c r="E90" s="53"/>
      <c r="F90" s="51">
        <v>6877.86</v>
      </c>
      <c r="G90" s="52">
        <v>10901.69</v>
      </c>
      <c r="H90" s="52">
        <v>1378.84</v>
      </c>
      <c r="I90" s="52">
        <v>3848.82</v>
      </c>
      <c r="J90" s="52"/>
      <c r="K90" s="53">
        <v>5526.36</v>
      </c>
      <c r="L90" s="49">
        <v>31936.58</v>
      </c>
      <c r="M90" s="52">
        <v>173399.53</v>
      </c>
      <c r="N90" s="53"/>
    </row>
    <row r="91" spans="1:14">
      <c r="A91" s="65" t="s">
        <v>244</v>
      </c>
      <c r="B91" s="49">
        <v>152663.19</v>
      </c>
      <c r="C91" s="51"/>
      <c r="D91" s="52">
        <v>2521.83</v>
      </c>
      <c r="E91" s="53"/>
      <c r="F91" s="51">
        <v>3730.34</v>
      </c>
      <c r="G91" s="52">
        <v>3345.78</v>
      </c>
      <c r="H91" s="52"/>
      <c r="I91" s="52">
        <v>2033.62</v>
      </c>
      <c r="J91" s="52"/>
      <c r="K91" s="53">
        <v>4733.29</v>
      </c>
      <c r="L91" s="49">
        <v>16016</v>
      </c>
      <c r="M91" s="52">
        <v>95520.77</v>
      </c>
      <c r="N91" s="53"/>
    </row>
    <row r="92" spans="1:14">
      <c r="A92" s="65" t="s">
        <v>245</v>
      </c>
      <c r="B92" s="49">
        <v>333245.56</v>
      </c>
      <c r="C92" s="51">
        <v>17576.54</v>
      </c>
      <c r="D92" s="52">
        <v>14982.08</v>
      </c>
      <c r="E92" s="53"/>
      <c r="F92" s="51">
        <v>6166.22</v>
      </c>
      <c r="G92" s="52">
        <v>10973.34</v>
      </c>
      <c r="H92" s="52">
        <v>5384.96</v>
      </c>
      <c r="I92" s="52">
        <v>9919.06</v>
      </c>
      <c r="J92" s="52"/>
      <c r="K92" s="53">
        <v>4.12</v>
      </c>
      <c r="L92" s="49">
        <v>33559.120000000003</v>
      </c>
      <c r="M92" s="52">
        <v>212087.64</v>
      </c>
      <c r="N92" s="53"/>
    </row>
    <row r="93" spans="1:14">
      <c r="A93" s="63" t="s">
        <v>21</v>
      </c>
      <c r="B93" s="37">
        <v>402942.41</v>
      </c>
      <c r="C93" s="39"/>
      <c r="D93" s="40"/>
      <c r="E93" s="41"/>
      <c r="F93" s="39">
        <v>4994.46</v>
      </c>
      <c r="G93" s="40">
        <v>1889.08</v>
      </c>
      <c r="H93" s="40">
        <v>1650.84</v>
      </c>
      <c r="I93" s="40">
        <v>5682.52</v>
      </c>
      <c r="J93" s="40">
        <v>0</v>
      </c>
      <c r="K93" s="41">
        <v>20.98</v>
      </c>
      <c r="L93" s="37">
        <v>74459.092000000004</v>
      </c>
      <c r="M93" s="40">
        <v>242852.954</v>
      </c>
      <c r="N93" s="41"/>
    </row>
    <row r="94" spans="1:14">
      <c r="A94" s="64" t="s">
        <v>155</v>
      </c>
      <c r="B94" s="43">
        <v>269969.18</v>
      </c>
      <c r="C94" s="45"/>
      <c r="D94" s="46"/>
      <c r="E94" s="47"/>
      <c r="F94" s="45">
        <v>3201.8</v>
      </c>
      <c r="G94" s="46">
        <v>1340.42</v>
      </c>
      <c r="H94" s="46">
        <v>1213.9000000000001</v>
      </c>
      <c r="I94" s="46">
        <v>3405.68</v>
      </c>
      <c r="J94" s="46">
        <v>0</v>
      </c>
      <c r="K94" s="47">
        <v>20.98</v>
      </c>
      <c r="L94" s="43">
        <v>49297.39</v>
      </c>
      <c r="M94" s="46">
        <v>165673.40100000001</v>
      </c>
      <c r="N94" s="47"/>
    </row>
    <row r="95" spans="1:14">
      <c r="A95" s="65" t="s">
        <v>156</v>
      </c>
      <c r="B95" s="49">
        <v>96042.4</v>
      </c>
      <c r="C95" s="51"/>
      <c r="D95" s="52"/>
      <c r="E95" s="53"/>
      <c r="F95" s="51">
        <v>425.82</v>
      </c>
      <c r="G95" s="52">
        <v>212.38</v>
      </c>
      <c r="H95" s="52">
        <v>389.62</v>
      </c>
      <c r="I95" s="52">
        <v>1307.2</v>
      </c>
      <c r="J95" s="52">
        <v>0</v>
      </c>
      <c r="K95" s="53">
        <v>0</v>
      </c>
      <c r="L95" s="49">
        <v>11810.42</v>
      </c>
      <c r="M95" s="52">
        <v>70695.099000000002</v>
      </c>
      <c r="N95" s="53"/>
    </row>
    <row r="96" spans="1:14">
      <c r="A96" s="65" t="s">
        <v>157</v>
      </c>
      <c r="B96" s="49">
        <v>89032.22</v>
      </c>
      <c r="C96" s="51"/>
      <c r="D96" s="52"/>
      <c r="E96" s="53"/>
      <c r="F96" s="51">
        <v>1255.8599999999999</v>
      </c>
      <c r="G96" s="52">
        <v>409.94</v>
      </c>
      <c r="H96" s="52">
        <v>248.66</v>
      </c>
      <c r="I96" s="52">
        <v>1143</v>
      </c>
      <c r="J96" s="52">
        <v>0</v>
      </c>
      <c r="K96" s="53">
        <v>0</v>
      </c>
      <c r="L96" s="49">
        <v>20242.330000000002</v>
      </c>
      <c r="M96" s="52">
        <v>48272.552000000003</v>
      </c>
      <c r="N96" s="53"/>
    </row>
    <row r="97" spans="1:14">
      <c r="A97" s="65" t="s">
        <v>158</v>
      </c>
      <c r="B97" s="49">
        <v>11905</v>
      </c>
      <c r="C97" s="51"/>
      <c r="D97" s="52"/>
      <c r="E97" s="53"/>
      <c r="F97" s="51">
        <v>163.46</v>
      </c>
      <c r="G97" s="52">
        <v>83.98</v>
      </c>
      <c r="H97" s="52">
        <v>53.42</v>
      </c>
      <c r="I97" s="52">
        <v>197.72</v>
      </c>
      <c r="J97" s="52">
        <v>0</v>
      </c>
      <c r="K97" s="53">
        <v>20.98</v>
      </c>
      <c r="L97" s="49">
        <v>2361.88</v>
      </c>
      <c r="M97" s="52">
        <v>5366.59</v>
      </c>
      <c r="N97" s="53"/>
    </row>
    <row r="98" spans="1:14">
      <c r="A98" s="65" t="s">
        <v>159</v>
      </c>
      <c r="B98" s="49">
        <v>72989.56</v>
      </c>
      <c r="C98" s="51"/>
      <c r="D98" s="52"/>
      <c r="E98" s="53"/>
      <c r="F98" s="51">
        <v>1356.66</v>
      </c>
      <c r="G98" s="52">
        <v>634.12</v>
      </c>
      <c r="H98" s="52">
        <v>522.20000000000005</v>
      </c>
      <c r="I98" s="52">
        <v>757.76</v>
      </c>
      <c r="J98" s="52">
        <v>0</v>
      </c>
      <c r="K98" s="53">
        <v>0</v>
      </c>
      <c r="L98" s="49">
        <v>14882.76</v>
      </c>
      <c r="M98" s="52">
        <v>41339.160000000003</v>
      </c>
      <c r="N98" s="53"/>
    </row>
    <row r="99" spans="1:14">
      <c r="A99" s="64" t="s">
        <v>160</v>
      </c>
      <c r="B99" s="43">
        <v>132973.23000000001</v>
      </c>
      <c r="C99" s="45"/>
      <c r="D99" s="46"/>
      <c r="E99" s="47"/>
      <c r="F99" s="45">
        <v>1792.66</v>
      </c>
      <c r="G99" s="46">
        <v>548.66</v>
      </c>
      <c r="H99" s="46">
        <v>436.94</v>
      </c>
      <c r="I99" s="46">
        <v>2276.84</v>
      </c>
      <c r="J99" s="46">
        <v>0</v>
      </c>
      <c r="K99" s="47">
        <v>0</v>
      </c>
      <c r="L99" s="43">
        <v>25161.702000000001</v>
      </c>
      <c r="M99" s="46">
        <v>77179.553</v>
      </c>
      <c r="N99" s="47"/>
    </row>
    <row r="100" spans="1:14">
      <c r="A100" s="65" t="s">
        <v>161</v>
      </c>
      <c r="B100" s="49">
        <v>47928.69</v>
      </c>
      <c r="C100" s="51"/>
      <c r="D100" s="52"/>
      <c r="E100" s="53"/>
      <c r="F100" s="51">
        <v>433.56</v>
      </c>
      <c r="G100" s="52">
        <v>101.46</v>
      </c>
      <c r="H100" s="52">
        <v>36.44</v>
      </c>
      <c r="I100" s="52">
        <v>650.4</v>
      </c>
      <c r="J100" s="52">
        <v>0</v>
      </c>
      <c r="K100" s="53">
        <v>0</v>
      </c>
      <c r="L100" s="49">
        <v>8740.02</v>
      </c>
      <c r="M100" s="52">
        <v>29969.643</v>
      </c>
      <c r="N100" s="53"/>
    </row>
    <row r="101" spans="1:14">
      <c r="A101" s="65" t="s">
        <v>162</v>
      </c>
      <c r="B101" s="49">
        <v>46683.6</v>
      </c>
      <c r="C101" s="51"/>
      <c r="D101" s="52"/>
      <c r="E101" s="53"/>
      <c r="F101" s="51">
        <v>766.9</v>
      </c>
      <c r="G101" s="52">
        <v>282.92</v>
      </c>
      <c r="H101" s="52">
        <v>272.64</v>
      </c>
      <c r="I101" s="52">
        <v>1017.6</v>
      </c>
      <c r="J101" s="52">
        <v>0</v>
      </c>
      <c r="K101" s="53">
        <v>0</v>
      </c>
      <c r="L101" s="49">
        <v>8188.67</v>
      </c>
      <c r="M101" s="52">
        <v>25662.5</v>
      </c>
      <c r="N101" s="53"/>
    </row>
    <row r="102" spans="1:14">
      <c r="A102" s="65" t="s">
        <v>163</v>
      </c>
      <c r="B102" s="49">
        <v>38360.94</v>
      </c>
      <c r="C102" s="51"/>
      <c r="D102" s="52"/>
      <c r="E102" s="53"/>
      <c r="F102" s="51">
        <v>592.20000000000005</v>
      </c>
      <c r="G102" s="52">
        <v>164.28</v>
      </c>
      <c r="H102" s="52">
        <v>127.86</v>
      </c>
      <c r="I102" s="52">
        <v>608.84</v>
      </c>
      <c r="J102" s="52">
        <v>0</v>
      </c>
      <c r="K102" s="53">
        <v>0</v>
      </c>
      <c r="L102" s="49">
        <v>8233.0120000000006</v>
      </c>
      <c r="M102" s="52">
        <v>21547.41</v>
      </c>
      <c r="N102" s="53"/>
    </row>
    <row r="103" spans="1:14">
      <c r="A103" s="63" t="s">
        <v>25</v>
      </c>
      <c r="B103" s="37">
        <v>179207.87</v>
      </c>
      <c r="C103" s="39"/>
      <c r="D103" s="40"/>
      <c r="E103" s="41"/>
      <c r="F103" s="39">
        <v>2978.99</v>
      </c>
      <c r="G103" s="40">
        <v>2480.9</v>
      </c>
      <c r="H103" s="40"/>
      <c r="I103" s="40">
        <v>2144.19</v>
      </c>
      <c r="J103" s="40">
        <v>916.4</v>
      </c>
      <c r="K103" s="41"/>
      <c r="L103" s="37"/>
      <c r="M103" s="40">
        <v>93756.76</v>
      </c>
      <c r="N103" s="41">
        <v>38118.42</v>
      </c>
    </row>
    <row r="104" spans="1:14">
      <c r="A104" s="64" t="s">
        <v>172</v>
      </c>
      <c r="B104" s="43">
        <v>179207.87</v>
      </c>
      <c r="C104" s="45"/>
      <c r="D104" s="46"/>
      <c r="E104" s="47"/>
      <c r="F104" s="45">
        <v>2978.99</v>
      </c>
      <c r="G104" s="46">
        <v>2480.9</v>
      </c>
      <c r="H104" s="46"/>
      <c r="I104" s="46">
        <v>2144.19</v>
      </c>
      <c r="J104" s="46">
        <v>916.4</v>
      </c>
      <c r="K104" s="47"/>
      <c r="L104" s="43"/>
      <c r="M104" s="46">
        <v>93756.76</v>
      </c>
      <c r="N104" s="47">
        <v>38118.42</v>
      </c>
    </row>
    <row r="105" spans="1:14">
      <c r="A105" s="65" t="s">
        <v>246</v>
      </c>
      <c r="B105" s="49">
        <v>179207.87</v>
      </c>
      <c r="C105" s="51"/>
      <c r="D105" s="52"/>
      <c r="E105" s="53"/>
      <c r="F105" s="51">
        <v>2978.99</v>
      </c>
      <c r="G105" s="52">
        <v>2480.9</v>
      </c>
      <c r="H105" s="52"/>
      <c r="I105" s="52">
        <v>2144.19</v>
      </c>
      <c r="J105" s="52">
        <v>916.4</v>
      </c>
      <c r="K105" s="53"/>
      <c r="L105" s="49"/>
      <c r="M105" s="52">
        <v>93756.76</v>
      </c>
      <c r="N105" s="53">
        <v>38118.42</v>
      </c>
    </row>
    <row r="106" spans="1:14">
      <c r="A106" s="63" t="s">
        <v>7</v>
      </c>
      <c r="B106" s="37">
        <v>654026.07299999997</v>
      </c>
      <c r="C106" s="39"/>
      <c r="D106" s="40">
        <v>9046.24</v>
      </c>
      <c r="E106" s="41">
        <v>40602.720000000001</v>
      </c>
      <c r="F106" s="39">
        <v>8455.0830000000005</v>
      </c>
      <c r="G106" s="40">
        <v>9925.7579999999998</v>
      </c>
      <c r="H106" s="40">
        <v>2623.66</v>
      </c>
      <c r="I106" s="40">
        <v>3591.5410000000002</v>
      </c>
      <c r="J106" s="40">
        <v>2539.9929999999999</v>
      </c>
      <c r="K106" s="41">
        <v>789.94</v>
      </c>
      <c r="L106" s="37">
        <v>56678.482000000004</v>
      </c>
      <c r="M106" s="40">
        <v>503130.83100000001</v>
      </c>
      <c r="N106" s="41"/>
    </row>
    <row r="107" spans="1:14">
      <c r="A107" s="64" t="s">
        <v>174</v>
      </c>
      <c r="B107" s="43">
        <v>654026.07299999997</v>
      </c>
      <c r="C107" s="45"/>
      <c r="D107" s="46">
        <v>9046.24</v>
      </c>
      <c r="E107" s="47">
        <v>40602.720000000001</v>
      </c>
      <c r="F107" s="45">
        <v>8455.0830000000005</v>
      </c>
      <c r="G107" s="46">
        <v>9925.7579999999998</v>
      </c>
      <c r="H107" s="46">
        <v>2623.66</v>
      </c>
      <c r="I107" s="46">
        <v>3591.5410000000002</v>
      </c>
      <c r="J107" s="46">
        <v>2539.9929999999999</v>
      </c>
      <c r="K107" s="47">
        <v>789.94</v>
      </c>
      <c r="L107" s="43">
        <v>56678.482000000004</v>
      </c>
      <c r="M107" s="46">
        <v>503130.83100000001</v>
      </c>
      <c r="N107" s="47"/>
    </row>
    <row r="108" spans="1:14">
      <c r="A108" s="65" t="s">
        <v>247</v>
      </c>
      <c r="B108" s="49">
        <v>50660.364000000001</v>
      </c>
      <c r="C108" s="51"/>
      <c r="D108" s="52"/>
      <c r="E108" s="53"/>
      <c r="F108" s="51">
        <v>861.68</v>
      </c>
      <c r="G108" s="52">
        <v>1565.0740000000001</v>
      </c>
      <c r="H108" s="52">
        <v>308.86</v>
      </c>
      <c r="I108" s="52">
        <v>1154.923</v>
      </c>
      <c r="J108" s="52">
        <v>216.881</v>
      </c>
      <c r="K108" s="53">
        <v>0</v>
      </c>
      <c r="L108" s="49">
        <v>1030.8800000000001</v>
      </c>
      <c r="M108" s="52">
        <v>39059.949999999997</v>
      </c>
      <c r="N108" s="53"/>
    </row>
    <row r="109" spans="1:14">
      <c r="A109" s="65" t="s">
        <v>248</v>
      </c>
      <c r="B109" s="49">
        <v>269647.5</v>
      </c>
      <c r="C109" s="51"/>
      <c r="D109" s="52">
        <v>9046.24</v>
      </c>
      <c r="E109" s="53">
        <v>40602.720000000001</v>
      </c>
      <c r="F109" s="51">
        <v>3012.36</v>
      </c>
      <c r="G109" s="52">
        <v>4118.78</v>
      </c>
      <c r="H109" s="52">
        <v>2285.7800000000002</v>
      </c>
      <c r="I109" s="52">
        <v>311.2</v>
      </c>
      <c r="J109" s="52">
        <v>1063.1600000000001</v>
      </c>
      <c r="K109" s="53">
        <v>0</v>
      </c>
      <c r="L109" s="49">
        <v>40685.701999999997</v>
      </c>
      <c r="M109" s="52">
        <v>210551.31400000001</v>
      </c>
      <c r="N109" s="53"/>
    </row>
    <row r="110" spans="1:14">
      <c r="A110" s="65" t="s">
        <v>249</v>
      </c>
      <c r="B110" s="49">
        <v>108059.3</v>
      </c>
      <c r="C110" s="51"/>
      <c r="D110" s="52"/>
      <c r="E110" s="53"/>
      <c r="F110" s="51">
        <v>1587.0930000000001</v>
      </c>
      <c r="G110" s="52">
        <v>1501.2840000000001</v>
      </c>
      <c r="H110" s="52"/>
      <c r="I110" s="52">
        <v>480.99799999999999</v>
      </c>
      <c r="J110" s="52">
        <v>388.93200000000002</v>
      </c>
      <c r="K110" s="53">
        <v>413.7</v>
      </c>
      <c r="L110" s="49">
        <v>5014.96</v>
      </c>
      <c r="M110" s="52">
        <v>87104.297000000006</v>
      </c>
      <c r="N110" s="53"/>
    </row>
    <row r="111" spans="1:14">
      <c r="A111" s="65" t="s">
        <v>250</v>
      </c>
      <c r="B111" s="49">
        <v>204402.58</v>
      </c>
      <c r="C111" s="51"/>
      <c r="D111" s="52"/>
      <c r="E111" s="53"/>
      <c r="F111" s="51">
        <v>2770.32</v>
      </c>
      <c r="G111" s="52">
        <v>2740.62</v>
      </c>
      <c r="H111" s="52">
        <v>6.42</v>
      </c>
      <c r="I111" s="52">
        <v>1029.74</v>
      </c>
      <c r="J111" s="52">
        <v>615.88</v>
      </c>
      <c r="K111" s="53">
        <v>4.9400000000000004</v>
      </c>
      <c r="L111" s="49">
        <v>9946.94</v>
      </c>
      <c r="M111" s="52">
        <v>154472.63</v>
      </c>
      <c r="N111" s="53"/>
    </row>
    <row r="112" spans="1:14" ht="15" thickBot="1">
      <c r="A112" s="65" t="s">
        <v>406</v>
      </c>
      <c r="B112" s="49">
        <v>21256.329000000002</v>
      </c>
      <c r="C112" s="51"/>
      <c r="D112" s="52"/>
      <c r="E112" s="53"/>
      <c r="F112" s="51">
        <v>223.63</v>
      </c>
      <c r="G112" s="52"/>
      <c r="H112" s="52">
        <v>22.6</v>
      </c>
      <c r="I112" s="52">
        <v>614.67999999999995</v>
      </c>
      <c r="J112" s="52">
        <v>255.14</v>
      </c>
      <c r="K112" s="53">
        <v>371.3</v>
      </c>
      <c r="L112" s="49"/>
      <c r="M112" s="52">
        <v>11942.64</v>
      </c>
      <c r="N112" s="53"/>
    </row>
    <row r="113" spans="1:14" ht="15.5" thickTop="1" thickBot="1">
      <c r="A113" s="66" t="s">
        <v>178</v>
      </c>
      <c r="B113" s="55">
        <v>8923950.5460000001</v>
      </c>
      <c r="C113" s="57">
        <v>21928.71</v>
      </c>
      <c r="D113" s="58">
        <v>67138.820000000007</v>
      </c>
      <c r="E113" s="59">
        <v>51374.34</v>
      </c>
      <c r="F113" s="57">
        <v>131313.42660000001</v>
      </c>
      <c r="G113" s="58">
        <v>160077.0912</v>
      </c>
      <c r="H113" s="58">
        <v>38441.39</v>
      </c>
      <c r="I113" s="58">
        <v>112479.3014</v>
      </c>
      <c r="J113" s="58">
        <v>16346.08633</v>
      </c>
      <c r="K113" s="59">
        <v>75214.141199999998</v>
      </c>
      <c r="L113" s="55">
        <v>1000597.404</v>
      </c>
      <c r="M113" s="58">
        <v>5748290.2419999996</v>
      </c>
      <c r="N113" s="59">
        <v>233048.49</v>
      </c>
    </row>
  </sheetData>
  <mergeCells count="3">
    <mergeCell ref="C1:E1"/>
    <mergeCell ref="F1:K1"/>
    <mergeCell ref="M1:N1"/>
  </mergeCells>
  <conditionalFormatting sqref="K2">
    <cfRule type="cellIs" dxfId="1" priority="1" operator="lessThan">
      <formula>0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33" fitToHeight="0" orientation="landscape" r:id="rId1"/>
  <headerFooter>
    <oddHeader>&amp;C&amp;22Instalaciones de triaje y compostaje de residuos mezclados. Datos 2018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54"/>
  <sheetViews>
    <sheetView zoomScale="55" zoomScaleNormal="55" workbookViewId="0">
      <selection activeCell="A10" sqref="A10"/>
    </sheetView>
  </sheetViews>
  <sheetFormatPr baseColWidth="10" defaultRowHeight="14.5"/>
  <cols>
    <col min="1" max="1" width="58.26953125" customWidth="1"/>
    <col min="2" max="2" width="21.1796875" bestFit="1" customWidth="1"/>
    <col min="3" max="3" width="27.453125" bestFit="1" customWidth="1"/>
    <col min="4" max="5" width="23" bestFit="1" customWidth="1"/>
    <col min="6" max="6" width="17.26953125" bestFit="1" customWidth="1"/>
    <col min="7" max="7" width="27.1796875" bestFit="1" customWidth="1"/>
    <col min="8" max="8" width="27.453125" bestFit="1" customWidth="1"/>
    <col min="9" max="10" width="23" bestFit="1" customWidth="1"/>
    <col min="11" max="11" width="15.453125" bestFit="1" customWidth="1"/>
    <col min="12" max="12" width="17.26953125" bestFit="1" customWidth="1"/>
    <col min="13" max="13" width="17.54296875" bestFit="1" customWidth="1"/>
    <col min="14" max="14" width="15.7265625" bestFit="1" customWidth="1"/>
    <col min="15" max="15" width="17.81640625" bestFit="1" customWidth="1"/>
    <col min="16" max="16" width="15.1796875" bestFit="1" customWidth="1"/>
    <col min="17" max="17" width="17" bestFit="1" customWidth="1"/>
    <col min="18" max="18" width="20.453125" style="104" customWidth="1"/>
    <col min="19" max="20" width="21.7265625" bestFit="1" customWidth="1"/>
  </cols>
  <sheetData>
    <row r="1" spans="1:20">
      <c r="A1" s="67"/>
      <c r="B1" s="68" t="s">
        <v>179</v>
      </c>
      <c r="C1" s="138" t="s">
        <v>251</v>
      </c>
      <c r="D1" s="139"/>
      <c r="E1" s="139"/>
      <c r="F1" s="140"/>
      <c r="G1" s="138" t="s">
        <v>199</v>
      </c>
      <c r="H1" s="139"/>
      <c r="I1" s="139"/>
      <c r="J1" s="139"/>
      <c r="K1" s="140"/>
      <c r="L1" s="138" t="s">
        <v>180</v>
      </c>
      <c r="M1" s="139"/>
      <c r="N1" s="139"/>
      <c r="O1" s="139"/>
      <c r="P1" s="139"/>
      <c r="Q1" s="140"/>
      <c r="R1" s="125" t="s">
        <v>252</v>
      </c>
      <c r="S1" s="138" t="s">
        <v>27</v>
      </c>
      <c r="T1" s="140"/>
    </row>
    <row r="2" spans="1:20" ht="29">
      <c r="A2" s="69" t="s">
        <v>30</v>
      </c>
      <c r="B2" s="69"/>
      <c r="C2" s="70" t="s">
        <v>253</v>
      </c>
      <c r="D2" s="71" t="s">
        <v>202</v>
      </c>
      <c r="E2" s="71" t="s">
        <v>203</v>
      </c>
      <c r="F2" s="72" t="s">
        <v>204</v>
      </c>
      <c r="G2" s="70" t="s">
        <v>254</v>
      </c>
      <c r="H2" s="71" t="s">
        <v>253</v>
      </c>
      <c r="I2" s="71" t="s">
        <v>202</v>
      </c>
      <c r="J2" s="71" t="s">
        <v>203</v>
      </c>
      <c r="K2" s="72" t="s">
        <v>204</v>
      </c>
      <c r="L2" s="70" t="s">
        <v>32</v>
      </c>
      <c r="M2" s="71" t="s">
        <v>34</v>
      </c>
      <c r="N2" s="71" t="s">
        <v>0</v>
      </c>
      <c r="O2" s="71" t="s">
        <v>205</v>
      </c>
      <c r="P2" s="71" t="s">
        <v>31</v>
      </c>
      <c r="Q2" s="72" t="s">
        <v>29</v>
      </c>
      <c r="R2" s="73" t="s">
        <v>255</v>
      </c>
      <c r="S2" s="71" t="s">
        <v>403</v>
      </c>
      <c r="T2" s="72" t="s">
        <v>410</v>
      </c>
    </row>
    <row r="3" spans="1:20">
      <c r="A3" s="74" t="s">
        <v>9</v>
      </c>
      <c r="B3" s="75">
        <v>116518.19</v>
      </c>
      <c r="C3" s="76">
        <v>891</v>
      </c>
      <c r="D3" s="77">
        <v>0</v>
      </c>
      <c r="E3" s="77">
        <v>0</v>
      </c>
      <c r="F3" s="78">
        <v>0</v>
      </c>
      <c r="G3" s="76">
        <v>0</v>
      </c>
      <c r="H3" s="77">
        <v>23859.9</v>
      </c>
      <c r="I3" s="77">
        <v>0</v>
      </c>
      <c r="J3" s="77">
        <v>15.4</v>
      </c>
      <c r="K3" s="78">
        <v>0</v>
      </c>
      <c r="L3" s="76">
        <v>2581.3000000000002</v>
      </c>
      <c r="M3" s="77">
        <v>2814.39</v>
      </c>
      <c r="N3" s="77">
        <v>688.9</v>
      </c>
      <c r="O3" s="77">
        <v>1665.07</v>
      </c>
      <c r="P3" s="77">
        <v>460.64</v>
      </c>
      <c r="Q3" s="78">
        <v>116.7</v>
      </c>
      <c r="R3" s="80">
        <v>1620.5</v>
      </c>
      <c r="S3" s="77">
        <v>94190.82</v>
      </c>
      <c r="T3" s="78">
        <v>0</v>
      </c>
    </row>
    <row r="4" spans="1:20">
      <c r="A4" s="81" t="s">
        <v>53</v>
      </c>
      <c r="B4" s="82">
        <v>116518.19</v>
      </c>
      <c r="C4" s="83">
        <v>891</v>
      </c>
      <c r="D4" s="84">
        <v>0</v>
      </c>
      <c r="E4" s="84">
        <v>0</v>
      </c>
      <c r="F4" s="85">
        <v>0</v>
      </c>
      <c r="G4" s="83">
        <v>0</v>
      </c>
      <c r="H4" s="84">
        <v>23859.9</v>
      </c>
      <c r="I4" s="84">
        <v>0</v>
      </c>
      <c r="J4" s="84">
        <v>15.4</v>
      </c>
      <c r="K4" s="85">
        <v>0</v>
      </c>
      <c r="L4" s="83">
        <v>2581.3000000000002</v>
      </c>
      <c r="M4" s="84">
        <v>2814.39</v>
      </c>
      <c r="N4" s="84">
        <v>688.9</v>
      </c>
      <c r="O4" s="84">
        <v>1665.07</v>
      </c>
      <c r="P4" s="84">
        <v>460.64</v>
      </c>
      <c r="Q4" s="85">
        <v>116.7</v>
      </c>
      <c r="R4" s="87">
        <v>1620.5</v>
      </c>
      <c r="S4" s="84">
        <v>94190.82</v>
      </c>
      <c r="T4" s="85">
        <v>0</v>
      </c>
    </row>
    <row r="5" spans="1:20">
      <c r="A5" s="88" t="s">
        <v>256</v>
      </c>
      <c r="B5" s="89">
        <v>116518.19</v>
      </c>
      <c r="C5" s="90">
        <v>891</v>
      </c>
      <c r="D5" s="91">
        <v>0</v>
      </c>
      <c r="E5" s="91">
        <v>0</v>
      </c>
      <c r="F5" s="92">
        <v>0</v>
      </c>
      <c r="G5" s="90">
        <v>0</v>
      </c>
      <c r="H5" s="91">
        <v>23859.9</v>
      </c>
      <c r="I5" s="91">
        <v>0</v>
      </c>
      <c r="J5" s="91">
        <v>15.4</v>
      </c>
      <c r="K5" s="92">
        <v>0</v>
      </c>
      <c r="L5" s="90">
        <v>2581.3000000000002</v>
      </c>
      <c r="M5" s="91">
        <v>2814.39</v>
      </c>
      <c r="N5" s="91">
        <v>688.9</v>
      </c>
      <c r="O5" s="91">
        <v>1665.07</v>
      </c>
      <c r="P5" s="91">
        <v>460.64</v>
      </c>
      <c r="Q5" s="92">
        <v>116.7</v>
      </c>
      <c r="R5" s="94">
        <v>1620.5</v>
      </c>
      <c r="S5" s="91">
        <v>94190.82</v>
      </c>
      <c r="T5" s="92">
        <v>0</v>
      </c>
    </row>
    <row r="6" spans="1:20">
      <c r="A6" s="74" t="s">
        <v>10</v>
      </c>
      <c r="B6" s="75">
        <v>249962.38</v>
      </c>
      <c r="C6" s="76">
        <v>74655.411999999997</v>
      </c>
      <c r="D6" s="77">
        <v>0</v>
      </c>
      <c r="E6" s="77">
        <v>0</v>
      </c>
      <c r="F6" s="78">
        <v>0</v>
      </c>
      <c r="G6" s="76">
        <v>31960.5</v>
      </c>
      <c r="H6" s="77">
        <v>37175.552000000003</v>
      </c>
      <c r="I6" s="77">
        <v>0</v>
      </c>
      <c r="J6" s="77">
        <v>7035.86</v>
      </c>
      <c r="K6" s="78">
        <v>0</v>
      </c>
      <c r="L6" s="76">
        <v>3432.268</v>
      </c>
      <c r="M6" s="77">
        <v>3615.0949999999998</v>
      </c>
      <c r="N6" s="77">
        <v>0</v>
      </c>
      <c r="O6" s="77">
        <v>1015.28</v>
      </c>
      <c r="P6" s="77">
        <v>2024.8889999999999</v>
      </c>
      <c r="Q6" s="78">
        <v>121.82</v>
      </c>
      <c r="R6" s="80">
        <v>43266.413</v>
      </c>
      <c r="S6" s="77">
        <v>166954.51999999999</v>
      </c>
      <c r="T6" s="78"/>
    </row>
    <row r="7" spans="1:20">
      <c r="A7" s="81" t="s">
        <v>65</v>
      </c>
      <c r="B7" s="82">
        <v>249962.38</v>
      </c>
      <c r="C7" s="83">
        <v>74655.411999999997</v>
      </c>
      <c r="D7" s="84">
        <v>0</v>
      </c>
      <c r="E7" s="84">
        <v>0</v>
      </c>
      <c r="F7" s="85">
        <v>0</v>
      </c>
      <c r="G7" s="83">
        <v>31960.5</v>
      </c>
      <c r="H7" s="84">
        <v>37175.552000000003</v>
      </c>
      <c r="I7" s="84">
        <v>0</v>
      </c>
      <c r="J7" s="84">
        <v>7035.86</v>
      </c>
      <c r="K7" s="85">
        <v>0</v>
      </c>
      <c r="L7" s="83">
        <v>3432.268</v>
      </c>
      <c r="M7" s="84">
        <v>3615.0949999999998</v>
      </c>
      <c r="N7" s="84">
        <v>0</v>
      </c>
      <c r="O7" s="84">
        <v>1015.28</v>
      </c>
      <c r="P7" s="84">
        <v>2024.8889999999999</v>
      </c>
      <c r="Q7" s="85">
        <v>121.82</v>
      </c>
      <c r="R7" s="87">
        <v>43266.413</v>
      </c>
      <c r="S7" s="84">
        <v>166954.51999999999</v>
      </c>
      <c r="T7" s="85"/>
    </row>
    <row r="8" spans="1:20" ht="47.25" customHeight="1">
      <c r="A8" s="88" t="s">
        <v>258</v>
      </c>
      <c r="B8" s="89">
        <v>249962.38</v>
      </c>
      <c r="C8" s="90">
        <v>74655.411999999997</v>
      </c>
      <c r="D8" s="91">
        <v>0</v>
      </c>
      <c r="E8" s="91">
        <v>0</v>
      </c>
      <c r="F8" s="92">
        <v>0</v>
      </c>
      <c r="G8" s="90">
        <v>31960.5</v>
      </c>
      <c r="H8" s="91">
        <v>37175.552000000003</v>
      </c>
      <c r="I8" s="91">
        <v>0</v>
      </c>
      <c r="J8" s="91">
        <v>7035.86</v>
      </c>
      <c r="K8" s="92">
        <v>0</v>
      </c>
      <c r="L8" s="90">
        <v>3432.268</v>
      </c>
      <c r="M8" s="91">
        <v>3615.0949999999998</v>
      </c>
      <c r="N8" s="91">
        <v>0</v>
      </c>
      <c r="O8" s="91">
        <v>1015.28</v>
      </c>
      <c r="P8" s="91">
        <v>2024.8889999999999</v>
      </c>
      <c r="Q8" s="92">
        <v>121.82</v>
      </c>
      <c r="R8" s="94">
        <v>43266.413</v>
      </c>
      <c r="S8" s="91">
        <v>166954.51999999999</v>
      </c>
      <c r="T8" s="92"/>
    </row>
    <row r="9" spans="1:20">
      <c r="A9" s="74" t="s">
        <v>13</v>
      </c>
      <c r="B9" s="75">
        <v>291082.19</v>
      </c>
      <c r="C9" s="76">
        <v>194.3</v>
      </c>
      <c r="D9" s="77"/>
      <c r="E9" s="77"/>
      <c r="F9" s="78">
        <v>90954.08</v>
      </c>
      <c r="G9" s="76">
        <v>16029.08</v>
      </c>
      <c r="H9" s="77">
        <v>136854.62</v>
      </c>
      <c r="I9" s="77"/>
      <c r="J9" s="77">
        <v>11057.43</v>
      </c>
      <c r="K9" s="78"/>
      <c r="L9" s="76">
        <v>4994.08</v>
      </c>
      <c r="M9" s="77">
        <v>6665.89</v>
      </c>
      <c r="N9" s="77">
        <v>1493.15</v>
      </c>
      <c r="O9" s="77">
        <v>6653.18</v>
      </c>
      <c r="P9" s="77">
        <v>1079.48</v>
      </c>
      <c r="Q9" s="78">
        <v>13.84</v>
      </c>
      <c r="R9" s="80">
        <v>35535.54</v>
      </c>
      <c r="S9" s="77">
        <v>251008.23</v>
      </c>
      <c r="T9" s="78"/>
    </row>
    <row r="10" spans="1:20">
      <c r="A10" s="81" t="s">
        <v>71</v>
      </c>
      <c r="B10" s="82">
        <v>291082.19</v>
      </c>
      <c r="C10" s="83">
        <v>194.3</v>
      </c>
      <c r="D10" s="84"/>
      <c r="E10" s="84"/>
      <c r="F10" s="85">
        <v>90954.08</v>
      </c>
      <c r="G10" s="83">
        <v>16029.08</v>
      </c>
      <c r="H10" s="84">
        <v>136854.62</v>
      </c>
      <c r="I10" s="84"/>
      <c r="J10" s="84">
        <v>11057.43</v>
      </c>
      <c r="K10" s="85"/>
      <c r="L10" s="83">
        <v>4994.08</v>
      </c>
      <c r="M10" s="84">
        <v>6665.89</v>
      </c>
      <c r="N10" s="84">
        <v>1493.15</v>
      </c>
      <c r="O10" s="84">
        <v>6653.18</v>
      </c>
      <c r="P10" s="84">
        <v>1079.48</v>
      </c>
      <c r="Q10" s="85">
        <v>13.84</v>
      </c>
      <c r="R10" s="87">
        <v>35535.54</v>
      </c>
      <c r="S10" s="84">
        <v>251008.23</v>
      </c>
      <c r="T10" s="85"/>
    </row>
    <row r="11" spans="1:20">
      <c r="A11" s="88" t="s">
        <v>259</v>
      </c>
      <c r="B11" s="89">
        <v>194836.79</v>
      </c>
      <c r="C11" s="90"/>
      <c r="D11" s="91"/>
      <c r="E11" s="91"/>
      <c r="F11" s="92">
        <v>79531.960000000006</v>
      </c>
      <c r="G11" s="90"/>
      <c r="H11" s="91">
        <v>87982.32</v>
      </c>
      <c r="I11" s="91"/>
      <c r="J11" s="91">
        <v>11057.43</v>
      </c>
      <c r="K11" s="92"/>
      <c r="L11" s="90">
        <v>3543.85</v>
      </c>
      <c r="M11" s="91">
        <v>5328.09</v>
      </c>
      <c r="N11" s="91">
        <v>1493.15</v>
      </c>
      <c r="O11" s="91">
        <v>5283.14</v>
      </c>
      <c r="P11" s="91"/>
      <c r="Q11" s="92">
        <v>13.84</v>
      </c>
      <c r="R11" s="94">
        <v>33413.54</v>
      </c>
      <c r="S11" s="91">
        <v>174648.28</v>
      </c>
      <c r="T11" s="92"/>
    </row>
    <row r="12" spans="1:20">
      <c r="A12" s="88" t="s">
        <v>260</v>
      </c>
      <c r="B12" s="89">
        <v>96245.4</v>
      </c>
      <c r="C12" s="90">
        <v>194.3</v>
      </c>
      <c r="D12" s="91"/>
      <c r="E12" s="91"/>
      <c r="F12" s="92">
        <v>11422.12</v>
      </c>
      <c r="G12" s="90">
        <v>16029.08</v>
      </c>
      <c r="H12" s="91">
        <v>48872.3</v>
      </c>
      <c r="I12" s="91"/>
      <c r="J12" s="91"/>
      <c r="K12" s="92"/>
      <c r="L12" s="90">
        <v>1450.23</v>
      </c>
      <c r="M12" s="91">
        <v>1337.8</v>
      </c>
      <c r="N12" s="91">
        <v>0</v>
      </c>
      <c r="O12" s="91">
        <v>1370.04</v>
      </c>
      <c r="P12" s="91">
        <v>1079.48</v>
      </c>
      <c r="Q12" s="92"/>
      <c r="R12" s="94">
        <v>2122</v>
      </c>
      <c r="S12" s="91">
        <v>76359.95</v>
      </c>
      <c r="T12" s="92"/>
    </row>
    <row r="13" spans="1:20">
      <c r="A13" s="74" t="s">
        <v>16</v>
      </c>
      <c r="B13" s="75">
        <v>673345.74</v>
      </c>
      <c r="C13" s="76">
        <v>76363.8</v>
      </c>
      <c r="D13" s="77"/>
      <c r="E13" s="77"/>
      <c r="F13" s="78"/>
      <c r="G13" s="76"/>
      <c r="H13" s="77">
        <v>244453.59</v>
      </c>
      <c r="I13" s="77"/>
      <c r="J13" s="77">
        <v>3519.45</v>
      </c>
      <c r="K13" s="78">
        <v>470.3</v>
      </c>
      <c r="L13" s="76">
        <v>8264.43</v>
      </c>
      <c r="M13" s="77">
        <v>4781.79</v>
      </c>
      <c r="N13" s="77">
        <v>316.81</v>
      </c>
      <c r="O13" s="77">
        <v>6811.5</v>
      </c>
      <c r="P13" s="77">
        <v>1361.93</v>
      </c>
      <c r="Q13" s="78">
        <v>2864.85</v>
      </c>
      <c r="R13" s="80">
        <v>57423.4</v>
      </c>
      <c r="S13" s="77">
        <v>525877.47</v>
      </c>
      <c r="T13" s="78"/>
    </row>
    <row r="14" spans="1:20">
      <c r="A14" s="81" t="s">
        <v>92</v>
      </c>
      <c r="B14" s="82">
        <v>56233.58</v>
      </c>
      <c r="C14" s="83">
        <v>4078.99</v>
      </c>
      <c r="D14" s="84"/>
      <c r="E14" s="84"/>
      <c r="F14" s="85"/>
      <c r="G14" s="83"/>
      <c r="H14" s="84">
        <v>24600.240000000002</v>
      </c>
      <c r="I14" s="84"/>
      <c r="J14" s="84">
        <v>1014.49</v>
      </c>
      <c r="K14" s="85"/>
      <c r="L14" s="83">
        <v>663.52</v>
      </c>
      <c r="M14" s="84">
        <v>802.04</v>
      </c>
      <c r="N14" s="84"/>
      <c r="O14" s="84">
        <v>838.44</v>
      </c>
      <c r="P14" s="84">
        <v>369.64</v>
      </c>
      <c r="Q14" s="85"/>
      <c r="R14" s="87">
        <v>18387.86</v>
      </c>
      <c r="S14" s="84">
        <v>45357.95</v>
      </c>
      <c r="T14" s="85"/>
    </row>
    <row r="15" spans="1:20">
      <c r="A15" s="88" t="s">
        <v>94</v>
      </c>
      <c r="B15" s="89">
        <v>56233.58</v>
      </c>
      <c r="C15" s="90">
        <v>4078.99</v>
      </c>
      <c r="D15" s="91"/>
      <c r="E15" s="91"/>
      <c r="F15" s="92"/>
      <c r="G15" s="90"/>
      <c r="H15" s="91">
        <v>24600.240000000002</v>
      </c>
      <c r="I15" s="91"/>
      <c r="J15" s="91">
        <v>1014.49</v>
      </c>
      <c r="K15" s="92"/>
      <c r="L15" s="90">
        <v>663.52</v>
      </c>
      <c r="M15" s="91">
        <v>802.04</v>
      </c>
      <c r="N15" s="91"/>
      <c r="O15" s="91">
        <v>838.44</v>
      </c>
      <c r="P15" s="91">
        <v>369.64</v>
      </c>
      <c r="Q15" s="92"/>
      <c r="R15" s="94">
        <v>18387.86</v>
      </c>
      <c r="S15" s="91">
        <v>45357.95</v>
      </c>
      <c r="T15" s="92"/>
    </row>
    <row r="16" spans="1:20">
      <c r="A16" s="81" t="s">
        <v>95</v>
      </c>
      <c r="B16" s="82">
        <v>66800.210000000006</v>
      </c>
      <c r="C16" s="83">
        <v>20903.599999999999</v>
      </c>
      <c r="D16" s="84"/>
      <c r="E16" s="84"/>
      <c r="F16" s="85"/>
      <c r="G16" s="83"/>
      <c r="H16" s="84">
        <v>13840.51</v>
      </c>
      <c r="I16" s="84"/>
      <c r="J16" s="84"/>
      <c r="K16" s="85"/>
      <c r="L16" s="83">
        <v>317.39999999999998</v>
      </c>
      <c r="M16" s="84">
        <v>592.67999999999995</v>
      </c>
      <c r="N16" s="84"/>
      <c r="O16" s="84">
        <v>320.12</v>
      </c>
      <c r="P16" s="84">
        <v>181.14</v>
      </c>
      <c r="Q16" s="85"/>
      <c r="R16" s="87">
        <v>4152.16</v>
      </c>
      <c r="S16" s="84">
        <v>45085.53</v>
      </c>
      <c r="T16" s="85"/>
    </row>
    <row r="17" spans="1:20">
      <c r="A17" s="88" t="s">
        <v>261</v>
      </c>
      <c r="B17" s="89">
        <v>66800.210000000006</v>
      </c>
      <c r="C17" s="90">
        <v>20903.599999999999</v>
      </c>
      <c r="D17" s="91"/>
      <c r="E17" s="91"/>
      <c r="F17" s="92"/>
      <c r="G17" s="90"/>
      <c r="H17" s="91">
        <v>13840.51</v>
      </c>
      <c r="I17" s="91"/>
      <c r="J17" s="91"/>
      <c r="K17" s="92"/>
      <c r="L17" s="90">
        <v>317.39999999999998</v>
      </c>
      <c r="M17" s="91">
        <v>592.67999999999995</v>
      </c>
      <c r="N17" s="91"/>
      <c r="O17" s="91">
        <v>320.12</v>
      </c>
      <c r="P17" s="91">
        <v>181.14</v>
      </c>
      <c r="Q17" s="92"/>
      <c r="R17" s="94">
        <v>4152.16</v>
      </c>
      <c r="S17" s="91">
        <v>45085.53</v>
      </c>
      <c r="T17" s="92"/>
    </row>
    <row r="18" spans="1:20">
      <c r="A18" s="81" t="s">
        <v>98</v>
      </c>
      <c r="B18" s="82">
        <v>179903.9</v>
      </c>
      <c r="C18" s="83">
        <v>15259.2</v>
      </c>
      <c r="D18" s="84"/>
      <c r="E18" s="84"/>
      <c r="F18" s="85"/>
      <c r="G18" s="83"/>
      <c r="H18" s="84">
        <v>85136</v>
      </c>
      <c r="I18" s="84"/>
      <c r="J18" s="84"/>
      <c r="K18" s="85"/>
      <c r="L18" s="83">
        <v>2506.64</v>
      </c>
      <c r="M18" s="84">
        <v>674.25</v>
      </c>
      <c r="N18" s="84"/>
      <c r="O18" s="84">
        <v>1422.19</v>
      </c>
      <c r="P18" s="84">
        <v>84.9</v>
      </c>
      <c r="Q18" s="85">
        <v>1846.2</v>
      </c>
      <c r="R18" s="87">
        <v>8953.43</v>
      </c>
      <c r="S18" s="84">
        <v>152386.1</v>
      </c>
      <c r="T18" s="85"/>
    </row>
    <row r="19" spans="1:20">
      <c r="A19" s="88" t="s">
        <v>101</v>
      </c>
      <c r="B19" s="89">
        <v>179903.9</v>
      </c>
      <c r="C19" s="90">
        <v>15259.2</v>
      </c>
      <c r="D19" s="91"/>
      <c r="E19" s="91"/>
      <c r="F19" s="92"/>
      <c r="G19" s="90"/>
      <c r="H19" s="91">
        <v>85136</v>
      </c>
      <c r="I19" s="91"/>
      <c r="J19" s="91"/>
      <c r="K19" s="92"/>
      <c r="L19" s="90">
        <v>2506.64</v>
      </c>
      <c r="M19" s="91">
        <v>674.25</v>
      </c>
      <c r="N19" s="91"/>
      <c r="O19" s="91">
        <v>1422.19</v>
      </c>
      <c r="P19" s="91">
        <v>84.9</v>
      </c>
      <c r="Q19" s="92">
        <v>1846.2</v>
      </c>
      <c r="R19" s="94">
        <v>8953.43</v>
      </c>
      <c r="S19" s="91">
        <v>152386.1</v>
      </c>
      <c r="T19" s="92"/>
    </row>
    <row r="20" spans="1:20">
      <c r="A20" s="81" t="s">
        <v>102</v>
      </c>
      <c r="B20" s="82">
        <v>61284.67</v>
      </c>
      <c r="C20" s="83">
        <v>13317.78</v>
      </c>
      <c r="D20" s="84"/>
      <c r="E20" s="84"/>
      <c r="F20" s="85"/>
      <c r="G20" s="83"/>
      <c r="H20" s="84">
        <v>16281.61</v>
      </c>
      <c r="I20" s="84"/>
      <c r="J20" s="84"/>
      <c r="K20" s="85"/>
      <c r="L20" s="83">
        <v>871.5</v>
      </c>
      <c r="M20" s="84">
        <v>323.33999999999997</v>
      </c>
      <c r="N20" s="84">
        <v>71.17</v>
      </c>
      <c r="O20" s="84">
        <v>571.78</v>
      </c>
      <c r="P20" s="84">
        <v>81.95</v>
      </c>
      <c r="Q20" s="85">
        <v>8.09</v>
      </c>
      <c r="R20" s="87">
        <v>1820.6</v>
      </c>
      <c r="S20" s="84">
        <v>49296.42</v>
      </c>
      <c r="T20" s="85"/>
    </row>
    <row r="21" spans="1:20">
      <c r="A21" s="88" t="s">
        <v>262</v>
      </c>
      <c r="B21" s="89">
        <v>61284.67</v>
      </c>
      <c r="C21" s="90">
        <v>13317.78</v>
      </c>
      <c r="D21" s="91"/>
      <c r="E21" s="91"/>
      <c r="F21" s="92"/>
      <c r="G21" s="90"/>
      <c r="H21" s="91">
        <v>16281.61</v>
      </c>
      <c r="I21" s="91"/>
      <c r="J21" s="91"/>
      <c r="K21" s="92"/>
      <c r="L21" s="90">
        <v>871.5</v>
      </c>
      <c r="M21" s="91">
        <v>323.33999999999997</v>
      </c>
      <c r="N21" s="91">
        <v>71.17</v>
      </c>
      <c r="O21" s="91">
        <v>571.78</v>
      </c>
      <c r="P21" s="91">
        <v>81.95</v>
      </c>
      <c r="Q21" s="92">
        <v>8.09</v>
      </c>
      <c r="R21" s="94">
        <v>1820.6</v>
      </c>
      <c r="S21" s="91">
        <v>49296.42</v>
      </c>
      <c r="T21" s="92"/>
    </row>
    <row r="22" spans="1:20">
      <c r="A22" s="81" t="s">
        <v>104</v>
      </c>
      <c r="B22" s="82">
        <v>121894.58</v>
      </c>
      <c r="C22" s="83">
        <v>15168</v>
      </c>
      <c r="D22" s="84"/>
      <c r="E22" s="84"/>
      <c r="F22" s="85"/>
      <c r="G22" s="83"/>
      <c r="H22" s="84">
        <v>36358.26</v>
      </c>
      <c r="I22" s="84"/>
      <c r="J22" s="84">
        <v>1476.78</v>
      </c>
      <c r="K22" s="85"/>
      <c r="L22" s="83">
        <v>2282.96</v>
      </c>
      <c r="M22" s="84">
        <v>1585.96</v>
      </c>
      <c r="N22" s="84">
        <v>29</v>
      </c>
      <c r="O22" s="84">
        <v>1918.14</v>
      </c>
      <c r="P22" s="84">
        <v>478.48</v>
      </c>
      <c r="Q22" s="85">
        <v>2.58</v>
      </c>
      <c r="R22" s="87">
        <v>13550.4</v>
      </c>
      <c r="S22" s="84">
        <v>82724.759999999995</v>
      </c>
      <c r="T22" s="85"/>
    </row>
    <row r="23" spans="1:20">
      <c r="A23" s="88" t="s">
        <v>263</v>
      </c>
      <c r="B23" s="89">
        <v>121894.58</v>
      </c>
      <c r="C23" s="90">
        <v>15168</v>
      </c>
      <c r="D23" s="91"/>
      <c r="E23" s="91"/>
      <c r="F23" s="92"/>
      <c r="G23" s="90"/>
      <c r="H23" s="91">
        <v>36358.26</v>
      </c>
      <c r="I23" s="91"/>
      <c r="J23" s="91">
        <v>1476.78</v>
      </c>
      <c r="K23" s="92"/>
      <c r="L23" s="90">
        <v>2282.96</v>
      </c>
      <c r="M23" s="91">
        <v>1585.96</v>
      </c>
      <c r="N23" s="91">
        <v>29</v>
      </c>
      <c r="O23" s="91">
        <v>1918.14</v>
      </c>
      <c r="P23" s="91">
        <v>478.48</v>
      </c>
      <c r="Q23" s="92">
        <v>2.58</v>
      </c>
      <c r="R23" s="94">
        <v>13550.4</v>
      </c>
      <c r="S23" s="91">
        <v>82724.759999999995</v>
      </c>
      <c r="T23" s="92"/>
    </row>
    <row r="24" spans="1:20">
      <c r="A24" s="81" t="s">
        <v>111</v>
      </c>
      <c r="B24" s="82">
        <v>187228.79999999999</v>
      </c>
      <c r="C24" s="83">
        <v>7636.23</v>
      </c>
      <c r="D24" s="84"/>
      <c r="E24" s="84"/>
      <c r="F24" s="85"/>
      <c r="G24" s="83"/>
      <c r="H24" s="84">
        <v>68236.97</v>
      </c>
      <c r="I24" s="84"/>
      <c r="J24" s="84">
        <v>1028.18</v>
      </c>
      <c r="K24" s="85">
        <v>470.3</v>
      </c>
      <c r="L24" s="83">
        <v>1622.41</v>
      </c>
      <c r="M24" s="84">
        <v>803.52</v>
      </c>
      <c r="N24" s="84">
        <v>216.64</v>
      </c>
      <c r="O24" s="84">
        <v>1740.83</v>
      </c>
      <c r="P24" s="84">
        <v>165.82</v>
      </c>
      <c r="Q24" s="85">
        <v>1007.98</v>
      </c>
      <c r="R24" s="87">
        <v>10558.95</v>
      </c>
      <c r="S24" s="84">
        <v>151026.71</v>
      </c>
      <c r="T24" s="85"/>
    </row>
    <row r="25" spans="1:20">
      <c r="A25" s="88" t="s">
        <v>113</v>
      </c>
      <c r="B25" s="89">
        <v>187228.79999999999</v>
      </c>
      <c r="C25" s="90">
        <v>7636.23</v>
      </c>
      <c r="D25" s="91"/>
      <c r="E25" s="91"/>
      <c r="F25" s="92"/>
      <c r="G25" s="90"/>
      <c r="H25" s="91">
        <v>68236.97</v>
      </c>
      <c r="I25" s="91"/>
      <c r="J25" s="91">
        <v>1028.18</v>
      </c>
      <c r="K25" s="92">
        <v>470.3</v>
      </c>
      <c r="L25" s="90">
        <v>1622.41</v>
      </c>
      <c r="M25" s="91">
        <v>803.52</v>
      </c>
      <c r="N25" s="91">
        <v>216.64</v>
      </c>
      <c r="O25" s="91">
        <v>1740.83</v>
      </c>
      <c r="P25" s="91">
        <v>165.82</v>
      </c>
      <c r="Q25" s="92">
        <v>1007.98</v>
      </c>
      <c r="R25" s="94">
        <v>10558.95</v>
      </c>
      <c r="S25" s="91">
        <v>151026.71</v>
      </c>
      <c r="T25" s="92"/>
    </row>
    <row r="26" spans="1:20">
      <c r="A26" s="74" t="s">
        <v>17</v>
      </c>
      <c r="B26" s="75">
        <v>502621.81</v>
      </c>
      <c r="C26" s="76">
        <v>90785</v>
      </c>
      <c r="D26" s="77"/>
      <c r="E26" s="77"/>
      <c r="F26" s="78"/>
      <c r="G26" s="76"/>
      <c r="H26" s="77"/>
      <c r="I26" s="77"/>
      <c r="J26" s="77"/>
      <c r="K26" s="78"/>
      <c r="L26" s="76">
        <v>11352.5</v>
      </c>
      <c r="M26" s="77">
        <v>20886.38</v>
      </c>
      <c r="N26" s="77">
        <v>2907.18</v>
      </c>
      <c r="O26" s="77">
        <v>11756.88</v>
      </c>
      <c r="P26" s="77">
        <v>1161.2</v>
      </c>
      <c r="Q26" s="78">
        <v>20832.580000000002</v>
      </c>
      <c r="R26" s="80">
        <v>74417.14</v>
      </c>
      <c r="S26" s="77">
        <v>44877.279999999999</v>
      </c>
      <c r="T26" s="78">
        <v>298063</v>
      </c>
    </row>
    <row r="27" spans="1:20">
      <c r="A27" s="81" t="s">
        <v>117</v>
      </c>
      <c r="B27" s="82">
        <v>424574.01</v>
      </c>
      <c r="C27" s="83">
        <v>64943</v>
      </c>
      <c r="D27" s="84"/>
      <c r="E27" s="84"/>
      <c r="F27" s="85"/>
      <c r="G27" s="83"/>
      <c r="H27" s="84"/>
      <c r="I27" s="84"/>
      <c r="J27" s="84"/>
      <c r="K27" s="85"/>
      <c r="L27" s="83">
        <v>9659.5</v>
      </c>
      <c r="M27" s="84">
        <v>17102.38</v>
      </c>
      <c r="N27" s="84">
        <v>2351.1799999999998</v>
      </c>
      <c r="O27" s="84">
        <v>11562.88</v>
      </c>
      <c r="P27" s="84">
        <v>1161.2</v>
      </c>
      <c r="Q27" s="85">
        <v>17048.580000000002</v>
      </c>
      <c r="R27" s="87">
        <v>56072</v>
      </c>
      <c r="S27" s="84">
        <v>13655.28</v>
      </c>
      <c r="T27" s="85">
        <v>287090</v>
      </c>
    </row>
    <row r="28" spans="1:20" ht="51.75" customHeight="1">
      <c r="A28" s="95" t="s">
        <v>264</v>
      </c>
      <c r="B28" s="89">
        <v>197717.73</v>
      </c>
      <c r="C28" s="90">
        <v>8743</v>
      </c>
      <c r="D28" s="91"/>
      <c r="E28" s="91"/>
      <c r="F28" s="92"/>
      <c r="G28" s="90"/>
      <c r="H28" s="91"/>
      <c r="I28" s="91"/>
      <c r="J28" s="91"/>
      <c r="K28" s="92"/>
      <c r="L28" s="90">
        <v>4390.5</v>
      </c>
      <c r="M28" s="91">
        <v>6669.38</v>
      </c>
      <c r="N28" s="91">
        <v>1057.18</v>
      </c>
      <c r="O28" s="91">
        <v>5543.88</v>
      </c>
      <c r="P28" s="91">
        <v>1161.2</v>
      </c>
      <c r="Q28" s="92">
        <v>6673.58</v>
      </c>
      <c r="R28" s="94"/>
      <c r="S28" s="91">
        <v>13655.28</v>
      </c>
      <c r="T28" s="92">
        <v>149824</v>
      </c>
    </row>
    <row r="29" spans="1:20">
      <c r="A29" s="95" t="s">
        <v>265</v>
      </c>
      <c r="B29" s="89">
        <v>226856.28</v>
      </c>
      <c r="C29" s="90">
        <v>56200</v>
      </c>
      <c r="D29" s="91"/>
      <c r="E29" s="91"/>
      <c r="F29" s="92"/>
      <c r="G29" s="90"/>
      <c r="H29" s="91"/>
      <c r="I29" s="91"/>
      <c r="J29" s="91"/>
      <c r="K29" s="92"/>
      <c r="L29" s="90">
        <v>5269</v>
      </c>
      <c r="M29" s="91">
        <v>10433</v>
      </c>
      <c r="N29" s="91">
        <v>1294</v>
      </c>
      <c r="O29" s="91">
        <v>6019</v>
      </c>
      <c r="P29" s="91">
        <v>0</v>
      </c>
      <c r="Q29" s="92">
        <v>10375</v>
      </c>
      <c r="R29" s="94">
        <v>56072</v>
      </c>
      <c r="S29" s="91"/>
      <c r="T29" s="92">
        <v>137266</v>
      </c>
    </row>
    <row r="30" spans="1:20">
      <c r="A30" s="81" t="s">
        <v>134</v>
      </c>
      <c r="B30" s="82">
        <v>78047.8</v>
      </c>
      <c r="C30" s="83">
        <v>25842</v>
      </c>
      <c r="D30" s="84"/>
      <c r="E30" s="84"/>
      <c r="F30" s="85"/>
      <c r="G30" s="83"/>
      <c r="H30" s="84"/>
      <c r="I30" s="84"/>
      <c r="J30" s="84"/>
      <c r="K30" s="85"/>
      <c r="L30" s="83">
        <v>1693</v>
      </c>
      <c r="M30" s="84">
        <v>3784</v>
      </c>
      <c r="N30" s="84">
        <v>556</v>
      </c>
      <c r="O30" s="84">
        <v>194</v>
      </c>
      <c r="P30" s="84">
        <v>0</v>
      </c>
      <c r="Q30" s="85">
        <v>3784</v>
      </c>
      <c r="R30" s="87">
        <v>18345.14</v>
      </c>
      <c r="S30" s="84">
        <v>31222</v>
      </c>
      <c r="T30" s="85">
        <v>10973</v>
      </c>
    </row>
    <row r="31" spans="1:20">
      <c r="A31" s="95" t="s">
        <v>266</v>
      </c>
      <c r="B31" s="89">
        <v>78047.8</v>
      </c>
      <c r="C31" s="90">
        <v>25842</v>
      </c>
      <c r="D31" s="91"/>
      <c r="E31" s="91"/>
      <c r="F31" s="92"/>
      <c r="G31" s="90"/>
      <c r="H31" s="91"/>
      <c r="I31" s="91"/>
      <c r="J31" s="91"/>
      <c r="K31" s="92"/>
      <c r="L31" s="90">
        <v>1693</v>
      </c>
      <c r="M31" s="91">
        <v>3784</v>
      </c>
      <c r="N31" s="91">
        <v>556</v>
      </c>
      <c r="O31" s="91">
        <v>194</v>
      </c>
      <c r="P31" s="91">
        <v>0</v>
      </c>
      <c r="Q31" s="92">
        <v>3784</v>
      </c>
      <c r="R31" s="94">
        <v>18345.14</v>
      </c>
      <c r="S31" s="91">
        <v>31222</v>
      </c>
      <c r="T31" s="92">
        <v>10973</v>
      </c>
    </row>
    <row r="32" spans="1:20">
      <c r="A32" s="74" t="s">
        <v>18</v>
      </c>
      <c r="B32" s="75">
        <v>588322.26</v>
      </c>
      <c r="C32" s="76">
        <v>260335.95</v>
      </c>
      <c r="D32" s="77">
        <v>37608.019999999997</v>
      </c>
      <c r="E32" s="77"/>
      <c r="F32" s="78"/>
      <c r="G32" s="76">
        <v>22272</v>
      </c>
      <c r="H32" s="77">
        <v>168676.71</v>
      </c>
      <c r="I32" s="77">
        <v>195.02</v>
      </c>
      <c r="J32" s="77">
        <v>12786.16</v>
      </c>
      <c r="K32" s="78">
        <v>6654.13</v>
      </c>
      <c r="L32" s="76">
        <v>7247.5</v>
      </c>
      <c r="M32" s="77">
        <v>3299.04</v>
      </c>
      <c r="N32" s="77">
        <v>314.26</v>
      </c>
      <c r="O32" s="77">
        <v>10222.799999999999</v>
      </c>
      <c r="P32" s="77">
        <v>408.42</v>
      </c>
      <c r="Q32" s="78">
        <v>1615.06</v>
      </c>
      <c r="R32" s="80">
        <v>21668.47</v>
      </c>
      <c r="S32" s="77">
        <v>472374.54</v>
      </c>
      <c r="T32" s="78">
        <v>153159</v>
      </c>
    </row>
    <row r="33" spans="1:20">
      <c r="A33" s="81" t="s">
        <v>136</v>
      </c>
      <c r="B33" s="82">
        <v>588322.26</v>
      </c>
      <c r="C33" s="83">
        <v>260335.95</v>
      </c>
      <c r="D33" s="84">
        <v>37608.019999999997</v>
      </c>
      <c r="E33" s="84"/>
      <c r="F33" s="85"/>
      <c r="G33" s="83">
        <v>22272</v>
      </c>
      <c r="H33" s="84">
        <v>168676.71</v>
      </c>
      <c r="I33" s="84">
        <v>195.02</v>
      </c>
      <c r="J33" s="84">
        <v>12786.16</v>
      </c>
      <c r="K33" s="85">
        <v>6654.13</v>
      </c>
      <c r="L33" s="83">
        <v>7247.5</v>
      </c>
      <c r="M33" s="84">
        <v>3299.04</v>
      </c>
      <c r="N33" s="84">
        <v>314.26</v>
      </c>
      <c r="O33" s="84">
        <v>10222.799999999999</v>
      </c>
      <c r="P33" s="84">
        <v>408.42</v>
      </c>
      <c r="Q33" s="85">
        <v>1615.06</v>
      </c>
      <c r="R33" s="87">
        <v>21668.47</v>
      </c>
      <c r="S33" s="84">
        <v>472374.54</v>
      </c>
      <c r="T33" s="85">
        <v>153159</v>
      </c>
    </row>
    <row r="34" spans="1:20">
      <c r="A34" s="95" t="s">
        <v>267</v>
      </c>
      <c r="B34" s="89">
        <v>319545</v>
      </c>
      <c r="C34" s="90">
        <v>142160</v>
      </c>
      <c r="D34" s="91">
        <v>37545</v>
      </c>
      <c r="E34" s="91"/>
      <c r="F34" s="92"/>
      <c r="G34" s="90"/>
      <c r="H34" s="91">
        <v>104329</v>
      </c>
      <c r="I34" s="91"/>
      <c r="J34" s="91"/>
      <c r="K34" s="92"/>
      <c r="L34" s="90">
        <v>4485</v>
      </c>
      <c r="M34" s="91">
        <v>1188</v>
      </c>
      <c r="N34" s="91">
        <v>0</v>
      </c>
      <c r="O34" s="91">
        <v>3793</v>
      </c>
      <c r="P34" s="91">
        <v>5</v>
      </c>
      <c r="Q34" s="92">
        <v>381</v>
      </c>
      <c r="R34" s="94">
        <v>7258</v>
      </c>
      <c r="S34" s="91">
        <v>331370</v>
      </c>
      <c r="T34" s="92">
        <v>57597</v>
      </c>
    </row>
    <row r="35" spans="1:20">
      <c r="A35" s="95" t="s">
        <v>268</v>
      </c>
      <c r="B35" s="89">
        <v>200797</v>
      </c>
      <c r="C35" s="90">
        <v>104930</v>
      </c>
      <c r="D35" s="91"/>
      <c r="E35" s="91"/>
      <c r="F35" s="92"/>
      <c r="G35" s="90">
        <v>22272</v>
      </c>
      <c r="H35" s="91">
        <v>45753</v>
      </c>
      <c r="I35" s="91"/>
      <c r="J35" s="91"/>
      <c r="K35" s="92"/>
      <c r="L35" s="90">
        <v>2750</v>
      </c>
      <c r="M35" s="91">
        <v>2055</v>
      </c>
      <c r="N35" s="91">
        <v>299</v>
      </c>
      <c r="O35" s="91">
        <v>5746</v>
      </c>
      <c r="P35" s="91">
        <v>381</v>
      </c>
      <c r="Q35" s="92">
        <v>691</v>
      </c>
      <c r="R35" s="94">
        <v>6347</v>
      </c>
      <c r="S35" s="91">
        <v>76312</v>
      </c>
      <c r="T35" s="92">
        <v>95562</v>
      </c>
    </row>
    <row r="36" spans="1:20">
      <c r="A36" s="95" t="s">
        <v>142</v>
      </c>
      <c r="B36" s="89">
        <v>67980.259999999995</v>
      </c>
      <c r="C36" s="90">
        <v>13245.95</v>
      </c>
      <c r="D36" s="91">
        <v>63.02</v>
      </c>
      <c r="E36" s="91"/>
      <c r="F36" s="92"/>
      <c r="G36" s="90"/>
      <c r="H36" s="91">
        <v>18594.71</v>
      </c>
      <c r="I36" s="91">
        <v>195.02</v>
      </c>
      <c r="J36" s="91">
        <v>12786.16</v>
      </c>
      <c r="K36" s="92">
        <v>6654.13</v>
      </c>
      <c r="L36" s="90">
        <v>12.5</v>
      </c>
      <c r="M36" s="91">
        <v>56.04</v>
      </c>
      <c r="N36" s="91">
        <v>15.26</v>
      </c>
      <c r="O36" s="91">
        <v>683.8</v>
      </c>
      <c r="P36" s="91">
        <v>22.42</v>
      </c>
      <c r="Q36" s="92">
        <v>543.05999999999995</v>
      </c>
      <c r="R36" s="94">
        <v>8063.47</v>
      </c>
      <c r="S36" s="91">
        <v>64692.54</v>
      </c>
      <c r="T36" s="92"/>
    </row>
    <row r="37" spans="1:20">
      <c r="A37" s="74" t="s">
        <v>20</v>
      </c>
      <c r="B37" s="75">
        <v>376546.49</v>
      </c>
      <c r="C37" s="76">
        <v>31248.82</v>
      </c>
      <c r="D37" s="77">
        <v>5744.2619999999997</v>
      </c>
      <c r="E37" s="77">
        <v>0</v>
      </c>
      <c r="F37" s="78">
        <v>0</v>
      </c>
      <c r="G37" s="76">
        <v>21302.37</v>
      </c>
      <c r="H37" s="77">
        <v>127216</v>
      </c>
      <c r="I37" s="77">
        <v>11587.41</v>
      </c>
      <c r="J37" s="77">
        <v>3951.26</v>
      </c>
      <c r="K37" s="78"/>
      <c r="L37" s="76">
        <v>4509.34</v>
      </c>
      <c r="M37" s="77">
        <v>5368.52</v>
      </c>
      <c r="N37" s="77"/>
      <c r="O37" s="77">
        <v>1415.16</v>
      </c>
      <c r="P37" s="77"/>
      <c r="Q37" s="78">
        <v>3043.54</v>
      </c>
      <c r="R37" s="80">
        <v>75590.78</v>
      </c>
      <c r="S37" s="77">
        <v>199305.23</v>
      </c>
      <c r="T37" s="78"/>
    </row>
    <row r="38" spans="1:20">
      <c r="A38" s="81" t="s">
        <v>148</v>
      </c>
      <c r="B38" s="82">
        <v>376546.49</v>
      </c>
      <c r="C38" s="83">
        <v>31248.82</v>
      </c>
      <c r="D38" s="84">
        <v>5744.2619999999997</v>
      </c>
      <c r="E38" s="84">
        <v>0</v>
      </c>
      <c r="F38" s="85">
        <v>0</v>
      </c>
      <c r="G38" s="83">
        <v>21302.37</v>
      </c>
      <c r="H38" s="84">
        <v>127216</v>
      </c>
      <c r="I38" s="84">
        <v>11587.41</v>
      </c>
      <c r="J38" s="84">
        <v>3951.26</v>
      </c>
      <c r="K38" s="85"/>
      <c r="L38" s="83">
        <v>4509.34</v>
      </c>
      <c r="M38" s="84">
        <v>5368.52</v>
      </c>
      <c r="N38" s="84"/>
      <c r="O38" s="84">
        <v>1415.16</v>
      </c>
      <c r="P38" s="84"/>
      <c r="Q38" s="85">
        <v>3043.54</v>
      </c>
      <c r="R38" s="87">
        <v>75590.78</v>
      </c>
      <c r="S38" s="84">
        <v>199305.23</v>
      </c>
      <c r="T38" s="85"/>
    </row>
    <row r="39" spans="1:20">
      <c r="A39" s="88" t="s">
        <v>269</v>
      </c>
      <c r="B39" s="89">
        <v>150205.74</v>
      </c>
      <c r="C39" s="90"/>
      <c r="D39" s="91">
        <v>5446.982</v>
      </c>
      <c r="E39" s="91"/>
      <c r="F39" s="92"/>
      <c r="G39" s="90"/>
      <c r="H39" s="91">
        <v>53823</v>
      </c>
      <c r="I39" s="91">
        <v>11290.13</v>
      </c>
      <c r="J39" s="91"/>
      <c r="K39" s="92"/>
      <c r="L39" s="90">
        <v>2552.1999999999998</v>
      </c>
      <c r="M39" s="91">
        <v>2974.28</v>
      </c>
      <c r="N39" s="91"/>
      <c r="O39" s="91">
        <v>528.32000000000005</v>
      </c>
      <c r="P39" s="91"/>
      <c r="Q39" s="92">
        <v>3020.42</v>
      </c>
      <c r="R39" s="94">
        <v>22263</v>
      </c>
      <c r="S39" s="91">
        <v>87310</v>
      </c>
      <c r="T39" s="92"/>
    </row>
    <row r="40" spans="1:20">
      <c r="A40" s="96" t="s">
        <v>270</v>
      </c>
      <c r="B40" s="89">
        <v>226340.75</v>
      </c>
      <c r="C40" s="90">
        <v>31248.82</v>
      </c>
      <c r="D40" s="91">
        <v>297.27999999999997</v>
      </c>
      <c r="E40" s="91">
        <v>0</v>
      </c>
      <c r="F40" s="92">
        <v>0</v>
      </c>
      <c r="G40" s="90">
        <v>21302.37</v>
      </c>
      <c r="H40" s="91">
        <v>73393</v>
      </c>
      <c r="I40" s="91">
        <v>297.27999999999997</v>
      </c>
      <c r="J40" s="91">
        <v>3951.26</v>
      </c>
      <c r="K40" s="92"/>
      <c r="L40" s="90">
        <v>1957.14</v>
      </c>
      <c r="M40" s="91">
        <v>2394.2399999999998</v>
      </c>
      <c r="N40" s="91"/>
      <c r="O40" s="91">
        <v>886.84</v>
      </c>
      <c r="P40" s="91"/>
      <c r="Q40" s="92">
        <v>23.12</v>
      </c>
      <c r="R40" s="94">
        <v>53327.78</v>
      </c>
      <c r="S40" s="91">
        <v>111995.23</v>
      </c>
      <c r="T40" s="92"/>
    </row>
    <row r="41" spans="1:20">
      <c r="A41" s="74" t="s">
        <v>22</v>
      </c>
      <c r="B41" s="75">
        <v>115799.25</v>
      </c>
      <c r="C41" s="76">
        <v>0</v>
      </c>
      <c r="D41" s="77">
        <v>40423.160000000003</v>
      </c>
      <c r="E41" s="77">
        <v>2424.16</v>
      </c>
      <c r="F41" s="78">
        <v>0</v>
      </c>
      <c r="G41" s="76">
        <v>0</v>
      </c>
      <c r="H41" s="77">
        <v>0</v>
      </c>
      <c r="I41" s="77">
        <v>0</v>
      </c>
      <c r="J41" s="77">
        <v>0</v>
      </c>
      <c r="K41" s="78">
        <v>0</v>
      </c>
      <c r="L41" s="76">
        <v>2521.54</v>
      </c>
      <c r="M41" s="77">
        <v>9541.74</v>
      </c>
      <c r="N41" s="77">
        <v>0</v>
      </c>
      <c r="O41" s="77">
        <v>1861.38</v>
      </c>
      <c r="P41" s="77">
        <v>725.32</v>
      </c>
      <c r="Q41" s="78">
        <v>0</v>
      </c>
      <c r="R41" s="80">
        <v>3094.5</v>
      </c>
      <c r="S41" s="77">
        <v>89538.92</v>
      </c>
      <c r="T41" s="78">
        <v>0</v>
      </c>
    </row>
    <row r="42" spans="1:20">
      <c r="A42" s="81" t="s">
        <v>164</v>
      </c>
      <c r="B42" s="82">
        <v>115799.25</v>
      </c>
      <c r="C42" s="83">
        <v>0</v>
      </c>
      <c r="D42" s="84">
        <v>40423.160000000003</v>
      </c>
      <c r="E42" s="84">
        <v>2424.16</v>
      </c>
      <c r="F42" s="85">
        <v>0</v>
      </c>
      <c r="G42" s="83">
        <v>0</v>
      </c>
      <c r="H42" s="84">
        <v>0</v>
      </c>
      <c r="I42" s="84">
        <v>0</v>
      </c>
      <c r="J42" s="84">
        <v>0</v>
      </c>
      <c r="K42" s="85">
        <v>0</v>
      </c>
      <c r="L42" s="83">
        <v>2521.54</v>
      </c>
      <c r="M42" s="84">
        <v>9541.74</v>
      </c>
      <c r="N42" s="84">
        <v>0</v>
      </c>
      <c r="O42" s="84">
        <v>1861.38</v>
      </c>
      <c r="P42" s="84">
        <v>725.32</v>
      </c>
      <c r="Q42" s="85">
        <v>0</v>
      </c>
      <c r="R42" s="87">
        <v>3094.5</v>
      </c>
      <c r="S42" s="84">
        <v>89538.92</v>
      </c>
      <c r="T42" s="85">
        <v>0</v>
      </c>
    </row>
    <row r="43" spans="1:20" ht="29">
      <c r="A43" s="95" t="s">
        <v>271</v>
      </c>
      <c r="B43" s="89">
        <v>115799.25</v>
      </c>
      <c r="C43" s="90">
        <v>0</v>
      </c>
      <c r="D43" s="91">
        <v>40423.160000000003</v>
      </c>
      <c r="E43" s="91">
        <v>2424.16</v>
      </c>
      <c r="F43" s="92">
        <v>0</v>
      </c>
      <c r="G43" s="90">
        <v>0</v>
      </c>
      <c r="H43" s="91">
        <v>0</v>
      </c>
      <c r="I43" s="91">
        <v>0</v>
      </c>
      <c r="J43" s="91">
        <v>0</v>
      </c>
      <c r="K43" s="92">
        <v>0</v>
      </c>
      <c r="L43" s="90">
        <v>2521.54</v>
      </c>
      <c r="M43" s="91">
        <v>9541.74</v>
      </c>
      <c r="N43" s="91">
        <v>0</v>
      </c>
      <c r="O43" s="91">
        <v>1861.38</v>
      </c>
      <c r="P43" s="91">
        <v>725.32</v>
      </c>
      <c r="Q43" s="92">
        <v>0</v>
      </c>
      <c r="R43" s="94">
        <v>3094.5</v>
      </c>
      <c r="S43" s="91">
        <v>89538.92</v>
      </c>
      <c r="T43" s="92">
        <v>0</v>
      </c>
    </row>
    <row r="44" spans="1:20">
      <c r="A44" s="74" t="s">
        <v>23</v>
      </c>
      <c r="B44" s="75">
        <v>107923.44</v>
      </c>
      <c r="C44" s="76"/>
      <c r="D44" s="77"/>
      <c r="E44" s="77"/>
      <c r="F44" s="78"/>
      <c r="G44" s="76"/>
      <c r="H44" s="77"/>
      <c r="I44" s="77"/>
      <c r="J44" s="77"/>
      <c r="K44" s="78"/>
      <c r="L44" s="76">
        <v>1966.06</v>
      </c>
      <c r="M44" s="77">
        <v>787.7</v>
      </c>
      <c r="N44" s="77">
        <v>141.74</v>
      </c>
      <c r="O44" s="77">
        <v>1558.22</v>
      </c>
      <c r="P44" s="77">
        <v>33.299999999999997</v>
      </c>
      <c r="Q44" s="78">
        <v>49.88</v>
      </c>
      <c r="R44" s="80">
        <v>13226.79</v>
      </c>
      <c r="S44" s="77">
        <v>72305.297000000006</v>
      </c>
      <c r="T44" s="78"/>
    </row>
    <row r="45" spans="1:20">
      <c r="A45" s="81" t="s">
        <v>23</v>
      </c>
      <c r="B45" s="82">
        <v>107923.44</v>
      </c>
      <c r="C45" s="83"/>
      <c r="D45" s="84"/>
      <c r="E45" s="84"/>
      <c r="F45" s="85"/>
      <c r="G45" s="83"/>
      <c r="H45" s="84"/>
      <c r="I45" s="84"/>
      <c r="J45" s="84"/>
      <c r="K45" s="85"/>
      <c r="L45" s="83">
        <v>1966.06</v>
      </c>
      <c r="M45" s="84">
        <v>787.7</v>
      </c>
      <c r="N45" s="84">
        <v>141.74</v>
      </c>
      <c r="O45" s="84">
        <v>1558.22</v>
      </c>
      <c r="P45" s="84">
        <v>33.299999999999997</v>
      </c>
      <c r="Q45" s="85">
        <v>49.88</v>
      </c>
      <c r="R45" s="87">
        <v>13226.79</v>
      </c>
      <c r="S45" s="84">
        <v>72305.297000000006</v>
      </c>
      <c r="T45" s="85"/>
    </row>
    <row r="46" spans="1:20">
      <c r="A46" s="88" t="s">
        <v>166</v>
      </c>
      <c r="B46" s="89">
        <v>107923.44</v>
      </c>
      <c r="C46" s="90"/>
      <c r="D46" s="91"/>
      <c r="E46" s="91"/>
      <c r="F46" s="92"/>
      <c r="G46" s="90"/>
      <c r="H46" s="91"/>
      <c r="I46" s="91"/>
      <c r="J46" s="91"/>
      <c r="K46" s="92"/>
      <c r="L46" s="90">
        <v>1966.06</v>
      </c>
      <c r="M46" s="91">
        <v>787.7</v>
      </c>
      <c r="N46" s="91">
        <v>141.74</v>
      </c>
      <c r="O46" s="91">
        <v>1558.22</v>
      </c>
      <c r="P46" s="91">
        <v>33.299999999999997</v>
      </c>
      <c r="Q46" s="92">
        <v>49.88</v>
      </c>
      <c r="R46" s="94">
        <v>13226.79</v>
      </c>
      <c r="S46" s="91">
        <v>72305.297000000006</v>
      </c>
      <c r="T46" s="92"/>
    </row>
    <row r="47" spans="1:20">
      <c r="A47" s="74" t="s">
        <v>143</v>
      </c>
      <c r="B47" s="75">
        <v>65809.88</v>
      </c>
      <c r="C47" s="76">
        <v>28521</v>
      </c>
      <c r="D47" s="77"/>
      <c r="E47" s="77"/>
      <c r="F47" s="78"/>
      <c r="G47" s="76">
        <v>28497</v>
      </c>
      <c r="H47" s="77"/>
      <c r="I47" s="77"/>
      <c r="J47" s="77">
        <v>1250</v>
      </c>
      <c r="K47" s="78"/>
      <c r="L47" s="76">
        <v>496.24</v>
      </c>
      <c r="M47" s="77">
        <v>290.39999999999998</v>
      </c>
      <c r="N47" s="77"/>
      <c r="O47" s="77">
        <v>248.02</v>
      </c>
      <c r="P47" s="77">
        <v>24.32</v>
      </c>
      <c r="Q47" s="78">
        <v>2.2200000000000002</v>
      </c>
      <c r="R47" s="80">
        <v>4136</v>
      </c>
      <c r="S47" s="77">
        <v>40006.879999999997</v>
      </c>
      <c r="T47" s="78"/>
    </row>
    <row r="48" spans="1:20">
      <c r="A48" s="81" t="s">
        <v>143</v>
      </c>
      <c r="B48" s="82">
        <v>65809.88</v>
      </c>
      <c r="C48" s="83">
        <v>28521</v>
      </c>
      <c r="D48" s="84"/>
      <c r="E48" s="84"/>
      <c r="F48" s="85"/>
      <c r="G48" s="83">
        <v>28497</v>
      </c>
      <c r="H48" s="84"/>
      <c r="I48" s="84"/>
      <c r="J48" s="84">
        <v>1250</v>
      </c>
      <c r="K48" s="85"/>
      <c r="L48" s="83">
        <v>496.24</v>
      </c>
      <c r="M48" s="84">
        <v>290.39999999999998</v>
      </c>
      <c r="N48" s="84"/>
      <c r="O48" s="84">
        <v>248.02</v>
      </c>
      <c r="P48" s="84">
        <v>24.32</v>
      </c>
      <c r="Q48" s="85">
        <v>2.2200000000000002</v>
      </c>
      <c r="R48" s="87">
        <v>4136</v>
      </c>
      <c r="S48" s="84">
        <v>40006.879999999997</v>
      </c>
      <c r="T48" s="85"/>
    </row>
    <row r="49" spans="1:20" ht="69.75" customHeight="1">
      <c r="A49" s="95" t="s">
        <v>145</v>
      </c>
      <c r="B49" s="89">
        <v>65809.88</v>
      </c>
      <c r="C49" s="90">
        <v>28521</v>
      </c>
      <c r="D49" s="91"/>
      <c r="E49" s="91"/>
      <c r="F49" s="92"/>
      <c r="G49" s="90">
        <v>28497</v>
      </c>
      <c r="H49" s="91"/>
      <c r="I49" s="91"/>
      <c r="J49" s="91">
        <v>1250</v>
      </c>
      <c r="K49" s="92"/>
      <c r="L49" s="90">
        <v>496.24</v>
      </c>
      <c r="M49" s="91">
        <v>290.39999999999998</v>
      </c>
      <c r="N49" s="91"/>
      <c r="O49" s="91">
        <v>248.02</v>
      </c>
      <c r="P49" s="91">
        <v>24.32</v>
      </c>
      <c r="Q49" s="92">
        <v>2.2200000000000002</v>
      </c>
      <c r="R49" s="94">
        <v>4136</v>
      </c>
      <c r="S49" s="91">
        <v>40006.879999999997</v>
      </c>
      <c r="T49" s="92"/>
    </row>
    <row r="50" spans="1:20">
      <c r="A50" s="74" t="s">
        <v>25</v>
      </c>
      <c r="B50" s="75">
        <v>84240.013999999996</v>
      </c>
      <c r="C50" s="76"/>
      <c r="D50" s="77"/>
      <c r="E50" s="77"/>
      <c r="F50" s="78"/>
      <c r="G50" s="76"/>
      <c r="H50" s="77"/>
      <c r="I50" s="77">
        <v>3497.36</v>
      </c>
      <c r="J50" s="77">
        <v>119.46</v>
      </c>
      <c r="K50" s="78"/>
      <c r="L50" s="76">
        <v>1628.86</v>
      </c>
      <c r="M50" s="77">
        <v>990.68</v>
      </c>
      <c r="N50" s="77">
        <v>640.91999999999996</v>
      </c>
      <c r="O50" s="77">
        <v>1724.2</v>
      </c>
      <c r="P50" s="77"/>
      <c r="Q50" s="78">
        <v>7</v>
      </c>
      <c r="R50" s="80"/>
      <c r="S50" s="77">
        <v>63350.28</v>
      </c>
      <c r="T50" s="78"/>
    </row>
    <row r="51" spans="1:20">
      <c r="A51" s="81" t="s">
        <v>167</v>
      </c>
      <c r="B51" s="82">
        <v>84240.013999999996</v>
      </c>
      <c r="C51" s="83"/>
      <c r="D51" s="84"/>
      <c r="E51" s="84"/>
      <c r="F51" s="85"/>
      <c r="G51" s="83"/>
      <c r="H51" s="84"/>
      <c r="I51" s="84">
        <v>3497.36</v>
      </c>
      <c r="J51" s="84">
        <v>119.46</v>
      </c>
      <c r="K51" s="85"/>
      <c r="L51" s="83">
        <v>1628.86</v>
      </c>
      <c r="M51" s="84">
        <v>990.68</v>
      </c>
      <c r="N51" s="84">
        <v>640.91999999999996</v>
      </c>
      <c r="O51" s="84">
        <v>1724.2</v>
      </c>
      <c r="P51" s="84"/>
      <c r="Q51" s="85">
        <v>7</v>
      </c>
      <c r="R51" s="87"/>
      <c r="S51" s="84">
        <v>63350.28</v>
      </c>
      <c r="T51" s="85"/>
    </row>
    <row r="52" spans="1:20" ht="15" thickBot="1">
      <c r="A52" s="95" t="s">
        <v>304</v>
      </c>
      <c r="B52" s="89">
        <v>84240.013999999996</v>
      </c>
      <c r="C52" s="90"/>
      <c r="D52" s="91"/>
      <c r="E52" s="91"/>
      <c r="F52" s="92"/>
      <c r="G52" s="90"/>
      <c r="H52" s="91"/>
      <c r="I52" s="91">
        <v>3497.36</v>
      </c>
      <c r="J52" s="91">
        <v>119.46</v>
      </c>
      <c r="K52" s="92"/>
      <c r="L52" s="90">
        <v>1628.86</v>
      </c>
      <c r="M52" s="91">
        <v>990.68</v>
      </c>
      <c r="N52" s="91">
        <v>640.91999999999996</v>
      </c>
      <c r="O52" s="91">
        <v>1724.2</v>
      </c>
      <c r="P52" s="91"/>
      <c r="Q52" s="92">
        <v>7</v>
      </c>
      <c r="R52" s="94"/>
      <c r="S52" s="91">
        <v>63350.28</v>
      </c>
      <c r="T52" s="92"/>
    </row>
    <row r="53" spans="1:20" ht="15.5" thickTop="1" thickBot="1">
      <c r="A53" s="97" t="s">
        <v>178</v>
      </c>
      <c r="B53" s="98">
        <v>3172171.6439999999</v>
      </c>
      <c r="C53" s="99">
        <v>562995.28200000001</v>
      </c>
      <c r="D53" s="100">
        <v>83775.441999999995</v>
      </c>
      <c r="E53" s="100">
        <v>2424.16</v>
      </c>
      <c r="F53" s="101">
        <v>90954.08</v>
      </c>
      <c r="G53" s="99">
        <v>120060.95</v>
      </c>
      <c r="H53" s="100">
        <v>738236.37199999997</v>
      </c>
      <c r="I53" s="100">
        <v>15279.79</v>
      </c>
      <c r="J53" s="100">
        <v>39735.019999999997</v>
      </c>
      <c r="K53" s="101">
        <v>7124.43</v>
      </c>
      <c r="L53" s="99">
        <v>48994.118000000002</v>
      </c>
      <c r="M53" s="100">
        <v>59041.625</v>
      </c>
      <c r="N53" s="100">
        <v>6502.96</v>
      </c>
      <c r="O53" s="100">
        <v>44931.69</v>
      </c>
      <c r="P53" s="100">
        <v>7279.4989999999998</v>
      </c>
      <c r="Q53" s="101">
        <v>28667.49</v>
      </c>
      <c r="R53" s="103">
        <v>329979.533</v>
      </c>
      <c r="S53" s="100">
        <v>2019789.4669999999</v>
      </c>
      <c r="T53" s="101">
        <v>451222</v>
      </c>
    </row>
    <row r="54" spans="1:20">
      <c r="A54" s="128"/>
      <c r="B54" s="128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9"/>
      <c r="S54" s="128"/>
      <c r="T54" s="128"/>
    </row>
  </sheetData>
  <mergeCells count="4">
    <mergeCell ref="C1:F1"/>
    <mergeCell ref="G1:K1"/>
    <mergeCell ref="L1:Q1"/>
    <mergeCell ref="S1:T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25" fitToHeight="0" orientation="landscape" r:id="rId1"/>
  <headerFooter>
    <oddHeader>&amp;C&amp;22Instalaciones de triaje, biometanización y compostaje de residuos mezclados. Datos 2018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H75"/>
  <sheetViews>
    <sheetView zoomScale="85" zoomScaleNormal="85" workbookViewId="0">
      <selection sqref="A1:XFD1"/>
    </sheetView>
  </sheetViews>
  <sheetFormatPr baseColWidth="10" defaultRowHeight="14.5"/>
  <cols>
    <col min="1" max="1" width="97.54296875" bestFit="1" customWidth="1"/>
    <col min="2" max="3" width="23" bestFit="1" customWidth="1"/>
    <col min="4" max="4" width="17.81640625" bestFit="1" customWidth="1"/>
    <col min="5" max="5" width="32.81640625" bestFit="1" customWidth="1"/>
    <col min="6" max="6" width="21.7265625" bestFit="1" customWidth="1"/>
    <col min="7" max="7" width="17.54296875" bestFit="1" customWidth="1"/>
    <col min="8" max="8" width="20" bestFit="1" customWidth="1"/>
  </cols>
  <sheetData>
    <row r="1" spans="1:8">
      <c r="A1" s="105"/>
      <c r="B1" s="138" t="s">
        <v>199</v>
      </c>
      <c r="C1" s="139"/>
      <c r="D1" s="139"/>
      <c r="E1" s="140"/>
      <c r="F1" s="68" t="s">
        <v>252</v>
      </c>
      <c r="G1" s="138" t="s">
        <v>27</v>
      </c>
      <c r="H1" s="140"/>
    </row>
    <row r="2" spans="1:8">
      <c r="A2" s="106" t="s">
        <v>30</v>
      </c>
      <c r="B2" s="107" t="s">
        <v>202</v>
      </c>
      <c r="C2" s="108" t="s">
        <v>203</v>
      </c>
      <c r="D2" s="108" t="s">
        <v>204</v>
      </c>
      <c r="E2" s="109" t="s">
        <v>272</v>
      </c>
      <c r="F2" s="110" t="s">
        <v>273</v>
      </c>
      <c r="G2" s="71" t="s">
        <v>408</v>
      </c>
      <c r="H2" s="72" t="s">
        <v>409</v>
      </c>
    </row>
    <row r="3" spans="1:8">
      <c r="A3" s="74" t="s">
        <v>9</v>
      </c>
      <c r="B3" s="76">
        <v>77661.7</v>
      </c>
      <c r="C3" s="77">
        <v>12493</v>
      </c>
      <c r="D3" s="77">
        <v>45266</v>
      </c>
      <c r="E3" s="78">
        <v>0</v>
      </c>
      <c r="F3" s="75">
        <v>13116.18</v>
      </c>
      <c r="G3" s="77">
        <v>66967</v>
      </c>
      <c r="H3" s="78"/>
    </row>
    <row r="4" spans="1:8">
      <c r="A4" s="81" t="s">
        <v>44</v>
      </c>
      <c r="B4" s="83">
        <v>75673</v>
      </c>
      <c r="C4" s="84">
        <v>7066</v>
      </c>
      <c r="D4" s="84">
        <v>39966</v>
      </c>
      <c r="E4" s="85">
        <v>0</v>
      </c>
      <c r="F4" s="82">
        <v>11994</v>
      </c>
      <c r="G4" s="84">
        <v>66371</v>
      </c>
      <c r="H4" s="85"/>
    </row>
    <row r="5" spans="1:8">
      <c r="A5" s="96" t="s">
        <v>274</v>
      </c>
      <c r="B5" s="90">
        <v>75673</v>
      </c>
      <c r="C5" s="91">
        <v>7066</v>
      </c>
      <c r="D5" s="91">
        <v>39966</v>
      </c>
      <c r="E5" s="92">
        <v>0</v>
      </c>
      <c r="F5" s="89">
        <v>11994</v>
      </c>
      <c r="G5" s="91">
        <v>66371</v>
      </c>
      <c r="H5" s="92"/>
    </row>
    <row r="6" spans="1:8">
      <c r="A6" s="81" t="s">
        <v>55</v>
      </c>
      <c r="B6" s="83">
        <v>0</v>
      </c>
      <c r="C6" s="84">
        <v>5427</v>
      </c>
      <c r="D6" s="84">
        <v>5300</v>
      </c>
      <c r="E6" s="85"/>
      <c r="F6" s="82">
        <v>1122.18</v>
      </c>
      <c r="G6" s="84">
        <v>0</v>
      </c>
      <c r="H6" s="85"/>
    </row>
    <row r="7" spans="1:8">
      <c r="A7" s="96" t="s">
        <v>56</v>
      </c>
      <c r="B7" s="90">
        <v>0</v>
      </c>
      <c r="C7" s="91">
        <v>5427</v>
      </c>
      <c r="D7" s="91">
        <v>5300</v>
      </c>
      <c r="E7" s="92"/>
      <c r="F7" s="89">
        <v>1122.18</v>
      </c>
      <c r="G7" s="91">
        <v>0</v>
      </c>
      <c r="H7" s="92"/>
    </row>
    <row r="8" spans="1:8">
      <c r="A8" s="81" t="s">
        <v>58</v>
      </c>
      <c r="B8" s="83">
        <v>1988.7</v>
      </c>
      <c r="C8" s="84">
        <v>0</v>
      </c>
      <c r="D8" s="84">
        <v>0</v>
      </c>
      <c r="E8" s="85">
        <v>0</v>
      </c>
      <c r="F8" s="82">
        <v>0</v>
      </c>
      <c r="G8" s="84">
        <v>596</v>
      </c>
      <c r="H8" s="85"/>
    </row>
    <row r="9" spans="1:8">
      <c r="A9" s="96" t="s">
        <v>60</v>
      </c>
      <c r="B9" s="90">
        <v>1988.7</v>
      </c>
      <c r="C9" s="91">
        <v>0</v>
      </c>
      <c r="D9" s="91">
        <v>0</v>
      </c>
      <c r="E9" s="92">
        <v>0</v>
      </c>
      <c r="F9" s="89">
        <v>0</v>
      </c>
      <c r="G9" s="91">
        <v>596</v>
      </c>
      <c r="H9" s="92"/>
    </row>
    <row r="10" spans="1:8">
      <c r="A10" s="74" t="s">
        <v>10</v>
      </c>
      <c r="B10" s="76">
        <v>211.69</v>
      </c>
      <c r="C10" s="77">
        <v>0</v>
      </c>
      <c r="D10" s="77">
        <v>0</v>
      </c>
      <c r="E10" s="78">
        <v>0</v>
      </c>
      <c r="F10" s="75">
        <v>0</v>
      </c>
      <c r="G10" s="77">
        <v>0</v>
      </c>
      <c r="H10" s="78">
        <v>0</v>
      </c>
    </row>
    <row r="11" spans="1:8">
      <c r="A11" s="81" t="s">
        <v>64</v>
      </c>
      <c r="B11" s="83">
        <v>211.69</v>
      </c>
      <c r="C11" s="84">
        <v>0</v>
      </c>
      <c r="D11" s="84">
        <v>0</v>
      </c>
      <c r="E11" s="85">
        <v>0</v>
      </c>
      <c r="F11" s="82">
        <v>0</v>
      </c>
      <c r="G11" s="84">
        <v>0</v>
      </c>
      <c r="H11" s="85">
        <v>0</v>
      </c>
    </row>
    <row r="12" spans="1:8">
      <c r="A12" s="96" t="s">
        <v>64</v>
      </c>
      <c r="B12" s="90">
        <v>211.69</v>
      </c>
      <c r="C12" s="91">
        <v>0</v>
      </c>
      <c r="D12" s="91">
        <v>0</v>
      </c>
      <c r="E12" s="92">
        <v>0</v>
      </c>
      <c r="F12" s="89">
        <v>0</v>
      </c>
      <c r="G12" s="91">
        <v>0</v>
      </c>
      <c r="H12" s="92">
        <v>0</v>
      </c>
    </row>
    <row r="13" spans="1:8">
      <c r="A13" s="74" t="s">
        <v>11</v>
      </c>
      <c r="B13" s="76">
        <v>1806</v>
      </c>
      <c r="C13" s="77">
        <v>705</v>
      </c>
      <c r="D13" s="77"/>
      <c r="E13" s="78"/>
      <c r="F13" s="75">
        <v>361</v>
      </c>
      <c r="G13" s="77">
        <v>30</v>
      </c>
      <c r="H13" s="78"/>
    </row>
    <row r="14" spans="1:8">
      <c r="A14" s="81" t="s">
        <v>11</v>
      </c>
      <c r="B14" s="83">
        <v>1806</v>
      </c>
      <c r="C14" s="84">
        <v>705</v>
      </c>
      <c r="D14" s="84"/>
      <c r="E14" s="85"/>
      <c r="F14" s="82">
        <v>361</v>
      </c>
      <c r="G14" s="84">
        <v>30</v>
      </c>
      <c r="H14" s="85"/>
    </row>
    <row r="15" spans="1:8">
      <c r="A15" s="96" t="s">
        <v>68</v>
      </c>
      <c r="B15" s="90">
        <v>1806</v>
      </c>
      <c r="C15" s="91">
        <v>705</v>
      </c>
      <c r="D15" s="91"/>
      <c r="E15" s="92"/>
      <c r="F15" s="89">
        <v>361</v>
      </c>
      <c r="G15" s="91">
        <v>30</v>
      </c>
      <c r="H15" s="92"/>
    </row>
    <row r="16" spans="1:8">
      <c r="A16" s="74" t="s">
        <v>12</v>
      </c>
      <c r="B16" s="76">
        <v>0</v>
      </c>
      <c r="C16" s="77">
        <v>8115.21</v>
      </c>
      <c r="D16" s="77">
        <v>11073.38</v>
      </c>
      <c r="E16" s="78">
        <v>8909.51</v>
      </c>
      <c r="F16" s="75">
        <v>4856.33</v>
      </c>
      <c r="G16" s="77">
        <v>0</v>
      </c>
      <c r="H16" s="78">
        <v>0</v>
      </c>
    </row>
    <row r="17" spans="1:8">
      <c r="A17" s="81" t="s">
        <v>12</v>
      </c>
      <c r="B17" s="83">
        <v>0</v>
      </c>
      <c r="C17" s="84">
        <v>8115.21</v>
      </c>
      <c r="D17" s="84">
        <v>11073.38</v>
      </c>
      <c r="E17" s="85">
        <v>8909.51</v>
      </c>
      <c r="F17" s="82">
        <v>4856.33</v>
      </c>
      <c r="G17" s="84">
        <v>0</v>
      </c>
      <c r="H17" s="85">
        <v>0</v>
      </c>
    </row>
    <row r="18" spans="1:8">
      <c r="A18" s="96" t="s">
        <v>276</v>
      </c>
      <c r="B18" s="90">
        <v>0</v>
      </c>
      <c r="C18" s="91">
        <v>0</v>
      </c>
      <c r="D18" s="91">
        <v>2425.36</v>
      </c>
      <c r="E18" s="92">
        <v>5705.68</v>
      </c>
      <c r="F18" s="89">
        <v>1927.25</v>
      </c>
      <c r="G18" s="91">
        <v>0</v>
      </c>
      <c r="H18" s="92">
        <v>0</v>
      </c>
    </row>
    <row r="19" spans="1:8">
      <c r="A19" s="96" t="s">
        <v>277</v>
      </c>
      <c r="B19" s="90">
        <v>0</v>
      </c>
      <c r="C19" s="91">
        <v>8115.21</v>
      </c>
      <c r="D19" s="91">
        <v>7022.44</v>
      </c>
      <c r="E19" s="92">
        <v>0</v>
      </c>
      <c r="F19" s="89">
        <v>1614.58</v>
      </c>
      <c r="G19" s="91">
        <v>0</v>
      </c>
      <c r="H19" s="92">
        <v>0</v>
      </c>
    </row>
    <row r="20" spans="1:8">
      <c r="A20" s="96" t="s">
        <v>278</v>
      </c>
      <c r="B20" s="90">
        <v>0</v>
      </c>
      <c r="C20" s="91">
        <v>0</v>
      </c>
      <c r="D20" s="91">
        <v>1625.58</v>
      </c>
      <c r="E20" s="92">
        <v>3203.83</v>
      </c>
      <c r="F20" s="89">
        <v>1314.5</v>
      </c>
      <c r="G20" s="91">
        <v>0</v>
      </c>
      <c r="H20" s="92">
        <v>0</v>
      </c>
    </row>
    <row r="21" spans="1:8">
      <c r="A21" s="74" t="s">
        <v>13</v>
      </c>
      <c r="B21" s="76">
        <v>522.26</v>
      </c>
      <c r="C21" s="77">
        <v>1233.92</v>
      </c>
      <c r="D21" s="77"/>
      <c r="E21" s="78">
        <v>702.4</v>
      </c>
      <c r="F21" s="75">
        <v>694.76199999999994</v>
      </c>
      <c r="G21" s="77">
        <v>711.82</v>
      </c>
      <c r="H21" s="78"/>
    </row>
    <row r="22" spans="1:8">
      <c r="A22" s="81" t="s">
        <v>71</v>
      </c>
      <c r="B22" s="83">
        <v>11.64</v>
      </c>
      <c r="C22" s="84">
        <v>924.46</v>
      </c>
      <c r="D22" s="84"/>
      <c r="E22" s="85">
        <v>650.02</v>
      </c>
      <c r="F22" s="82">
        <v>601.91999999999996</v>
      </c>
      <c r="G22" s="84">
        <v>463.26</v>
      </c>
      <c r="H22" s="85"/>
    </row>
    <row r="23" spans="1:8">
      <c r="A23" s="96" t="s">
        <v>279</v>
      </c>
      <c r="B23" s="90">
        <v>11.64</v>
      </c>
      <c r="C23" s="91">
        <v>924.46</v>
      </c>
      <c r="D23" s="91"/>
      <c r="E23" s="92">
        <v>650.02</v>
      </c>
      <c r="F23" s="89">
        <v>601.91999999999996</v>
      </c>
      <c r="G23" s="91">
        <v>463.26</v>
      </c>
      <c r="H23" s="92"/>
    </row>
    <row r="24" spans="1:8">
      <c r="A24" s="81" t="s">
        <v>75</v>
      </c>
      <c r="B24" s="83">
        <v>510.62</v>
      </c>
      <c r="C24" s="84">
        <v>309.45999999999998</v>
      </c>
      <c r="D24" s="84"/>
      <c r="E24" s="85">
        <v>52.38</v>
      </c>
      <c r="F24" s="82">
        <v>92.841999999999999</v>
      </c>
      <c r="G24" s="84">
        <v>248.56</v>
      </c>
      <c r="H24" s="85"/>
    </row>
    <row r="25" spans="1:8">
      <c r="A25" s="96" t="s">
        <v>280</v>
      </c>
      <c r="B25" s="90">
        <v>510.62</v>
      </c>
      <c r="C25" s="91">
        <v>309.45999999999998</v>
      </c>
      <c r="D25" s="91"/>
      <c r="E25" s="92">
        <v>52.38</v>
      </c>
      <c r="F25" s="89">
        <v>92.841999999999999</v>
      </c>
      <c r="G25" s="91">
        <v>248.56</v>
      </c>
      <c r="H25" s="92"/>
    </row>
    <row r="26" spans="1:8">
      <c r="A26" s="74" t="s">
        <v>16</v>
      </c>
      <c r="B26" s="76">
        <v>692.58</v>
      </c>
      <c r="C26" s="77"/>
      <c r="D26" s="77"/>
      <c r="E26" s="78"/>
      <c r="F26" s="75">
        <v>124.66</v>
      </c>
      <c r="G26" s="77">
        <v>459.87700000000001</v>
      </c>
      <c r="H26" s="78"/>
    </row>
    <row r="27" spans="1:8">
      <c r="A27" s="81" t="s">
        <v>95</v>
      </c>
      <c r="B27" s="83">
        <v>692.58</v>
      </c>
      <c r="C27" s="84"/>
      <c r="D27" s="84"/>
      <c r="E27" s="85"/>
      <c r="F27" s="82">
        <v>124.66</v>
      </c>
      <c r="G27" s="84">
        <v>459.87700000000001</v>
      </c>
      <c r="H27" s="85"/>
    </row>
    <row r="28" spans="1:8">
      <c r="A28" s="96" t="s">
        <v>261</v>
      </c>
      <c r="B28" s="90">
        <v>692.58</v>
      </c>
      <c r="C28" s="91"/>
      <c r="D28" s="91"/>
      <c r="E28" s="92"/>
      <c r="F28" s="89">
        <v>124.66</v>
      </c>
      <c r="G28" s="91">
        <v>459.87700000000001</v>
      </c>
      <c r="H28" s="92"/>
    </row>
    <row r="29" spans="1:8">
      <c r="A29" s="74" t="s">
        <v>17</v>
      </c>
      <c r="B29" s="76">
        <v>190606.76</v>
      </c>
      <c r="C29" s="77">
        <v>46834.646999999997</v>
      </c>
      <c r="D29" s="77"/>
      <c r="E29" s="78"/>
      <c r="F29" s="75">
        <v>29958.395</v>
      </c>
      <c r="G29" s="77">
        <v>66048.501000000004</v>
      </c>
      <c r="H29" s="78">
        <v>3231.16</v>
      </c>
    </row>
    <row r="30" spans="1:8">
      <c r="A30" s="81" t="s">
        <v>117</v>
      </c>
      <c r="B30" s="83">
        <v>65700.432000000001</v>
      </c>
      <c r="C30" s="84">
        <v>19248.900000000001</v>
      </c>
      <c r="D30" s="84"/>
      <c r="E30" s="85"/>
      <c r="F30" s="82">
        <v>11894.33</v>
      </c>
      <c r="G30" s="84">
        <v>20203.7</v>
      </c>
      <c r="H30" s="85">
        <v>475.16</v>
      </c>
    </row>
    <row r="31" spans="1:8">
      <c r="A31" s="96" t="s">
        <v>281</v>
      </c>
      <c r="B31" s="90">
        <v>1668</v>
      </c>
      <c r="C31" s="91"/>
      <c r="D31" s="91"/>
      <c r="E31" s="92"/>
      <c r="F31" s="89"/>
      <c r="G31" s="91"/>
      <c r="H31" s="92"/>
    </row>
    <row r="32" spans="1:8">
      <c r="A32" s="96" t="s">
        <v>282</v>
      </c>
      <c r="B32" s="90">
        <v>1105.76</v>
      </c>
      <c r="C32" s="91"/>
      <c r="D32" s="91"/>
      <c r="E32" s="92"/>
      <c r="F32" s="89"/>
      <c r="G32" s="91"/>
      <c r="H32" s="92"/>
    </row>
    <row r="33" spans="1:8">
      <c r="A33" s="96" t="s">
        <v>283</v>
      </c>
      <c r="B33" s="90">
        <v>7145</v>
      </c>
      <c r="C33" s="91">
        <v>2593.56</v>
      </c>
      <c r="D33" s="91"/>
      <c r="E33" s="92"/>
      <c r="F33" s="89">
        <v>5661.64</v>
      </c>
      <c r="G33" s="91">
        <v>843.92</v>
      </c>
      <c r="H33" s="92"/>
    </row>
    <row r="34" spans="1:8">
      <c r="A34" s="96" t="s">
        <v>284</v>
      </c>
      <c r="B34" s="90">
        <v>4065.625</v>
      </c>
      <c r="C34" s="91">
        <v>33.75</v>
      </c>
      <c r="D34" s="91"/>
      <c r="E34" s="92"/>
      <c r="F34" s="89">
        <v>121.19</v>
      </c>
      <c r="G34" s="91">
        <v>3545.48</v>
      </c>
      <c r="H34" s="92"/>
    </row>
    <row r="35" spans="1:8">
      <c r="A35" s="96" t="s">
        <v>285</v>
      </c>
      <c r="B35" s="90">
        <v>17047</v>
      </c>
      <c r="C35" s="91">
        <v>3495.68</v>
      </c>
      <c r="D35" s="91"/>
      <c r="E35" s="92"/>
      <c r="F35" s="89">
        <v>1211.4100000000001</v>
      </c>
      <c r="G35" s="91">
        <v>2758.49</v>
      </c>
      <c r="H35" s="92"/>
    </row>
    <row r="36" spans="1:8">
      <c r="A36" s="96" t="s">
        <v>125</v>
      </c>
      <c r="B36" s="90">
        <v>10619.087</v>
      </c>
      <c r="C36" s="91">
        <v>1273.92</v>
      </c>
      <c r="D36" s="91"/>
      <c r="E36" s="92"/>
      <c r="F36" s="89">
        <v>1142.32</v>
      </c>
      <c r="G36" s="91">
        <v>2141.46</v>
      </c>
      <c r="H36" s="92"/>
    </row>
    <row r="37" spans="1:8">
      <c r="A37" s="96" t="s">
        <v>286</v>
      </c>
      <c r="B37" s="90">
        <v>7621</v>
      </c>
      <c r="C37" s="91">
        <v>5716.7</v>
      </c>
      <c r="D37" s="91"/>
      <c r="E37" s="92"/>
      <c r="F37" s="89">
        <v>1550.44</v>
      </c>
      <c r="G37" s="91">
        <v>6078.17</v>
      </c>
      <c r="H37" s="92"/>
    </row>
    <row r="38" spans="1:8">
      <c r="A38" s="96" t="s">
        <v>287</v>
      </c>
      <c r="B38" s="90">
        <v>11443.96</v>
      </c>
      <c r="C38" s="91">
        <v>5446.4</v>
      </c>
      <c r="D38" s="91"/>
      <c r="E38" s="92"/>
      <c r="F38" s="89">
        <v>1620.19</v>
      </c>
      <c r="G38" s="91">
        <v>4767.8599999999997</v>
      </c>
      <c r="H38" s="92"/>
    </row>
    <row r="39" spans="1:8">
      <c r="A39" s="96" t="s">
        <v>288</v>
      </c>
      <c r="B39" s="90">
        <v>4985</v>
      </c>
      <c r="C39" s="91">
        <v>688.89</v>
      </c>
      <c r="D39" s="91"/>
      <c r="E39" s="92"/>
      <c r="F39" s="89">
        <v>587.14</v>
      </c>
      <c r="G39" s="91">
        <v>68.319999999999993</v>
      </c>
      <c r="H39" s="92">
        <v>475.16</v>
      </c>
    </row>
    <row r="40" spans="1:8">
      <c r="A40" s="81" t="s">
        <v>129</v>
      </c>
      <c r="B40" s="83">
        <v>43454.11</v>
      </c>
      <c r="C40" s="84">
        <v>4908.8450000000003</v>
      </c>
      <c r="D40" s="84"/>
      <c r="E40" s="85"/>
      <c r="F40" s="82">
        <v>5172.41</v>
      </c>
      <c r="G40" s="84">
        <v>5942.74</v>
      </c>
      <c r="H40" s="85"/>
    </row>
    <row r="41" spans="1:8">
      <c r="A41" s="96" t="s">
        <v>289</v>
      </c>
      <c r="B41" s="90">
        <v>208.61</v>
      </c>
      <c r="C41" s="91">
        <v>4.6100000000000003</v>
      </c>
      <c r="D41" s="91"/>
      <c r="E41" s="92"/>
      <c r="F41" s="89">
        <v>8.16</v>
      </c>
      <c r="G41" s="91"/>
      <c r="H41" s="92"/>
    </row>
    <row r="42" spans="1:8">
      <c r="A42" s="96" t="s">
        <v>131</v>
      </c>
      <c r="B42" s="90">
        <v>24276.42</v>
      </c>
      <c r="C42" s="91">
        <v>1438.98</v>
      </c>
      <c r="D42" s="91"/>
      <c r="E42" s="92"/>
      <c r="F42" s="89">
        <v>1783.82</v>
      </c>
      <c r="G42" s="91">
        <v>4275.42</v>
      </c>
      <c r="H42" s="92"/>
    </row>
    <row r="43" spans="1:8">
      <c r="A43" s="96" t="s">
        <v>290</v>
      </c>
      <c r="B43" s="90">
        <v>5321</v>
      </c>
      <c r="C43" s="91">
        <v>972.35</v>
      </c>
      <c r="D43" s="91"/>
      <c r="E43" s="92"/>
      <c r="F43" s="89">
        <v>1158.74</v>
      </c>
      <c r="G43" s="91">
        <v>237</v>
      </c>
      <c r="H43" s="92"/>
    </row>
    <row r="44" spans="1:8">
      <c r="A44" s="96" t="s">
        <v>233</v>
      </c>
      <c r="B44" s="90">
        <v>1892.08</v>
      </c>
      <c r="C44" s="91">
        <v>978.7</v>
      </c>
      <c r="D44" s="91"/>
      <c r="E44" s="92"/>
      <c r="F44" s="89"/>
      <c r="G44" s="91">
        <v>179.06</v>
      </c>
      <c r="H44" s="92"/>
    </row>
    <row r="45" spans="1:8">
      <c r="A45" s="96" t="s">
        <v>292</v>
      </c>
      <c r="B45" s="90">
        <v>11756</v>
      </c>
      <c r="C45" s="91">
        <v>1514.2049999999999</v>
      </c>
      <c r="D45" s="91"/>
      <c r="E45" s="92"/>
      <c r="F45" s="89">
        <v>2221.69</v>
      </c>
      <c r="G45" s="91">
        <v>1251.26</v>
      </c>
      <c r="H45" s="92"/>
    </row>
    <row r="46" spans="1:8">
      <c r="A46" s="81" t="s">
        <v>132</v>
      </c>
      <c r="B46" s="83">
        <v>37849.112999999998</v>
      </c>
      <c r="C46" s="84">
        <v>2541.4</v>
      </c>
      <c r="D46" s="84"/>
      <c r="E46" s="85"/>
      <c r="F46" s="82">
        <v>9004.8950000000004</v>
      </c>
      <c r="G46" s="84">
        <v>8596.59</v>
      </c>
      <c r="H46" s="85">
        <v>2756</v>
      </c>
    </row>
    <row r="47" spans="1:8">
      <c r="A47" s="96" t="s">
        <v>293</v>
      </c>
      <c r="B47" s="90">
        <v>15465.84</v>
      </c>
      <c r="C47" s="91">
        <v>88.3</v>
      </c>
      <c r="D47" s="91"/>
      <c r="E47" s="92"/>
      <c r="F47" s="89">
        <v>6797.46</v>
      </c>
      <c r="G47" s="91">
        <v>5311</v>
      </c>
      <c r="H47" s="92">
        <v>2756</v>
      </c>
    </row>
    <row r="48" spans="1:8">
      <c r="A48" s="96" t="s">
        <v>294</v>
      </c>
      <c r="B48" s="90">
        <v>771.69</v>
      </c>
      <c r="C48" s="91">
        <v>293.8</v>
      </c>
      <c r="D48" s="91"/>
      <c r="E48" s="92"/>
      <c r="F48" s="89"/>
      <c r="G48" s="91">
        <v>90.73</v>
      </c>
      <c r="H48" s="92"/>
    </row>
    <row r="49" spans="1:8">
      <c r="A49" s="96" t="s">
        <v>295</v>
      </c>
      <c r="B49" s="90">
        <v>1956.49</v>
      </c>
      <c r="C49" s="91">
        <v>200.4</v>
      </c>
      <c r="D49" s="91"/>
      <c r="E49" s="92"/>
      <c r="F49" s="89">
        <v>223.66</v>
      </c>
      <c r="G49" s="91">
        <v>385.74</v>
      </c>
      <c r="H49" s="92"/>
    </row>
    <row r="50" spans="1:8">
      <c r="A50" s="96" t="s">
        <v>133</v>
      </c>
      <c r="B50" s="90">
        <v>9400.3220000000001</v>
      </c>
      <c r="C50" s="91">
        <v>633.96</v>
      </c>
      <c r="D50" s="91"/>
      <c r="E50" s="92"/>
      <c r="F50" s="89">
        <v>391.24</v>
      </c>
      <c r="G50" s="91">
        <v>1457.48</v>
      </c>
      <c r="H50" s="92"/>
    </row>
    <row r="51" spans="1:8">
      <c r="A51" s="96" t="s">
        <v>296</v>
      </c>
      <c r="B51" s="90">
        <v>605.33799999999997</v>
      </c>
      <c r="C51" s="91">
        <v>243.02</v>
      </c>
      <c r="D51" s="91"/>
      <c r="E51" s="92"/>
      <c r="F51" s="89">
        <v>43.265000000000001</v>
      </c>
      <c r="G51" s="91">
        <v>31.04</v>
      </c>
      <c r="H51" s="92"/>
    </row>
    <row r="52" spans="1:8">
      <c r="A52" s="96" t="s">
        <v>297</v>
      </c>
      <c r="B52" s="90">
        <v>8606.4230000000007</v>
      </c>
      <c r="C52" s="91">
        <v>864.62</v>
      </c>
      <c r="D52" s="91"/>
      <c r="E52" s="92"/>
      <c r="F52" s="89">
        <v>1184.3399999999999</v>
      </c>
      <c r="G52" s="91">
        <v>1226.5</v>
      </c>
      <c r="H52" s="92"/>
    </row>
    <row r="53" spans="1:8">
      <c r="A53" s="96" t="s">
        <v>298</v>
      </c>
      <c r="B53" s="90">
        <v>1043.01</v>
      </c>
      <c r="C53" s="91">
        <v>217.3</v>
      </c>
      <c r="D53" s="91"/>
      <c r="E53" s="92"/>
      <c r="F53" s="89">
        <v>364.93</v>
      </c>
      <c r="G53" s="91">
        <v>94.1</v>
      </c>
      <c r="H53" s="92"/>
    </row>
    <row r="54" spans="1:8">
      <c r="A54" s="81" t="s">
        <v>134</v>
      </c>
      <c r="B54" s="83">
        <v>43603.105000000003</v>
      </c>
      <c r="C54" s="84">
        <v>20135.502</v>
      </c>
      <c r="D54" s="84"/>
      <c r="E54" s="85"/>
      <c r="F54" s="82">
        <v>3886.76</v>
      </c>
      <c r="G54" s="84">
        <v>31305.471000000001</v>
      </c>
      <c r="H54" s="85"/>
    </row>
    <row r="55" spans="1:8">
      <c r="A55" s="96" t="s">
        <v>299</v>
      </c>
      <c r="B55" s="90">
        <v>33309.542999999998</v>
      </c>
      <c r="C55" s="91">
        <v>19166.952000000001</v>
      </c>
      <c r="D55" s="91"/>
      <c r="E55" s="92"/>
      <c r="F55" s="89">
        <v>3443.22</v>
      </c>
      <c r="G55" s="91">
        <v>24741</v>
      </c>
      <c r="H55" s="92"/>
    </row>
    <row r="56" spans="1:8">
      <c r="A56" s="96" t="s">
        <v>300</v>
      </c>
      <c r="B56" s="90">
        <v>3998.78</v>
      </c>
      <c r="C56" s="91">
        <v>518.15</v>
      </c>
      <c r="D56" s="91"/>
      <c r="E56" s="92"/>
      <c r="F56" s="89">
        <v>368.02</v>
      </c>
      <c r="G56" s="91">
        <v>362.11</v>
      </c>
      <c r="H56" s="92"/>
    </row>
    <row r="57" spans="1:8">
      <c r="A57" s="96" t="s">
        <v>301</v>
      </c>
      <c r="B57" s="90">
        <v>6294.7820000000002</v>
      </c>
      <c r="C57" s="91">
        <v>450.4</v>
      </c>
      <c r="D57" s="91"/>
      <c r="E57" s="92"/>
      <c r="F57" s="89">
        <v>75.52</v>
      </c>
      <c r="G57" s="91">
        <v>6202.3609999999999</v>
      </c>
      <c r="H57" s="92"/>
    </row>
    <row r="58" spans="1:8">
      <c r="A58" s="74" t="s">
        <v>22</v>
      </c>
      <c r="B58" s="76">
        <v>9019</v>
      </c>
      <c r="C58" s="77">
        <v>452.6</v>
      </c>
      <c r="D58" s="77"/>
      <c r="E58" s="78"/>
      <c r="F58" s="75">
        <v>286.54000000000002</v>
      </c>
      <c r="G58" s="77">
        <v>1989.55</v>
      </c>
      <c r="H58" s="78">
        <v>0</v>
      </c>
    </row>
    <row r="59" spans="1:8">
      <c r="A59" s="81" t="s">
        <v>164</v>
      </c>
      <c r="B59" s="83">
        <v>9019</v>
      </c>
      <c r="C59" s="84">
        <v>452.6</v>
      </c>
      <c r="D59" s="84"/>
      <c r="E59" s="85"/>
      <c r="F59" s="82">
        <v>286.54000000000002</v>
      </c>
      <c r="G59" s="84">
        <v>1989.55</v>
      </c>
      <c r="H59" s="85">
        <v>0</v>
      </c>
    </row>
    <row r="60" spans="1:8">
      <c r="A60" s="96" t="s">
        <v>194</v>
      </c>
      <c r="B60" s="90">
        <v>9019</v>
      </c>
      <c r="C60" s="91">
        <v>452.6</v>
      </c>
      <c r="D60" s="91"/>
      <c r="E60" s="92"/>
      <c r="F60" s="89">
        <v>286.54000000000002</v>
      </c>
      <c r="G60" s="91">
        <v>1989.55</v>
      </c>
      <c r="H60" s="92">
        <v>0</v>
      </c>
    </row>
    <row r="61" spans="1:8">
      <c r="A61" s="74" t="s">
        <v>136</v>
      </c>
      <c r="B61" s="76"/>
      <c r="C61" s="77">
        <v>17553.560000000001</v>
      </c>
      <c r="D61" s="77">
        <v>2010.94</v>
      </c>
      <c r="E61" s="78"/>
      <c r="F61" s="75">
        <v>14552.28</v>
      </c>
      <c r="G61" s="77"/>
      <c r="H61" s="78"/>
    </row>
    <row r="62" spans="1:8">
      <c r="A62" s="81" t="s">
        <v>136</v>
      </c>
      <c r="B62" s="83"/>
      <c r="C62" s="84">
        <v>17553.560000000001</v>
      </c>
      <c r="D62" s="84">
        <v>2010.94</v>
      </c>
      <c r="E62" s="85"/>
      <c r="F62" s="82">
        <v>14552.28</v>
      </c>
      <c r="G62" s="84"/>
      <c r="H62" s="85"/>
    </row>
    <row r="63" spans="1:8">
      <c r="A63" s="96" t="s">
        <v>302</v>
      </c>
      <c r="B63" s="90"/>
      <c r="C63" s="91">
        <v>17553.560000000001</v>
      </c>
      <c r="D63" s="91">
        <v>2010.94</v>
      </c>
      <c r="E63" s="92"/>
      <c r="F63" s="89">
        <v>14552.28</v>
      </c>
      <c r="G63" s="91"/>
      <c r="H63" s="92"/>
    </row>
    <row r="64" spans="1:8">
      <c r="A64" s="74" t="s">
        <v>143</v>
      </c>
      <c r="B64" s="76">
        <v>28035.63</v>
      </c>
      <c r="C64" s="77">
        <v>9438.4599999999991</v>
      </c>
      <c r="D64" s="77">
        <v>8090</v>
      </c>
      <c r="E64" s="78">
        <v>43899</v>
      </c>
      <c r="F64" s="75">
        <v>24260</v>
      </c>
      <c r="G64" s="77">
        <v>5169.3</v>
      </c>
      <c r="H64" s="78"/>
    </row>
    <row r="65" spans="1:8">
      <c r="A65" s="81" t="s">
        <v>143</v>
      </c>
      <c r="B65" s="83">
        <v>28035.63</v>
      </c>
      <c r="C65" s="84">
        <v>9438.4599999999991</v>
      </c>
      <c r="D65" s="84">
        <v>8090</v>
      </c>
      <c r="E65" s="85">
        <v>43899</v>
      </c>
      <c r="F65" s="82">
        <v>24260</v>
      </c>
      <c r="G65" s="84">
        <v>5169.3</v>
      </c>
      <c r="H65" s="85"/>
    </row>
    <row r="66" spans="1:8">
      <c r="A66" s="96" t="s">
        <v>147</v>
      </c>
      <c r="B66" s="90">
        <v>12722.44</v>
      </c>
      <c r="C66" s="91">
        <v>128</v>
      </c>
      <c r="D66" s="91"/>
      <c r="E66" s="92"/>
      <c r="F66" s="89">
        <v>1870</v>
      </c>
      <c r="G66" s="91">
        <v>4756.3999999999996</v>
      </c>
      <c r="H66" s="92"/>
    </row>
    <row r="67" spans="1:8">
      <c r="A67" s="96" t="s">
        <v>303</v>
      </c>
      <c r="B67" s="90"/>
      <c r="C67" s="91">
        <v>9310.4599999999991</v>
      </c>
      <c r="D67" s="91">
        <v>8090</v>
      </c>
      <c r="E67" s="92"/>
      <c r="F67" s="89">
        <v>4832</v>
      </c>
      <c r="G67" s="91">
        <v>103.9</v>
      </c>
      <c r="H67" s="92"/>
    </row>
    <row r="68" spans="1:8">
      <c r="A68" s="96" t="s">
        <v>407</v>
      </c>
      <c r="B68" s="90">
        <v>15313.19</v>
      </c>
      <c r="C68" s="91"/>
      <c r="D68" s="91"/>
      <c r="E68" s="92">
        <v>43899</v>
      </c>
      <c r="F68" s="89">
        <v>17558</v>
      </c>
      <c r="G68" s="91">
        <v>309</v>
      </c>
      <c r="H68" s="92"/>
    </row>
    <row r="69" spans="1:8">
      <c r="A69" s="74" t="s">
        <v>25</v>
      </c>
      <c r="B69" s="76">
        <v>16414.919999999998</v>
      </c>
      <c r="C69" s="77">
        <v>10577.682000000001</v>
      </c>
      <c r="D69" s="77"/>
      <c r="E69" s="78"/>
      <c r="F69" s="75">
        <v>5212.1099999999997</v>
      </c>
      <c r="G69" s="77">
        <v>803</v>
      </c>
      <c r="H69" s="78"/>
    </row>
    <row r="70" spans="1:8">
      <c r="A70" s="81" t="s">
        <v>169</v>
      </c>
      <c r="B70" s="83">
        <v>11509.92</v>
      </c>
      <c r="C70" s="84">
        <v>6089.6819999999998</v>
      </c>
      <c r="D70" s="84"/>
      <c r="E70" s="85"/>
      <c r="F70" s="82">
        <v>3879.11</v>
      </c>
      <c r="G70" s="84"/>
      <c r="H70" s="85"/>
    </row>
    <row r="71" spans="1:8">
      <c r="A71" s="96" t="s">
        <v>305</v>
      </c>
      <c r="B71" s="90">
        <v>8892.02</v>
      </c>
      <c r="C71" s="91">
        <v>5206.0020000000004</v>
      </c>
      <c r="D71" s="91"/>
      <c r="E71" s="92"/>
      <c r="F71" s="89">
        <v>3425.2</v>
      </c>
      <c r="G71" s="91"/>
      <c r="H71" s="92"/>
    </row>
    <row r="72" spans="1:8">
      <c r="A72" s="96" t="s">
        <v>306</v>
      </c>
      <c r="B72" s="90">
        <v>2617.9</v>
      </c>
      <c r="C72" s="91">
        <v>883.68</v>
      </c>
      <c r="D72" s="91"/>
      <c r="E72" s="92"/>
      <c r="F72" s="89">
        <v>453.91</v>
      </c>
      <c r="G72" s="91"/>
      <c r="H72" s="92"/>
    </row>
    <row r="73" spans="1:8">
      <c r="A73" s="81" t="s">
        <v>172</v>
      </c>
      <c r="B73" s="83">
        <v>4905</v>
      </c>
      <c r="C73" s="84">
        <v>4488</v>
      </c>
      <c r="D73" s="84"/>
      <c r="E73" s="85"/>
      <c r="F73" s="82">
        <v>1333</v>
      </c>
      <c r="G73" s="84">
        <v>803</v>
      </c>
      <c r="H73" s="85"/>
    </row>
    <row r="74" spans="1:8" ht="15" thickBot="1">
      <c r="A74" s="96" t="s">
        <v>307</v>
      </c>
      <c r="B74" s="90">
        <v>4905</v>
      </c>
      <c r="C74" s="91">
        <v>4488</v>
      </c>
      <c r="D74" s="91"/>
      <c r="E74" s="92"/>
      <c r="F74" s="89">
        <v>1333</v>
      </c>
      <c r="G74" s="91">
        <v>803</v>
      </c>
      <c r="H74" s="92"/>
    </row>
    <row r="75" spans="1:8" ht="15.5" thickTop="1" thickBot="1">
      <c r="A75" s="97" t="s">
        <v>178</v>
      </c>
      <c r="B75" s="99">
        <v>324970.53999999998</v>
      </c>
      <c r="C75" s="100">
        <v>107404.079</v>
      </c>
      <c r="D75" s="100">
        <v>66440.320000000007</v>
      </c>
      <c r="E75" s="101">
        <v>53510.91</v>
      </c>
      <c r="F75" s="98">
        <v>93422.256999999998</v>
      </c>
      <c r="G75" s="100">
        <v>142179.04800000001</v>
      </c>
      <c r="H75" s="101">
        <v>3231.16</v>
      </c>
    </row>
  </sheetData>
  <mergeCells count="2">
    <mergeCell ref="B1:E1"/>
    <mergeCell ref="G1:H1"/>
  </mergeCells>
  <conditionalFormatting sqref="E2">
    <cfRule type="cellIs" dxfId="0" priority="1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51" fitToHeight="0" orientation="landscape" r:id="rId1"/>
  <headerFooter>
    <oddHeader>&amp;C&amp;22Instalaciones de compostaje de biorresiduos. Datos 2018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8"/>
  <sheetViews>
    <sheetView zoomScale="85" zoomScaleNormal="85" workbookViewId="0">
      <selection activeCell="I37" sqref="I37"/>
    </sheetView>
  </sheetViews>
  <sheetFormatPr baseColWidth="10" defaultRowHeight="14.5"/>
  <cols>
    <col min="1" max="1" width="51.54296875" bestFit="1" customWidth="1"/>
    <col min="2" max="2" width="25.81640625" bestFit="1" customWidth="1"/>
    <col min="3" max="3" width="20.26953125" bestFit="1" customWidth="1"/>
    <col min="4" max="4" width="12" bestFit="1" customWidth="1"/>
    <col min="5" max="5" width="26.453125" bestFit="1" customWidth="1"/>
    <col min="6" max="6" width="21.26953125" bestFit="1" customWidth="1"/>
    <col min="7" max="7" width="21.1796875" bestFit="1" customWidth="1"/>
    <col min="8" max="8" width="11.7265625" bestFit="1" customWidth="1"/>
    <col min="9" max="9" width="12.1796875" bestFit="1" customWidth="1"/>
    <col min="10" max="10" width="17.26953125" bestFit="1" customWidth="1"/>
    <col min="11" max="11" width="20" bestFit="1" customWidth="1"/>
  </cols>
  <sheetData>
    <row r="1" spans="1:11">
      <c r="A1" s="105"/>
      <c r="B1" s="141" t="s">
        <v>251</v>
      </c>
      <c r="C1" s="142"/>
      <c r="D1" s="143"/>
      <c r="E1" s="141" t="s">
        <v>199</v>
      </c>
      <c r="F1" s="142"/>
      <c r="G1" s="142"/>
      <c r="H1" s="143"/>
      <c r="I1" s="126" t="s">
        <v>252</v>
      </c>
      <c r="J1" s="141" t="s">
        <v>27</v>
      </c>
      <c r="K1" s="143"/>
    </row>
    <row r="2" spans="1:11">
      <c r="A2" s="106" t="s">
        <v>30</v>
      </c>
      <c r="B2" s="111" t="s">
        <v>202</v>
      </c>
      <c r="C2" s="112" t="s">
        <v>203</v>
      </c>
      <c r="D2" s="113" t="s">
        <v>204</v>
      </c>
      <c r="E2" s="111" t="s">
        <v>254</v>
      </c>
      <c r="F2" s="112" t="s">
        <v>202</v>
      </c>
      <c r="G2" s="112" t="s">
        <v>203</v>
      </c>
      <c r="H2" s="113" t="s">
        <v>204</v>
      </c>
      <c r="I2" s="113" t="s">
        <v>308</v>
      </c>
      <c r="J2" s="112" t="s">
        <v>403</v>
      </c>
      <c r="K2" s="113" t="s">
        <v>404</v>
      </c>
    </row>
    <row r="3" spans="1:11">
      <c r="A3" s="74" t="s">
        <v>11</v>
      </c>
      <c r="B3" s="76"/>
      <c r="C3" s="77"/>
      <c r="D3" s="78"/>
      <c r="E3" s="76"/>
      <c r="F3" s="77"/>
      <c r="G3" s="77"/>
      <c r="H3" s="78"/>
      <c r="I3" s="78"/>
      <c r="J3" s="77"/>
      <c r="K3" s="78"/>
    </row>
    <row r="4" spans="1:11">
      <c r="A4" s="81" t="s">
        <v>11</v>
      </c>
      <c r="B4" s="83"/>
      <c r="C4" s="84"/>
      <c r="D4" s="85"/>
      <c r="E4" s="83"/>
      <c r="F4" s="84"/>
      <c r="G4" s="84"/>
      <c r="H4" s="85"/>
      <c r="I4" s="85"/>
      <c r="J4" s="84"/>
      <c r="K4" s="85"/>
    </row>
    <row r="5" spans="1:11">
      <c r="A5" s="96" t="s">
        <v>275</v>
      </c>
      <c r="B5" s="90"/>
      <c r="C5" s="91"/>
      <c r="D5" s="92"/>
      <c r="E5" s="90"/>
      <c r="F5" s="91"/>
      <c r="G5" s="91"/>
      <c r="H5" s="92"/>
      <c r="I5" s="92"/>
      <c r="J5" s="91"/>
      <c r="K5" s="92"/>
    </row>
    <row r="6" spans="1:11">
      <c r="A6" s="74" t="s">
        <v>12</v>
      </c>
      <c r="B6" s="76">
        <v>25349.63</v>
      </c>
      <c r="C6" s="77"/>
      <c r="D6" s="78">
        <v>14039.68</v>
      </c>
      <c r="E6" s="76">
        <v>16374.53</v>
      </c>
      <c r="F6" s="77"/>
      <c r="G6" s="77">
        <v>13315.99</v>
      </c>
      <c r="H6" s="78">
        <v>4247.32</v>
      </c>
      <c r="I6" s="78">
        <v>7024.7</v>
      </c>
      <c r="J6" s="77"/>
      <c r="K6" s="78">
        <v>14739.52</v>
      </c>
    </row>
    <row r="7" spans="1:11">
      <c r="A7" s="81" t="s">
        <v>12</v>
      </c>
      <c r="B7" s="83">
        <v>25349.63</v>
      </c>
      <c r="C7" s="84"/>
      <c r="D7" s="85">
        <v>14039.68</v>
      </c>
      <c r="E7" s="83">
        <v>16374.53</v>
      </c>
      <c r="F7" s="84"/>
      <c r="G7" s="84">
        <v>13315.99</v>
      </c>
      <c r="H7" s="85">
        <v>4247.32</v>
      </c>
      <c r="I7" s="85">
        <v>7024.7</v>
      </c>
      <c r="J7" s="84"/>
      <c r="K7" s="85">
        <v>14739.52</v>
      </c>
    </row>
    <row r="8" spans="1:11">
      <c r="A8" s="96" t="s">
        <v>309</v>
      </c>
      <c r="B8" s="90">
        <v>25349.63</v>
      </c>
      <c r="C8" s="91"/>
      <c r="D8" s="92">
        <v>14039.68</v>
      </c>
      <c r="E8" s="90">
        <v>16374.53</v>
      </c>
      <c r="F8" s="91"/>
      <c r="G8" s="91">
        <v>13315.99</v>
      </c>
      <c r="H8" s="92">
        <v>4247.32</v>
      </c>
      <c r="I8" s="92">
        <v>7024.7</v>
      </c>
      <c r="J8" s="91"/>
      <c r="K8" s="92">
        <v>14739.52</v>
      </c>
    </row>
    <row r="9" spans="1:11">
      <c r="A9" s="74" t="s">
        <v>17</v>
      </c>
      <c r="B9" s="76">
        <v>231531.27</v>
      </c>
      <c r="C9" s="77">
        <v>2431.4499999999998</v>
      </c>
      <c r="D9" s="78"/>
      <c r="E9" s="76"/>
      <c r="F9" s="77"/>
      <c r="G9" s="77"/>
      <c r="H9" s="78"/>
      <c r="I9" s="78">
        <v>10947.25</v>
      </c>
      <c r="J9" s="77">
        <v>67429.91</v>
      </c>
      <c r="K9" s="78">
        <v>31935.82</v>
      </c>
    </row>
    <row r="10" spans="1:11">
      <c r="A10" s="81" t="s">
        <v>117</v>
      </c>
      <c r="B10" s="83">
        <v>231531.27</v>
      </c>
      <c r="C10" s="84">
        <v>2431.4499999999998</v>
      </c>
      <c r="D10" s="85"/>
      <c r="E10" s="83"/>
      <c r="F10" s="84"/>
      <c r="G10" s="84"/>
      <c r="H10" s="85"/>
      <c r="I10" s="85">
        <v>10947.25</v>
      </c>
      <c r="J10" s="84">
        <v>67429.91</v>
      </c>
      <c r="K10" s="85">
        <v>31935.82</v>
      </c>
    </row>
    <row r="11" spans="1:11">
      <c r="A11" s="96" t="s">
        <v>226</v>
      </c>
      <c r="B11" s="90">
        <v>75867.320000000007</v>
      </c>
      <c r="C11" s="91">
        <v>475.68</v>
      </c>
      <c r="D11" s="92"/>
      <c r="E11" s="90"/>
      <c r="F11" s="91"/>
      <c r="G11" s="91"/>
      <c r="H11" s="92"/>
      <c r="I11" s="92">
        <v>3016.42</v>
      </c>
      <c r="J11" s="91">
        <v>12053.13</v>
      </c>
      <c r="K11" s="92">
        <v>11665.52</v>
      </c>
    </row>
    <row r="12" spans="1:11">
      <c r="A12" s="96" t="s">
        <v>228</v>
      </c>
      <c r="B12" s="90">
        <v>79924.800000000003</v>
      </c>
      <c r="C12" s="91">
        <v>845.34</v>
      </c>
      <c r="D12" s="92"/>
      <c r="E12" s="90"/>
      <c r="F12" s="91"/>
      <c r="G12" s="91"/>
      <c r="H12" s="92"/>
      <c r="I12" s="92"/>
      <c r="J12" s="91">
        <v>31294.06</v>
      </c>
      <c r="K12" s="92">
        <v>9071.14</v>
      </c>
    </row>
    <row r="13" spans="1:11">
      <c r="A13" s="96" t="s">
        <v>310</v>
      </c>
      <c r="B13" s="90">
        <v>52479.3</v>
      </c>
      <c r="C13" s="91">
        <v>539.36</v>
      </c>
      <c r="D13" s="92"/>
      <c r="E13" s="90"/>
      <c r="F13" s="91"/>
      <c r="G13" s="91"/>
      <c r="H13" s="92"/>
      <c r="I13" s="92">
        <v>5222.08</v>
      </c>
      <c r="J13" s="91">
        <v>11580.97</v>
      </c>
      <c r="K13" s="92">
        <v>11199.16</v>
      </c>
    </row>
    <row r="14" spans="1:11">
      <c r="A14" s="96" t="s">
        <v>312</v>
      </c>
      <c r="B14" s="90">
        <v>23259.85</v>
      </c>
      <c r="C14" s="91">
        <v>571.07000000000005</v>
      </c>
      <c r="D14" s="92"/>
      <c r="E14" s="90"/>
      <c r="F14" s="91"/>
      <c r="G14" s="91"/>
      <c r="H14" s="92"/>
      <c r="I14" s="92">
        <v>2708.75</v>
      </c>
      <c r="J14" s="91">
        <v>12501.75</v>
      </c>
      <c r="K14" s="92"/>
    </row>
    <row r="15" spans="1:11">
      <c r="A15" s="74" t="s">
        <v>143</v>
      </c>
      <c r="B15" s="76">
        <v>29203.24</v>
      </c>
      <c r="C15" s="77"/>
      <c r="D15" s="78"/>
      <c r="E15" s="76"/>
      <c r="F15" s="77"/>
      <c r="G15" s="77"/>
      <c r="H15" s="78"/>
      <c r="I15" s="78">
        <v>21342</v>
      </c>
      <c r="J15" s="77">
        <v>1945.395</v>
      </c>
      <c r="K15" s="78"/>
    </row>
    <row r="16" spans="1:11">
      <c r="A16" s="81" t="s">
        <v>143</v>
      </c>
      <c r="B16" s="83">
        <v>29203.24</v>
      </c>
      <c r="C16" s="84"/>
      <c r="D16" s="85"/>
      <c r="E16" s="83"/>
      <c r="F16" s="84"/>
      <c r="G16" s="84"/>
      <c r="H16" s="85"/>
      <c r="I16" s="85">
        <v>21342</v>
      </c>
      <c r="J16" s="84">
        <v>1945.395</v>
      </c>
      <c r="K16" s="85"/>
    </row>
    <row r="17" spans="1:11" ht="15" thickBot="1">
      <c r="A17" s="96" t="s">
        <v>313</v>
      </c>
      <c r="B17" s="90">
        <v>29203.24</v>
      </c>
      <c r="C17" s="91"/>
      <c r="D17" s="92"/>
      <c r="E17" s="90"/>
      <c r="F17" s="91"/>
      <c r="G17" s="91"/>
      <c r="H17" s="92"/>
      <c r="I17" s="92">
        <v>21342</v>
      </c>
      <c r="J17" s="91">
        <v>1945.395</v>
      </c>
      <c r="K17" s="92"/>
    </row>
    <row r="18" spans="1:11" ht="15.5" thickTop="1" thickBot="1">
      <c r="A18" s="97" t="s">
        <v>178</v>
      </c>
      <c r="B18" s="99">
        <v>286084.14</v>
      </c>
      <c r="C18" s="100">
        <v>2431.4499999999998</v>
      </c>
      <c r="D18" s="101">
        <v>14039.68</v>
      </c>
      <c r="E18" s="99">
        <v>16374.53</v>
      </c>
      <c r="F18" s="100"/>
      <c r="G18" s="100">
        <v>13315.99</v>
      </c>
      <c r="H18" s="101">
        <v>4247.32</v>
      </c>
      <c r="I18" s="101">
        <v>39313.949999999997</v>
      </c>
      <c r="J18" s="100">
        <v>69375.304999999993</v>
      </c>
      <c r="K18" s="101">
        <v>46675.34</v>
      </c>
    </row>
  </sheetData>
  <mergeCells count="3">
    <mergeCell ref="B1:D1"/>
    <mergeCell ref="E1:H1"/>
    <mergeCell ref="J1:K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44" orientation="landscape" r:id="rId1"/>
  <headerFooter>
    <oddHeader>&amp;C&amp;22Instalaciones de biometanización y compostaje de biorresiduos. Datos 2018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G29"/>
  <sheetViews>
    <sheetView zoomScale="85" zoomScaleNormal="85" workbookViewId="0">
      <selection sqref="A1:XFD1"/>
    </sheetView>
  </sheetViews>
  <sheetFormatPr baseColWidth="10" defaultRowHeight="14.5"/>
  <cols>
    <col min="1" max="1" width="78" bestFit="1" customWidth="1"/>
    <col min="2" max="2" width="12.7265625" bestFit="1" customWidth="1"/>
    <col min="3" max="3" width="24.7265625" bestFit="1" customWidth="1"/>
    <col min="4" max="4" width="14.81640625" bestFit="1" customWidth="1"/>
    <col min="5" max="5" width="22.81640625" customWidth="1"/>
    <col min="6" max="6" width="27.54296875" bestFit="1" customWidth="1"/>
    <col min="7" max="7" width="27.54296875" customWidth="1"/>
  </cols>
  <sheetData>
    <row r="1" spans="1:7">
      <c r="A1" s="105"/>
      <c r="B1" s="138" t="s">
        <v>314</v>
      </c>
      <c r="C1" s="140"/>
      <c r="D1" s="138" t="s">
        <v>315</v>
      </c>
      <c r="E1" s="140"/>
      <c r="F1" s="138" t="s">
        <v>316</v>
      </c>
      <c r="G1" s="139"/>
    </row>
    <row r="2" spans="1:7">
      <c r="A2" s="106" t="s">
        <v>30</v>
      </c>
      <c r="B2" s="70" t="s">
        <v>317</v>
      </c>
      <c r="C2" s="72" t="s">
        <v>318</v>
      </c>
      <c r="D2" s="70" t="s">
        <v>319</v>
      </c>
      <c r="E2" s="72" t="s">
        <v>320</v>
      </c>
      <c r="F2" s="70" t="s">
        <v>321</v>
      </c>
      <c r="G2" s="71" t="s">
        <v>322</v>
      </c>
    </row>
    <row r="3" spans="1:7">
      <c r="A3" s="74" t="s">
        <v>4</v>
      </c>
      <c r="B3" s="114">
        <v>1</v>
      </c>
      <c r="C3" s="78">
        <v>120507</v>
      </c>
      <c r="D3" s="76"/>
      <c r="E3" s="78">
        <v>122775.1</v>
      </c>
      <c r="F3" s="76">
        <v>83892770</v>
      </c>
      <c r="G3" s="77">
        <v>14683.22</v>
      </c>
    </row>
    <row r="4" spans="1:7">
      <c r="A4" s="81" t="s">
        <v>14</v>
      </c>
      <c r="B4" s="115">
        <v>1</v>
      </c>
      <c r="C4" s="85">
        <v>120507</v>
      </c>
      <c r="D4" s="83"/>
      <c r="E4" s="85">
        <v>122775.1</v>
      </c>
      <c r="F4" s="83">
        <v>83892770</v>
      </c>
      <c r="G4" s="84">
        <v>14683.22</v>
      </c>
    </row>
    <row r="5" spans="1:7">
      <c r="A5" s="96" t="s">
        <v>80</v>
      </c>
      <c r="B5" s="116">
        <v>1</v>
      </c>
      <c r="C5" s="92">
        <v>120507</v>
      </c>
      <c r="D5" s="90"/>
      <c r="E5" s="92">
        <v>122775.1</v>
      </c>
      <c r="F5" s="90">
        <v>83892770</v>
      </c>
      <c r="G5" s="91">
        <v>14683.22</v>
      </c>
    </row>
    <row r="6" spans="1:7">
      <c r="A6" s="74" t="s">
        <v>5</v>
      </c>
      <c r="B6" s="114">
        <v>9</v>
      </c>
      <c r="C6" s="78">
        <v>690620</v>
      </c>
      <c r="D6" s="76">
        <v>215296.15</v>
      </c>
      <c r="E6" s="78">
        <v>499636.23</v>
      </c>
      <c r="F6" s="76">
        <v>271706.01</v>
      </c>
      <c r="G6" s="77">
        <v>130669</v>
      </c>
    </row>
    <row r="7" spans="1:7">
      <c r="A7" s="81" t="s">
        <v>117</v>
      </c>
      <c r="B7" s="115">
        <v>5</v>
      </c>
      <c r="C7" s="85">
        <v>490250</v>
      </c>
      <c r="D7" s="83">
        <v>69234.13</v>
      </c>
      <c r="E7" s="85">
        <v>444906.23</v>
      </c>
      <c r="F7" s="83">
        <v>240115</v>
      </c>
      <c r="G7" s="84">
        <v>130669</v>
      </c>
    </row>
    <row r="8" spans="1:7">
      <c r="A8" s="96" t="s">
        <v>227</v>
      </c>
      <c r="B8" s="116">
        <v>3</v>
      </c>
      <c r="C8" s="92">
        <v>326250</v>
      </c>
      <c r="D8" s="90">
        <v>57655.67</v>
      </c>
      <c r="E8" s="92">
        <v>300334.63</v>
      </c>
      <c r="F8" s="90">
        <v>188488</v>
      </c>
      <c r="G8" s="91">
        <v>86026</v>
      </c>
    </row>
    <row r="9" spans="1:7">
      <c r="A9" s="96" t="s">
        <v>311</v>
      </c>
      <c r="B9" s="116">
        <v>2</v>
      </c>
      <c r="C9" s="92">
        <v>164000</v>
      </c>
      <c r="D9" s="90">
        <v>11578.46</v>
      </c>
      <c r="E9" s="92">
        <v>144571.6</v>
      </c>
      <c r="F9" s="90">
        <v>51627</v>
      </c>
      <c r="G9" s="91">
        <v>44643</v>
      </c>
    </row>
    <row r="10" spans="1:7">
      <c r="A10" s="81" t="s">
        <v>129</v>
      </c>
      <c r="B10" s="115">
        <v>2</v>
      </c>
      <c r="C10" s="85">
        <v>35250</v>
      </c>
      <c r="D10" s="83"/>
      <c r="E10" s="85"/>
      <c r="F10" s="83"/>
      <c r="G10" s="84"/>
    </row>
    <row r="11" spans="1:7">
      <c r="A11" s="96" t="s">
        <v>323</v>
      </c>
      <c r="B11" s="116">
        <v>2</v>
      </c>
      <c r="C11" s="92">
        <v>35250</v>
      </c>
      <c r="D11" s="90"/>
      <c r="E11" s="92"/>
      <c r="F11" s="90"/>
      <c r="G11" s="91"/>
    </row>
    <row r="12" spans="1:7">
      <c r="A12" s="81" t="s">
        <v>134</v>
      </c>
      <c r="B12" s="115">
        <v>2</v>
      </c>
      <c r="C12" s="85">
        <v>165120</v>
      </c>
      <c r="D12" s="83">
        <v>146062.01999999999</v>
      </c>
      <c r="E12" s="85">
        <v>54730</v>
      </c>
      <c r="F12" s="83">
        <v>31591.01</v>
      </c>
      <c r="G12" s="84"/>
    </row>
    <row r="13" spans="1:7">
      <c r="A13" s="96" t="s">
        <v>324</v>
      </c>
      <c r="B13" s="116">
        <v>2</v>
      </c>
      <c r="C13" s="92">
        <v>165120</v>
      </c>
      <c r="D13" s="90">
        <v>146062.01999999999</v>
      </c>
      <c r="E13" s="92">
        <v>54730</v>
      </c>
      <c r="F13" s="90">
        <v>31591.01</v>
      </c>
      <c r="G13" s="91"/>
    </row>
    <row r="14" spans="1:7">
      <c r="A14" s="74" t="s">
        <v>6</v>
      </c>
      <c r="B14" s="114">
        <v>2</v>
      </c>
      <c r="C14" s="78">
        <v>360000</v>
      </c>
      <c r="D14" s="76"/>
      <c r="E14" s="78">
        <v>527090.81999999995</v>
      </c>
      <c r="F14" s="76">
        <v>365129620</v>
      </c>
      <c r="G14" s="77">
        <v>102562.86</v>
      </c>
    </row>
    <row r="15" spans="1:7">
      <c r="A15" s="81" t="s">
        <v>164</v>
      </c>
      <c r="B15" s="115">
        <v>2</v>
      </c>
      <c r="C15" s="85">
        <v>360000</v>
      </c>
      <c r="D15" s="83"/>
      <c r="E15" s="85">
        <v>527090.81999999995</v>
      </c>
      <c r="F15" s="83">
        <v>365129620</v>
      </c>
      <c r="G15" s="84">
        <v>102562.86</v>
      </c>
    </row>
    <row r="16" spans="1:7">
      <c r="A16" s="96" t="s">
        <v>165</v>
      </c>
      <c r="B16" s="116">
        <v>2</v>
      </c>
      <c r="C16" s="92">
        <v>360000</v>
      </c>
      <c r="D16" s="90"/>
      <c r="E16" s="92">
        <v>527090.81999999995</v>
      </c>
      <c r="F16" s="90">
        <v>365129620</v>
      </c>
      <c r="G16" s="91">
        <v>102562.86</v>
      </c>
    </row>
    <row r="17" spans="1:7">
      <c r="A17" s="74" t="s">
        <v>3</v>
      </c>
      <c r="B17" s="114">
        <v>4</v>
      </c>
      <c r="C17" s="78">
        <v>732000</v>
      </c>
      <c r="D17" s="76">
        <v>480890.30300000001</v>
      </c>
      <c r="E17" s="78">
        <v>89126.44</v>
      </c>
      <c r="F17" s="76">
        <v>326804000</v>
      </c>
      <c r="G17" s="77">
        <v>179282.56700000001</v>
      </c>
    </row>
    <row r="18" spans="1:7">
      <c r="A18" s="81" t="s">
        <v>12</v>
      </c>
      <c r="B18" s="115">
        <v>4</v>
      </c>
      <c r="C18" s="85">
        <v>732000</v>
      </c>
      <c r="D18" s="83">
        <v>480890.30300000001</v>
      </c>
      <c r="E18" s="85">
        <v>89126.44</v>
      </c>
      <c r="F18" s="83">
        <v>326804000</v>
      </c>
      <c r="G18" s="84">
        <v>179282.56700000001</v>
      </c>
    </row>
    <row r="19" spans="1:7">
      <c r="A19" s="96" t="s">
        <v>325</v>
      </c>
      <c r="B19" s="116">
        <v>4</v>
      </c>
      <c r="C19" s="92">
        <v>732000</v>
      </c>
      <c r="D19" s="90">
        <v>480890.30300000001</v>
      </c>
      <c r="E19" s="92">
        <v>89126.44</v>
      </c>
      <c r="F19" s="90">
        <v>326804000</v>
      </c>
      <c r="G19" s="91">
        <v>179282.56700000001</v>
      </c>
    </row>
    <row r="20" spans="1:7">
      <c r="A20" s="74" t="s">
        <v>18</v>
      </c>
      <c r="B20" s="114">
        <v>3</v>
      </c>
      <c r="C20" s="78">
        <v>300000</v>
      </c>
      <c r="D20" s="76">
        <v>363.4</v>
      </c>
      <c r="E20" s="78">
        <v>328680</v>
      </c>
      <c r="F20" s="76">
        <v>222921800</v>
      </c>
      <c r="G20" s="77">
        <v>35461.82</v>
      </c>
    </row>
    <row r="21" spans="1:7">
      <c r="A21" s="81" t="s">
        <v>136</v>
      </c>
      <c r="B21" s="115">
        <v>3</v>
      </c>
      <c r="C21" s="85">
        <v>300000</v>
      </c>
      <c r="D21" s="83">
        <v>363.4</v>
      </c>
      <c r="E21" s="85">
        <v>328680</v>
      </c>
      <c r="F21" s="83">
        <v>222921800</v>
      </c>
      <c r="G21" s="84">
        <v>35461.82</v>
      </c>
    </row>
    <row r="22" spans="1:7">
      <c r="A22" s="96" t="s">
        <v>196</v>
      </c>
      <c r="B22" s="116">
        <v>3</v>
      </c>
      <c r="C22" s="92">
        <v>300000</v>
      </c>
      <c r="D22" s="90">
        <v>363.4</v>
      </c>
      <c r="E22" s="92">
        <v>328680</v>
      </c>
      <c r="F22" s="90">
        <v>222921800</v>
      </c>
      <c r="G22" s="91">
        <v>35461.82</v>
      </c>
    </row>
    <row r="23" spans="1:7">
      <c r="A23" s="74" t="s">
        <v>326</v>
      </c>
      <c r="B23" s="114">
        <v>1</v>
      </c>
      <c r="C23" s="78">
        <v>47000</v>
      </c>
      <c r="D23" s="76">
        <v>39004.379999999997</v>
      </c>
      <c r="E23" s="78"/>
      <c r="F23" s="76">
        <v>14328660</v>
      </c>
      <c r="G23" s="77">
        <v>11175.64</v>
      </c>
    </row>
    <row r="24" spans="1:7">
      <c r="A24" s="81" t="s">
        <v>24</v>
      </c>
      <c r="B24" s="115">
        <v>1</v>
      </c>
      <c r="C24" s="85">
        <v>47000</v>
      </c>
      <c r="D24" s="83">
        <v>39004.379999999997</v>
      </c>
      <c r="E24" s="85"/>
      <c r="F24" s="83">
        <v>14328660</v>
      </c>
      <c r="G24" s="84">
        <v>11175.64</v>
      </c>
    </row>
    <row r="25" spans="1:7">
      <c r="A25" s="96" t="s">
        <v>327</v>
      </c>
      <c r="B25" s="116">
        <v>1</v>
      </c>
      <c r="C25" s="92">
        <v>47000</v>
      </c>
      <c r="D25" s="90">
        <v>39004.379999999997</v>
      </c>
      <c r="E25" s="92"/>
      <c r="F25" s="90">
        <v>14328660</v>
      </c>
      <c r="G25" s="91">
        <v>11175.64</v>
      </c>
    </row>
    <row r="26" spans="1:7">
      <c r="A26" s="74" t="s">
        <v>8</v>
      </c>
      <c r="B26" s="114">
        <v>1</v>
      </c>
      <c r="C26" s="78">
        <v>245910</v>
      </c>
      <c r="D26" s="76">
        <v>218910</v>
      </c>
      <c r="E26" s="78"/>
      <c r="F26" s="76">
        <v>644354490</v>
      </c>
      <c r="G26" s="77">
        <v>43518.8</v>
      </c>
    </row>
    <row r="27" spans="1:7">
      <c r="A27" s="81" t="s">
        <v>172</v>
      </c>
      <c r="B27" s="115">
        <v>1</v>
      </c>
      <c r="C27" s="85">
        <v>245910</v>
      </c>
      <c r="D27" s="83">
        <v>218910</v>
      </c>
      <c r="E27" s="85"/>
      <c r="F27" s="83">
        <v>644354490</v>
      </c>
      <c r="G27" s="84">
        <v>43518.8</v>
      </c>
    </row>
    <row r="28" spans="1:7" ht="15" thickBot="1">
      <c r="A28" s="96" t="s">
        <v>328</v>
      </c>
      <c r="B28" s="116">
        <v>1</v>
      </c>
      <c r="C28" s="92">
        <v>245910</v>
      </c>
      <c r="D28" s="90">
        <v>218910</v>
      </c>
      <c r="E28" s="92"/>
      <c r="F28" s="90">
        <v>644354490</v>
      </c>
      <c r="G28" s="91">
        <v>43518.8</v>
      </c>
    </row>
    <row r="29" spans="1:7" ht="15.5" thickTop="1" thickBot="1">
      <c r="A29" s="97" t="s">
        <v>178</v>
      </c>
      <c r="B29" s="117">
        <v>21</v>
      </c>
      <c r="C29" s="101">
        <v>2496037</v>
      </c>
      <c r="D29" s="99">
        <v>954464.23300000001</v>
      </c>
      <c r="E29" s="101">
        <v>1567308.59</v>
      </c>
      <c r="F29" s="99">
        <v>1657703046</v>
      </c>
      <c r="G29" s="100">
        <v>517353.90700000001</v>
      </c>
    </row>
  </sheetData>
  <mergeCells count="3">
    <mergeCell ref="B1:C1"/>
    <mergeCell ref="D1:E1"/>
    <mergeCell ref="F1:G1"/>
  </mergeCells>
  <pageMargins left="0.70866141732283472" right="0.70866141732283472" top="0.74803149606299213" bottom="0.74803149606299213" header="0.31496062992125984" footer="0.31496062992125984"/>
  <pageSetup paperSize="9" scale="62" fitToHeight="0" orientation="landscape" r:id="rId1"/>
  <headerFooter>
    <oddHeader>&amp;C&amp;22Instalaciones de tratamiento térmico de residuos. Datos 2018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205"/>
  <sheetViews>
    <sheetView topLeftCell="A178" zoomScaleNormal="100" workbookViewId="0"/>
  </sheetViews>
  <sheetFormatPr baseColWidth="10" defaultRowHeight="14.5"/>
  <cols>
    <col min="1" max="1" width="56" style="104" customWidth="1"/>
    <col min="2" max="2" width="20.26953125" bestFit="1" customWidth="1"/>
    <col min="3" max="3" width="18.453125" style="104" customWidth="1"/>
    <col min="4" max="4" width="19.7265625" bestFit="1" customWidth="1"/>
    <col min="5" max="5" width="16.453125" customWidth="1"/>
    <col min="6" max="6" width="23" bestFit="1" customWidth="1"/>
  </cols>
  <sheetData>
    <row r="1" spans="1:6" ht="15" customHeight="1">
      <c r="A1" s="118"/>
      <c r="B1" s="138" t="s">
        <v>315</v>
      </c>
      <c r="C1" s="139"/>
      <c r="D1" s="139"/>
      <c r="E1" s="139"/>
      <c r="F1" s="140"/>
    </row>
    <row r="2" spans="1:6" ht="34.5" customHeight="1">
      <c r="A2" s="119" t="s">
        <v>30</v>
      </c>
      <c r="B2" s="111" t="s">
        <v>413</v>
      </c>
      <c r="C2" s="120" t="s">
        <v>329</v>
      </c>
      <c r="D2" s="71" t="s">
        <v>330</v>
      </c>
      <c r="E2" s="112" t="s">
        <v>204</v>
      </c>
      <c r="F2" s="113" t="s">
        <v>331</v>
      </c>
    </row>
    <row r="3" spans="1:6">
      <c r="A3" s="121" t="s">
        <v>9</v>
      </c>
      <c r="B3" s="76">
        <v>598607.74800000002</v>
      </c>
      <c r="C3" s="79">
        <v>1042.1400000000001</v>
      </c>
      <c r="D3" s="77">
        <v>304621.31900000002</v>
      </c>
      <c r="E3" s="77">
        <v>15.6</v>
      </c>
      <c r="F3" s="78">
        <v>2773224.0269999998</v>
      </c>
    </row>
    <row r="4" spans="1:6">
      <c r="A4" s="122" t="s">
        <v>35</v>
      </c>
      <c r="B4" s="83">
        <v>7702.8</v>
      </c>
      <c r="C4" s="86">
        <v>0</v>
      </c>
      <c r="D4" s="84">
        <v>16696.18</v>
      </c>
      <c r="E4" s="84"/>
      <c r="F4" s="85">
        <v>257368.87700000001</v>
      </c>
    </row>
    <row r="5" spans="1:6">
      <c r="A5" s="123" t="s">
        <v>36</v>
      </c>
      <c r="B5" s="90">
        <v>0</v>
      </c>
      <c r="C5" s="93">
        <v>0</v>
      </c>
      <c r="D5" s="91">
        <v>20.6</v>
      </c>
      <c r="E5" s="91"/>
      <c r="F5" s="92">
        <v>43372.36</v>
      </c>
    </row>
    <row r="6" spans="1:6">
      <c r="A6" s="123" t="s">
        <v>35</v>
      </c>
      <c r="B6" s="90">
        <v>5260</v>
      </c>
      <c r="C6" s="93"/>
      <c r="D6" s="91">
        <v>2254.42</v>
      </c>
      <c r="E6" s="91"/>
      <c r="F6" s="92">
        <v>69397.710000000006</v>
      </c>
    </row>
    <row r="7" spans="1:6">
      <c r="A7" s="123" t="s">
        <v>37</v>
      </c>
      <c r="B7" s="90">
        <v>2442.8000000000002</v>
      </c>
      <c r="C7" s="93"/>
      <c r="D7" s="91">
        <v>14421.16</v>
      </c>
      <c r="E7" s="91"/>
      <c r="F7" s="92">
        <v>144598.807</v>
      </c>
    </row>
    <row r="8" spans="1:6">
      <c r="A8" s="122" t="s">
        <v>39</v>
      </c>
      <c r="B8" s="83">
        <v>88478.127999999997</v>
      </c>
      <c r="C8" s="86">
        <v>713.6</v>
      </c>
      <c r="D8" s="84">
        <v>4924.1810000000005</v>
      </c>
      <c r="E8" s="84">
        <v>15.6</v>
      </c>
      <c r="F8" s="85">
        <v>615715.06999999995</v>
      </c>
    </row>
    <row r="9" spans="1:6">
      <c r="A9" s="123" t="s">
        <v>42</v>
      </c>
      <c r="B9" s="90">
        <v>88478.127999999997</v>
      </c>
      <c r="C9" s="93">
        <v>713.6</v>
      </c>
      <c r="D9" s="91">
        <v>4905.5810000000001</v>
      </c>
      <c r="E9" s="91">
        <v>15.6</v>
      </c>
      <c r="F9" s="92">
        <v>108497.66</v>
      </c>
    </row>
    <row r="10" spans="1:6">
      <c r="A10" s="123" t="s">
        <v>41</v>
      </c>
      <c r="B10" s="90"/>
      <c r="C10" s="93"/>
      <c r="D10" s="91">
        <v>0</v>
      </c>
      <c r="E10" s="91"/>
      <c r="F10" s="92">
        <v>219787.1</v>
      </c>
    </row>
    <row r="11" spans="1:6">
      <c r="A11" s="123" t="s">
        <v>207</v>
      </c>
      <c r="B11" s="90"/>
      <c r="C11" s="93"/>
      <c r="D11" s="91">
        <v>18.600000000000001</v>
      </c>
      <c r="E11" s="91"/>
      <c r="F11" s="92">
        <v>287430.31</v>
      </c>
    </row>
    <row r="12" spans="1:6">
      <c r="A12" s="122" t="s">
        <v>44</v>
      </c>
      <c r="B12" s="83">
        <v>26715.8</v>
      </c>
      <c r="C12" s="86"/>
      <c r="D12" s="84">
        <v>215</v>
      </c>
      <c r="E12" s="84"/>
      <c r="F12" s="85">
        <v>190693.5</v>
      </c>
    </row>
    <row r="13" spans="1:6">
      <c r="A13" s="123" t="s">
        <v>186</v>
      </c>
      <c r="B13" s="90">
        <v>17600</v>
      </c>
      <c r="C13" s="93"/>
      <c r="D13" s="91">
        <v>215</v>
      </c>
      <c r="E13" s="91"/>
      <c r="F13" s="92">
        <v>114575</v>
      </c>
    </row>
    <row r="14" spans="1:6">
      <c r="A14" s="123" t="s">
        <v>46</v>
      </c>
      <c r="B14" s="90">
        <v>9115.7999999999993</v>
      </c>
      <c r="C14" s="93"/>
      <c r="D14" s="91">
        <v>0</v>
      </c>
      <c r="E14" s="91"/>
      <c r="F14" s="92">
        <v>76118.5</v>
      </c>
    </row>
    <row r="15" spans="1:6">
      <c r="A15" s="122" t="s">
        <v>47</v>
      </c>
      <c r="B15" s="83"/>
      <c r="C15" s="86"/>
      <c r="D15" s="84">
        <v>41085.78</v>
      </c>
      <c r="E15" s="84"/>
      <c r="F15" s="85">
        <v>332648.42</v>
      </c>
    </row>
    <row r="16" spans="1:6">
      <c r="A16" s="123" t="s">
        <v>49</v>
      </c>
      <c r="B16" s="90"/>
      <c r="C16" s="93"/>
      <c r="D16" s="91">
        <v>28192.32</v>
      </c>
      <c r="E16" s="91"/>
      <c r="F16" s="92">
        <v>314047.38</v>
      </c>
    </row>
    <row r="17" spans="1:6">
      <c r="A17" s="123" t="s">
        <v>210</v>
      </c>
      <c r="B17" s="90"/>
      <c r="C17" s="93"/>
      <c r="D17" s="91">
        <v>12893.46</v>
      </c>
      <c r="E17" s="91"/>
      <c r="F17" s="92">
        <v>18601.04</v>
      </c>
    </row>
    <row r="18" spans="1:6">
      <c r="A18" s="122" t="s">
        <v>50</v>
      </c>
      <c r="B18" s="83"/>
      <c r="C18" s="86"/>
      <c r="D18" s="84">
        <v>9329.66</v>
      </c>
      <c r="E18" s="84"/>
      <c r="F18" s="85">
        <v>233467.9</v>
      </c>
    </row>
    <row r="19" spans="1:6">
      <c r="A19" s="123" t="s">
        <v>51</v>
      </c>
      <c r="B19" s="90"/>
      <c r="C19" s="93"/>
      <c r="D19" s="91">
        <v>9329.66</v>
      </c>
      <c r="E19" s="91"/>
      <c r="F19" s="92">
        <v>233467.9</v>
      </c>
    </row>
    <row r="20" spans="1:6">
      <c r="A20" s="122" t="s">
        <v>53</v>
      </c>
      <c r="B20" s="83">
        <v>40918.9</v>
      </c>
      <c r="C20" s="86">
        <v>209.6</v>
      </c>
      <c r="D20" s="84">
        <v>32116.2</v>
      </c>
      <c r="E20" s="84"/>
      <c r="F20" s="85">
        <v>174408.16</v>
      </c>
    </row>
    <row r="21" spans="1:6">
      <c r="A21" s="123" t="s">
        <v>257</v>
      </c>
      <c r="B21" s="90">
        <v>3703.9</v>
      </c>
      <c r="C21" s="93">
        <v>209.6</v>
      </c>
      <c r="D21" s="91">
        <v>20435.300000000003</v>
      </c>
      <c r="E21" s="91"/>
      <c r="F21" s="92">
        <v>94190</v>
      </c>
    </row>
    <row r="22" spans="1:6">
      <c r="A22" s="123" t="s">
        <v>332</v>
      </c>
      <c r="B22" s="90">
        <v>37215</v>
      </c>
      <c r="C22" s="93"/>
      <c r="D22" s="91">
        <v>11680.900000000001</v>
      </c>
      <c r="E22" s="91"/>
      <c r="F22" s="92">
        <v>80218.16</v>
      </c>
    </row>
    <row r="23" spans="1:6">
      <c r="A23" s="122" t="s">
        <v>55</v>
      </c>
      <c r="B23" s="83">
        <v>366767.81</v>
      </c>
      <c r="C23" s="86">
        <v>118.94</v>
      </c>
      <c r="D23" s="84">
        <v>79117.837999999989</v>
      </c>
      <c r="E23" s="84"/>
      <c r="F23" s="85">
        <v>361658</v>
      </c>
    </row>
    <row r="24" spans="1:6">
      <c r="A24" s="123" t="s">
        <v>333</v>
      </c>
      <c r="B24" s="90">
        <v>251079.02</v>
      </c>
      <c r="C24" s="93">
        <v>118.94</v>
      </c>
      <c r="D24" s="91">
        <v>24996.57</v>
      </c>
      <c r="E24" s="91"/>
      <c r="F24" s="92">
        <v>7075</v>
      </c>
    </row>
    <row r="25" spans="1:6">
      <c r="A25" s="123" t="s">
        <v>57</v>
      </c>
      <c r="B25" s="90"/>
      <c r="C25" s="93"/>
      <c r="D25" s="91">
        <v>0</v>
      </c>
      <c r="E25" s="91"/>
      <c r="F25" s="92">
        <v>260747.4</v>
      </c>
    </row>
    <row r="26" spans="1:6">
      <c r="A26" s="123" t="s">
        <v>55</v>
      </c>
      <c r="B26" s="90">
        <v>115688.79</v>
      </c>
      <c r="C26" s="93"/>
      <c r="D26" s="91">
        <v>54121.268000000004</v>
      </c>
      <c r="E26" s="91"/>
      <c r="F26" s="92">
        <v>93835.6</v>
      </c>
    </row>
    <row r="27" spans="1:6">
      <c r="A27" s="122" t="s">
        <v>58</v>
      </c>
      <c r="B27" s="83">
        <v>68024.31</v>
      </c>
      <c r="C27" s="86"/>
      <c r="D27" s="84">
        <v>121136.48</v>
      </c>
      <c r="E27" s="84"/>
      <c r="F27" s="85">
        <v>607264.1</v>
      </c>
    </row>
    <row r="28" spans="1:6">
      <c r="A28" s="123" t="s">
        <v>334</v>
      </c>
      <c r="B28" s="90">
        <v>41697.54</v>
      </c>
      <c r="C28" s="93"/>
      <c r="D28" s="91">
        <v>120632.48</v>
      </c>
      <c r="E28" s="91"/>
      <c r="F28" s="92">
        <v>451464</v>
      </c>
    </row>
    <row r="29" spans="1:6">
      <c r="A29" s="123" t="s">
        <v>214</v>
      </c>
      <c r="B29" s="90"/>
      <c r="C29" s="93"/>
      <c r="D29" s="91">
        <v>0</v>
      </c>
      <c r="E29" s="91"/>
      <c r="F29" s="92">
        <v>89153.7</v>
      </c>
    </row>
    <row r="30" spans="1:6">
      <c r="A30" s="123" t="s">
        <v>61</v>
      </c>
      <c r="B30" s="90">
        <v>10937</v>
      </c>
      <c r="C30" s="93"/>
      <c r="D30" s="91">
        <v>504</v>
      </c>
      <c r="E30" s="91"/>
      <c r="F30" s="92">
        <v>24630</v>
      </c>
    </row>
    <row r="31" spans="1:6">
      <c r="A31" s="123" t="s">
        <v>63</v>
      </c>
      <c r="B31" s="90">
        <v>15389.77</v>
      </c>
      <c r="C31" s="93"/>
      <c r="D31" s="91">
        <v>0</v>
      </c>
      <c r="E31" s="91"/>
      <c r="F31" s="92">
        <v>42016.4</v>
      </c>
    </row>
    <row r="32" spans="1:6">
      <c r="A32" s="121" t="s">
        <v>10</v>
      </c>
      <c r="B32" s="76">
        <v>225485.83</v>
      </c>
      <c r="C32" s="79">
        <v>1255.4860000000001</v>
      </c>
      <c r="D32" s="77">
        <v>24952.702000000027</v>
      </c>
      <c r="E32" s="77">
        <v>0</v>
      </c>
      <c r="F32" s="78">
        <v>190010.54</v>
      </c>
    </row>
    <row r="33" spans="1:6">
      <c r="A33" s="122" t="s">
        <v>64</v>
      </c>
      <c r="B33" s="83">
        <v>85083.75</v>
      </c>
      <c r="C33" s="86">
        <v>1255.4860000000001</v>
      </c>
      <c r="D33" s="84">
        <v>11908.412</v>
      </c>
      <c r="E33" s="84">
        <v>0</v>
      </c>
      <c r="F33" s="85">
        <v>0</v>
      </c>
    </row>
    <row r="34" spans="1:6">
      <c r="A34" s="123" t="s">
        <v>335</v>
      </c>
      <c r="B34" s="90">
        <v>11199.316000000001</v>
      </c>
      <c r="C34" s="93">
        <v>0</v>
      </c>
      <c r="D34" s="91">
        <v>252.49</v>
      </c>
      <c r="E34" s="91"/>
      <c r="F34" s="92"/>
    </row>
    <row r="35" spans="1:6">
      <c r="A35" s="123" t="s">
        <v>336</v>
      </c>
      <c r="B35" s="90">
        <v>32158.9</v>
      </c>
      <c r="C35" s="93">
        <v>0</v>
      </c>
      <c r="D35" s="91">
        <v>0</v>
      </c>
      <c r="E35" s="91"/>
      <c r="F35" s="92"/>
    </row>
    <row r="36" spans="1:6">
      <c r="A36" s="123" t="s">
        <v>337</v>
      </c>
      <c r="B36" s="90">
        <v>41725.534</v>
      </c>
      <c r="C36" s="93">
        <v>1255.4860000000001</v>
      </c>
      <c r="D36" s="91">
        <v>11655.921999999999</v>
      </c>
      <c r="E36" s="91">
        <v>0</v>
      </c>
      <c r="F36" s="92">
        <v>0</v>
      </c>
    </row>
    <row r="37" spans="1:6">
      <c r="A37" s="122" t="s">
        <v>338</v>
      </c>
      <c r="B37" s="83">
        <v>54547.199999999997</v>
      </c>
      <c r="C37" s="86">
        <v>0</v>
      </c>
      <c r="D37" s="84">
        <v>1745.22</v>
      </c>
      <c r="E37" s="84"/>
      <c r="F37" s="85"/>
    </row>
    <row r="38" spans="1:6">
      <c r="A38" s="123" t="s">
        <v>339</v>
      </c>
      <c r="B38" s="90">
        <v>22544.67</v>
      </c>
      <c r="C38" s="93">
        <v>0</v>
      </c>
      <c r="D38" s="91">
        <v>0</v>
      </c>
      <c r="E38" s="91"/>
      <c r="F38" s="92"/>
    </row>
    <row r="39" spans="1:6">
      <c r="A39" s="123" t="s">
        <v>340</v>
      </c>
      <c r="B39" s="90">
        <v>32002.53</v>
      </c>
      <c r="C39" s="93">
        <v>0</v>
      </c>
      <c r="D39" s="91">
        <v>1745.22</v>
      </c>
      <c r="E39" s="91"/>
      <c r="F39" s="92"/>
    </row>
    <row r="40" spans="1:6">
      <c r="A40" s="122" t="s">
        <v>65</v>
      </c>
      <c r="B40" s="83">
        <v>85854.88</v>
      </c>
      <c r="C40" s="86">
        <v>0</v>
      </c>
      <c r="D40" s="84">
        <v>11299.070000000029</v>
      </c>
      <c r="E40" s="84">
        <v>0</v>
      </c>
      <c r="F40" s="85">
        <v>190010.54</v>
      </c>
    </row>
    <row r="41" spans="1:6">
      <c r="A41" s="123" t="s">
        <v>341</v>
      </c>
      <c r="B41" s="90">
        <v>37858.57</v>
      </c>
      <c r="C41" s="93">
        <v>0</v>
      </c>
      <c r="D41" s="91">
        <v>0</v>
      </c>
      <c r="E41" s="91"/>
      <c r="F41" s="92">
        <v>511.7</v>
      </c>
    </row>
    <row r="42" spans="1:6">
      <c r="A42" s="123" t="s">
        <v>342</v>
      </c>
      <c r="B42" s="90">
        <v>16392.62</v>
      </c>
      <c r="C42" s="93">
        <v>0</v>
      </c>
      <c r="D42" s="91">
        <v>10035.620000000028</v>
      </c>
      <c r="E42" s="91">
        <v>0</v>
      </c>
      <c r="F42" s="92">
        <v>189498.84</v>
      </c>
    </row>
    <row r="43" spans="1:6">
      <c r="A43" s="123" t="s">
        <v>343</v>
      </c>
      <c r="B43" s="90">
        <v>31603.69</v>
      </c>
      <c r="C43" s="93">
        <v>0</v>
      </c>
      <c r="D43" s="91">
        <v>1263.45</v>
      </c>
      <c r="E43" s="91"/>
      <c r="F43" s="92"/>
    </row>
    <row r="44" spans="1:6">
      <c r="A44" s="121" t="s">
        <v>11</v>
      </c>
      <c r="B44" s="76">
        <v>388505</v>
      </c>
      <c r="C44" s="79">
        <v>2368</v>
      </c>
      <c r="D44" s="77">
        <v>11443.76</v>
      </c>
      <c r="E44" s="77">
        <v>37645</v>
      </c>
      <c r="F44" s="78">
        <v>51503</v>
      </c>
    </row>
    <row r="45" spans="1:6">
      <c r="A45" s="122" t="s">
        <v>11</v>
      </c>
      <c r="B45" s="83">
        <v>388505</v>
      </c>
      <c r="C45" s="86">
        <v>2368</v>
      </c>
      <c r="D45" s="84">
        <v>11443.76</v>
      </c>
      <c r="E45" s="84">
        <v>37645</v>
      </c>
      <c r="F45" s="85">
        <v>51503</v>
      </c>
    </row>
    <row r="46" spans="1:6">
      <c r="A46" s="123" t="s">
        <v>344</v>
      </c>
      <c r="B46" s="90">
        <v>388505</v>
      </c>
      <c r="C46" s="93">
        <v>2368</v>
      </c>
      <c r="D46" s="91">
        <v>11443.76</v>
      </c>
      <c r="E46" s="91">
        <v>37645</v>
      </c>
      <c r="F46" s="92">
        <v>51503</v>
      </c>
    </row>
    <row r="47" spans="1:6">
      <c r="A47" s="121" t="s">
        <v>12</v>
      </c>
      <c r="B47" s="76">
        <v>143926.95000000001</v>
      </c>
      <c r="C47" s="79"/>
      <c r="D47" s="77">
        <v>570.4799999999999</v>
      </c>
      <c r="E47" s="77"/>
      <c r="F47" s="78">
        <v>49667.07</v>
      </c>
    </row>
    <row r="48" spans="1:6">
      <c r="A48" s="122" t="s">
        <v>12</v>
      </c>
      <c r="B48" s="83">
        <v>143926.95000000001</v>
      </c>
      <c r="C48" s="86"/>
      <c r="D48" s="84">
        <v>570.4799999999999</v>
      </c>
      <c r="E48" s="84"/>
      <c r="F48" s="85">
        <v>49667.07</v>
      </c>
    </row>
    <row r="49" spans="1:6">
      <c r="A49" s="123" t="s">
        <v>345</v>
      </c>
      <c r="B49" s="90">
        <v>134570.71</v>
      </c>
      <c r="C49" s="93"/>
      <c r="D49" s="91">
        <v>24.96</v>
      </c>
      <c r="E49" s="91"/>
      <c r="F49" s="92"/>
    </row>
    <row r="50" spans="1:6">
      <c r="A50" s="123" t="s">
        <v>346</v>
      </c>
      <c r="B50" s="90">
        <v>886.14</v>
      </c>
      <c r="C50" s="93"/>
      <c r="D50" s="91">
        <v>0</v>
      </c>
      <c r="E50" s="91"/>
      <c r="F50" s="92"/>
    </row>
    <row r="51" spans="1:6">
      <c r="A51" s="123" t="s">
        <v>347</v>
      </c>
      <c r="B51" s="90">
        <v>3849.1</v>
      </c>
      <c r="C51" s="93"/>
      <c r="D51" s="91">
        <v>545.51999999999987</v>
      </c>
      <c r="E51" s="91"/>
      <c r="F51" s="92">
        <v>44370.15</v>
      </c>
    </row>
    <row r="52" spans="1:6">
      <c r="A52" s="123" t="s">
        <v>411</v>
      </c>
      <c r="B52" s="90">
        <v>4621</v>
      </c>
      <c r="C52" s="93"/>
      <c r="D52" s="91">
        <v>0</v>
      </c>
      <c r="E52" s="91"/>
      <c r="F52" s="92">
        <v>5296.92</v>
      </c>
    </row>
    <row r="53" spans="1:6">
      <c r="A53" s="121" t="s">
        <v>13</v>
      </c>
      <c r="B53" s="76">
        <v>110954.02</v>
      </c>
      <c r="C53" s="79">
        <v>2750.45</v>
      </c>
      <c r="D53" s="77">
        <v>147239.22500000001</v>
      </c>
      <c r="E53" s="77">
        <v>35612.019999999997</v>
      </c>
      <c r="F53" s="78">
        <v>787863.35199999996</v>
      </c>
    </row>
    <row r="54" spans="1:6">
      <c r="A54" s="122" t="s">
        <v>71</v>
      </c>
      <c r="B54" s="83">
        <v>97755.69</v>
      </c>
      <c r="C54" s="86">
        <v>2461.9</v>
      </c>
      <c r="D54" s="84">
        <v>106849.32999999999</v>
      </c>
      <c r="E54" s="84">
        <v>12352.41</v>
      </c>
      <c r="F54" s="85">
        <v>522867.51</v>
      </c>
    </row>
    <row r="55" spans="1:6">
      <c r="A55" s="123" t="s">
        <v>348</v>
      </c>
      <c r="B55" s="90"/>
      <c r="C55" s="93"/>
      <c r="D55" s="91">
        <v>3849.12</v>
      </c>
      <c r="E55" s="91"/>
      <c r="F55" s="92">
        <v>168418.19</v>
      </c>
    </row>
    <row r="56" spans="1:6">
      <c r="A56" s="123" t="s">
        <v>349</v>
      </c>
      <c r="B56" s="90">
        <v>3753.28</v>
      </c>
      <c r="C56" s="93">
        <v>0</v>
      </c>
      <c r="D56" s="91">
        <v>3065.09</v>
      </c>
      <c r="E56" s="91">
        <v>22.36</v>
      </c>
      <c r="F56" s="92">
        <v>106452.03</v>
      </c>
    </row>
    <row r="57" spans="1:6">
      <c r="A57" s="123" t="s">
        <v>350</v>
      </c>
      <c r="B57" s="90"/>
      <c r="C57" s="93"/>
      <c r="D57" s="91">
        <v>99266.590000000011</v>
      </c>
      <c r="E57" s="91"/>
      <c r="F57" s="92">
        <v>247881.31</v>
      </c>
    </row>
    <row r="58" spans="1:6">
      <c r="A58" s="123" t="s">
        <v>351</v>
      </c>
      <c r="B58" s="90">
        <v>94002.41</v>
      </c>
      <c r="C58" s="93">
        <v>2461.9</v>
      </c>
      <c r="D58" s="91">
        <v>668.53</v>
      </c>
      <c r="E58" s="91">
        <v>12330.05</v>
      </c>
      <c r="F58" s="92">
        <v>115.98</v>
      </c>
    </row>
    <row r="59" spans="1:6">
      <c r="A59" s="122" t="s">
        <v>75</v>
      </c>
      <c r="B59" s="83">
        <v>13198.33</v>
      </c>
      <c r="C59" s="86">
        <v>288.55</v>
      </c>
      <c r="D59" s="84">
        <v>40389.895000000004</v>
      </c>
      <c r="E59" s="84">
        <v>23259.61</v>
      </c>
      <c r="F59" s="85">
        <v>264995.842</v>
      </c>
    </row>
    <row r="60" spans="1:6">
      <c r="A60" s="123" t="s">
        <v>352</v>
      </c>
      <c r="B60" s="90"/>
      <c r="C60" s="93"/>
      <c r="D60" s="91">
        <v>39527.165000000001</v>
      </c>
      <c r="E60" s="91">
        <v>23245.01</v>
      </c>
      <c r="F60" s="92">
        <v>236570.622</v>
      </c>
    </row>
    <row r="61" spans="1:6">
      <c r="A61" s="123" t="s">
        <v>353</v>
      </c>
      <c r="B61" s="90">
        <v>9405.1299999999992</v>
      </c>
      <c r="C61" s="93">
        <v>288.55</v>
      </c>
      <c r="D61" s="91">
        <v>559.91</v>
      </c>
      <c r="E61" s="91">
        <v>14.6</v>
      </c>
      <c r="F61" s="92"/>
    </row>
    <row r="62" spans="1:6" ht="29">
      <c r="A62" s="123" t="s">
        <v>354</v>
      </c>
      <c r="B62" s="90">
        <v>0</v>
      </c>
      <c r="C62" s="93">
        <v>0</v>
      </c>
      <c r="D62" s="91">
        <v>302.82</v>
      </c>
      <c r="E62" s="91"/>
      <c r="F62" s="92">
        <v>28425.22</v>
      </c>
    </row>
    <row r="63" spans="1:6">
      <c r="A63" s="123" t="s">
        <v>355</v>
      </c>
      <c r="B63" s="90">
        <v>3793.2</v>
      </c>
      <c r="C63" s="93"/>
      <c r="D63" s="91">
        <v>0</v>
      </c>
      <c r="E63" s="91"/>
      <c r="F63" s="92"/>
    </row>
    <row r="64" spans="1:6">
      <c r="A64" s="121" t="s">
        <v>14</v>
      </c>
      <c r="B64" s="76">
        <v>17333.12</v>
      </c>
      <c r="C64" s="79">
        <v>4400.22</v>
      </c>
      <c r="D64" s="77">
        <v>17301.48</v>
      </c>
      <c r="E64" s="77"/>
      <c r="F64" s="78">
        <v>91311.22</v>
      </c>
    </row>
    <row r="65" spans="1:6">
      <c r="A65" s="122" t="s">
        <v>14</v>
      </c>
      <c r="B65" s="83">
        <v>17333.12</v>
      </c>
      <c r="C65" s="86">
        <v>4400.22</v>
      </c>
      <c r="D65" s="84">
        <v>17301.48</v>
      </c>
      <c r="E65" s="84"/>
      <c r="F65" s="85">
        <v>91311.22</v>
      </c>
    </row>
    <row r="66" spans="1:6">
      <c r="A66" s="123" t="s">
        <v>356</v>
      </c>
      <c r="B66" s="90">
        <v>17333.12</v>
      </c>
      <c r="C66" s="93">
        <v>4400.22</v>
      </c>
      <c r="D66" s="91">
        <v>17301.48</v>
      </c>
      <c r="E66" s="91"/>
      <c r="F66" s="92">
        <v>91311.22</v>
      </c>
    </row>
    <row r="67" spans="1:6">
      <c r="A67" s="121" t="s">
        <v>15</v>
      </c>
      <c r="B67" s="76">
        <v>60804.45</v>
      </c>
      <c r="C67" s="79">
        <v>1415.67</v>
      </c>
      <c r="D67" s="77">
        <v>4401.62</v>
      </c>
      <c r="E67" s="77">
        <v>1</v>
      </c>
      <c r="F67" s="78">
        <v>513034.538</v>
      </c>
    </row>
    <row r="68" spans="1:6">
      <c r="A68" s="122" t="s">
        <v>81</v>
      </c>
      <c r="B68" s="83">
        <v>17563.72</v>
      </c>
      <c r="C68" s="86">
        <v>859.68</v>
      </c>
      <c r="D68" s="84">
        <v>850.54</v>
      </c>
      <c r="E68" s="84"/>
      <c r="F68" s="85">
        <v>98390.96</v>
      </c>
    </row>
    <row r="69" spans="1:6">
      <c r="A69" s="123" t="s">
        <v>82</v>
      </c>
      <c r="B69" s="90">
        <v>17563.72</v>
      </c>
      <c r="C69" s="93">
        <v>859.68</v>
      </c>
      <c r="D69" s="91">
        <v>850.54</v>
      </c>
      <c r="E69" s="91"/>
      <c r="F69" s="92">
        <v>98390.96</v>
      </c>
    </row>
    <row r="70" spans="1:6">
      <c r="A70" s="122" t="s">
        <v>83</v>
      </c>
      <c r="B70" s="83">
        <v>43240.73</v>
      </c>
      <c r="C70" s="86">
        <v>555.99</v>
      </c>
      <c r="D70" s="84">
        <v>2243.58</v>
      </c>
      <c r="E70" s="84">
        <v>1</v>
      </c>
      <c r="F70" s="85">
        <v>133042.45800000001</v>
      </c>
    </row>
    <row r="71" spans="1:6">
      <c r="A71" s="123" t="s">
        <v>84</v>
      </c>
      <c r="B71" s="90">
        <v>80.06</v>
      </c>
      <c r="C71" s="93"/>
      <c r="D71" s="91">
        <v>1837.1399999999999</v>
      </c>
      <c r="E71" s="91"/>
      <c r="F71" s="92">
        <v>48428.457999999999</v>
      </c>
    </row>
    <row r="72" spans="1:6">
      <c r="A72" s="123" t="s">
        <v>85</v>
      </c>
      <c r="B72" s="90">
        <v>43160.67</v>
      </c>
      <c r="C72" s="93">
        <v>555.99</v>
      </c>
      <c r="D72" s="91">
        <v>406.44</v>
      </c>
      <c r="E72" s="91">
        <v>1</v>
      </c>
      <c r="F72" s="92">
        <v>84614</v>
      </c>
    </row>
    <row r="73" spans="1:6">
      <c r="A73" s="122" t="s">
        <v>86</v>
      </c>
      <c r="B73" s="83"/>
      <c r="C73" s="86"/>
      <c r="D73" s="84">
        <v>613.20000000000005</v>
      </c>
      <c r="E73" s="84"/>
      <c r="F73" s="85">
        <v>45023.72</v>
      </c>
    </row>
    <row r="74" spans="1:6">
      <c r="A74" s="123" t="s">
        <v>87</v>
      </c>
      <c r="B74" s="90"/>
      <c r="C74" s="93"/>
      <c r="D74" s="91">
        <v>613.20000000000005</v>
      </c>
      <c r="E74" s="91"/>
      <c r="F74" s="92">
        <v>45023.72</v>
      </c>
    </row>
    <row r="75" spans="1:6">
      <c r="A75" s="122" t="s">
        <v>88</v>
      </c>
      <c r="B75" s="83"/>
      <c r="C75" s="86"/>
      <c r="D75" s="84">
        <v>0</v>
      </c>
      <c r="E75" s="84"/>
      <c r="F75" s="85">
        <v>63382.43</v>
      </c>
    </row>
    <row r="76" spans="1:6">
      <c r="A76" s="123" t="s">
        <v>89</v>
      </c>
      <c r="B76" s="90"/>
      <c r="C76" s="93"/>
      <c r="D76" s="91">
        <v>0</v>
      </c>
      <c r="E76" s="91"/>
      <c r="F76" s="92">
        <v>63382.43</v>
      </c>
    </row>
    <row r="77" spans="1:6">
      <c r="A77" s="122" t="s">
        <v>90</v>
      </c>
      <c r="B77" s="83"/>
      <c r="C77" s="86"/>
      <c r="D77" s="84">
        <v>694.3</v>
      </c>
      <c r="E77" s="84"/>
      <c r="F77" s="85">
        <v>173194.97</v>
      </c>
    </row>
    <row r="78" spans="1:6">
      <c r="A78" s="123" t="s">
        <v>220</v>
      </c>
      <c r="B78" s="90"/>
      <c r="C78" s="93"/>
      <c r="D78" s="91">
        <v>694.3</v>
      </c>
      <c r="E78" s="91"/>
      <c r="F78" s="92">
        <v>173194.97</v>
      </c>
    </row>
    <row r="79" spans="1:6">
      <c r="A79" s="121" t="s">
        <v>16</v>
      </c>
      <c r="B79" s="76">
        <v>9430.84</v>
      </c>
      <c r="C79" s="79">
        <v>87.68</v>
      </c>
      <c r="D79" s="77">
        <v>29134.359999999997</v>
      </c>
      <c r="E79" s="77"/>
      <c r="F79" s="78">
        <v>703678.94</v>
      </c>
    </row>
    <row r="80" spans="1:6">
      <c r="A80" s="122" t="s">
        <v>92</v>
      </c>
      <c r="B80" s="83"/>
      <c r="C80" s="86"/>
      <c r="D80" s="84">
        <v>2090.85</v>
      </c>
      <c r="E80" s="84"/>
      <c r="F80" s="85">
        <v>58373.81</v>
      </c>
    </row>
    <row r="81" spans="1:6">
      <c r="A81" s="123" t="s">
        <v>93</v>
      </c>
      <c r="B81" s="90"/>
      <c r="C81" s="93"/>
      <c r="D81" s="91">
        <v>0</v>
      </c>
      <c r="E81" s="91"/>
      <c r="F81" s="92">
        <v>12447.14</v>
      </c>
    </row>
    <row r="82" spans="1:6">
      <c r="A82" s="123" t="s">
        <v>94</v>
      </c>
      <c r="B82" s="90"/>
      <c r="C82" s="93"/>
      <c r="D82" s="91">
        <v>2090.85</v>
      </c>
      <c r="E82" s="91"/>
      <c r="F82" s="92">
        <v>45926.67</v>
      </c>
    </row>
    <row r="83" spans="1:6">
      <c r="A83" s="122" t="s">
        <v>95</v>
      </c>
      <c r="B83" s="83">
        <v>669.98</v>
      </c>
      <c r="C83" s="86"/>
      <c r="D83" s="84">
        <v>4287.82</v>
      </c>
      <c r="E83" s="84"/>
      <c r="F83" s="85">
        <v>93315.34</v>
      </c>
    </row>
    <row r="84" spans="1:6">
      <c r="A84" s="123" t="s">
        <v>357</v>
      </c>
      <c r="B84" s="90">
        <v>669.98</v>
      </c>
      <c r="C84" s="93"/>
      <c r="D84" s="91">
        <v>4287.82</v>
      </c>
      <c r="E84" s="91"/>
      <c r="F84" s="92">
        <v>93315.34</v>
      </c>
    </row>
    <row r="85" spans="1:6">
      <c r="A85" s="122" t="s">
        <v>98</v>
      </c>
      <c r="B85" s="83"/>
      <c r="C85" s="86"/>
      <c r="D85" s="84">
        <v>2615</v>
      </c>
      <c r="E85" s="84"/>
      <c r="F85" s="85">
        <v>152386.1</v>
      </c>
    </row>
    <row r="86" spans="1:6">
      <c r="A86" s="123" t="s">
        <v>101</v>
      </c>
      <c r="B86" s="90"/>
      <c r="C86" s="93"/>
      <c r="D86" s="91">
        <v>2615</v>
      </c>
      <c r="E86" s="91"/>
      <c r="F86" s="92">
        <v>152386.1</v>
      </c>
    </row>
    <row r="87" spans="1:6">
      <c r="A87" s="122" t="s">
        <v>102</v>
      </c>
      <c r="B87" s="83"/>
      <c r="C87" s="86"/>
      <c r="D87" s="84">
        <v>0</v>
      </c>
      <c r="E87" s="84"/>
      <c r="F87" s="85">
        <v>50247</v>
      </c>
    </row>
    <row r="88" spans="1:6">
      <c r="A88" s="123" t="s">
        <v>103</v>
      </c>
      <c r="B88" s="90"/>
      <c r="C88" s="93"/>
      <c r="D88" s="91">
        <v>0</v>
      </c>
      <c r="E88" s="91"/>
      <c r="F88" s="92">
        <v>50247</v>
      </c>
    </row>
    <row r="89" spans="1:6">
      <c r="A89" s="122" t="s">
        <v>104</v>
      </c>
      <c r="B89" s="83"/>
      <c r="C89" s="86">
        <v>87.68</v>
      </c>
      <c r="D89" s="84">
        <v>9345.2799999999988</v>
      </c>
      <c r="E89" s="84"/>
      <c r="F89" s="85">
        <v>83775.38</v>
      </c>
    </row>
    <row r="90" spans="1:6">
      <c r="A90" s="123" t="s">
        <v>358</v>
      </c>
      <c r="B90" s="90"/>
      <c r="C90" s="93">
        <v>87.68</v>
      </c>
      <c r="D90" s="91">
        <v>9345.2799999999988</v>
      </c>
      <c r="E90" s="91"/>
      <c r="F90" s="92">
        <v>83775.38</v>
      </c>
    </row>
    <row r="91" spans="1:6">
      <c r="A91" s="122" t="s">
        <v>106</v>
      </c>
      <c r="B91" s="83"/>
      <c r="C91" s="86"/>
      <c r="D91" s="84">
        <v>1857.79</v>
      </c>
      <c r="E91" s="84"/>
      <c r="F91" s="85">
        <v>43665.96</v>
      </c>
    </row>
    <row r="92" spans="1:6">
      <c r="A92" s="123" t="s">
        <v>359</v>
      </c>
      <c r="B92" s="90"/>
      <c r="C92" s="93"/>
      <c r="D92" s="91">
        <v>1857.79</v>
      </c>
      <c r="E92" s="91"/>
      <c r="F92" s="92">
        <v>43665.96</v>
      </c>
    </row>
    <row r="93" spans="1:6">
      <c r="A93" s="122" t="s">
        <v>108</v>
      </c>
      <c r="B93" s="83">
        <v>7634.25</v>
      </c>
      <c r="C93" s="86"/>
      <c r="D93" s="84">
        <v>2844.72</v>
      </c>
      <c r="E93" s="84"/>
      <c r="F93" s="85">
        <v>15398.73</v>
      </c>
    </row>
    <row r="94" spans="1:6">
      <c r="A94" s="123" t="s">
        <v>109</v>
      </c>
      <c r="B94" s="90">
        <v>7634.25</v>
      </c>
      <c r="C94" s="93"/>
      <c r="D94" s="91">
        <v>2844.72</v>
      </c>
      <c r="E94" s="91"/>
      <c r="F94" s="92">
        <v>15398.73</v>
      </c>
    </row>
    <row r="95" spans="1:6">
      <c r="A95" s="122" t="s">
        <v>111</v>
      </c>
      <c r="B95" s="83"/>
      <c r="C95" s="86"/>
      <c r="D95" s="84">
        <v>3393.52</v>
      </c>
      <c r="E95" s="84"/>
      <c r="F95" s="85">
        <v>152325.87</v>
      </c>
    </row>
    <row r="96" spans="1:6">
      <c r="A96" s="123" t="s">
        <v>112</v>
      </c>
      <c r="B96" s="90"/>
      <c r="C96" s="93"/>
      <c r="D96" s="91">
        <v>3393.52</v>
      </c>
      <c r="E96" s="91"/>
      <c r="F96" s="92">
        <v>152325.87</v>
      </c>
    </row>
    <row r="97" spans="1:6">
      <c r="A97" s="122" t="s">
        <v>114</v>
      </c>
      <c r="B97" s="83">
        <v>1126.6099999999999</v>
      </c>
      <c r="C97" s="86"/>
      <c r="D97" s="84">
        <v>2699.38</v>
      </c>
      <c r="E97" s="84"/>
      <c r="F97" s="85">
        <v>54190.75</v>
      </c>
    </row>
    <row r="98" spans="1:6">
      <c r="A98" s="123" t="s">
        <v>115</v>
      </c>
      <c r="B98" s="90">
        <v>1126.6099999999999</v>
      </c>
      <c r="C98" s="93"/>
      <c r="D98" s="91">
        <v>2699.38</v>
      </c>
      <c r="E98" s="91"/>
      <c r="F98" s="92">
        <v>54190.75</v>
      </c>
    </row>
    <row r="99" spans="1:6">
      <c r="A99" s="121" t="s">
        <v>17</v>
      </c>
      <c r="B99" s="76">
        <v>417697</v>
      </c>
      <c r="C99" s="79"/>
      <c r="D99" s="77">
        <v>117780</v>
      </c>
      <c r="E99" s="77">
        <v>5651</v>
      </c>
      <c r="F99" s="78">
        <v>306403</v>
      </c>
    </row>
    <row r="100" spans="1:6">
      <c r="A100" s="122" t="s">
        <v>117</v>
      </c>
      <c r="B100" s="83">
        <v>102713</v>
      </c>
      <c r="C100" s="86"/>
      <c r="D100" s="84">
        <v>90659</v>
      </c>
      <c r="E100" s="84">
        <v>5651</v>
      </c>
      <c r="F100" s="85">
        <v>182466</v>
      </c>
    </row>
    <row r="101" spans="1:6">
      <c r="A101" s="123" t="s">
        <v>119</v>
      </c>
      <c r="B101" s="90">
        <v>10713</v>
      </c>
      <c r="C101" s="93"/>
      <c r="D101" s="91">
        <v>980</v>
      </c>
      <c r="E101" s="91"/>
      <c r="F101" s="92"/>
    </row>
    <row r="102" spans="1:6">
      <c r="A102" s="123" t="s">
        <v>360</v>
      </c>
      <c r="B102" s="90"/>
      <c r="C102" s="93"/>
      <c r="D102" s="91">
        <v>0</v>
      </c>
      <c r="E102" s="91"/>
      <c r="F102" s="92"/>
    </row>
    <row r="103" spans="1:6">
      <c r="A103" s="123" t="s">
        <v>122</v>
      </c>
      <c r="B103" s="90">
        <v>42605</v>
      </c>
      <c r="C103" s="93"/>
      <c r="D103" s="91">
        <v>88798</v>
      </c>
      <c r="E103" s="91">
        <v>5651</v>
      </c>
      <c r="F103" s="92">
        <v>140901</v>
      </c>
    </row>
    <row r="104" spans="1:6">
      <c r="A104" s="123" t="s">
        <v>361</v>
      </c>
      <c r="B104" s="90"/>
      <c r="C104" s="93"/>
      <c r="D104" s="91">
        <v>0</v>
      </c>
      <c r="E104" s="91"/>
      <c r="F104" s="92"/>
    </row>
    <row r="105" spans="1:6">
      <c r="A105" s="123" t="s">
        <v>362</v>
      </c>
      <c r="B105" s="90"/>
      <c r="C105" s="93"/>
      <c r="D105" s="91">
        <v>0</v>
      </c>
      <c r="E105" s="91"/>
      <c r="F105" s="92"/>
    </row>
    <row r="106" spans="1:6">
      <c r="A106" s="123" t="s">
        <v>285</v>
      </c>
      <c r="B106" s="90">
        <v>49342</v>
      </c>
      <c r="C106" s="93"/>
      <c r="D106" s="91">
        <v>767</v>
      </c>
      <c r="E106" s="91"/>
      <c r="F106" s="92">
        <v>2731</v>
      </c>
    </row>
    <row r="107" spans="1:6">
      <c r="A107" s="123" t="s">
        <v>125</v>
      </c>
      <c r="B107" s="90">
        <v>53</v>
      </c>
      <c r="C107" s="93"/>
      <c r="D107" s="91">
        <v>114</v>
      </c>
      <c r="E107" s="91"/>
      <c r="F107" s="92">
        <v>38834</v>
      </c>
    </row>
    <row r="108" spans="1:6">
      <c r="A108" s="123" t="s">
        <v>363</v>
      </c>
      <c r="B108" s="90"/>
      <c r="C108" s="93"/>
      <c r="D108" s="91">
        <v>0</v>
      </c>
      <c r="E108" s="91"/>
      <c r="F108" s="92"/>
    </row>
    <row r="109" spans="1:6">
      <c r="A109" s="122" t="s">
        <v>129</v>
      </c>
      <c r="B109" s="83">
        <v>91003</v>
      </c>
      <c r="C109" s="86"/>
      <c r="D109" s="84">
        <v>13739</v>
      </c>
      <c r="E109" s="84"/>
      <c r="F109" s="85">
        <v>64843</v>
      </c>
    </row>
    <row r="110" spans="1:6">
      <c r="A110" s="123" t="s">
        <v>364</v>
      </c>
      <c r="B110" s="90">
        <v>12217</v>
      </c>
      <c r="C110" s="93"/>
      <c r="D110" s="91">
        <v>202</v>
      </c>
      <c r="E110" s="91"/>
      <c r="F110" s="92">
        <v>806</v>
      </c>
    </row>
    <row r="111" spans="1:6">
      <c r="A111" s="123" t="s">
        <v>291</v>
      </c>
      <c r="B111" s="90">
        <v>15047</v>
      </c>
      <c r="C111" s="93"/>
      <c r="D111" s="91">
        <v>1838</v>
      </c>
      <c r="E111" s="91"/>
      <c r="F111" s="92">
        <v>581</v>
      </c>
    </row>
    <row r="112" spans="1:6">
      <c r="A112" s="123" t="s">
        <v>365</v>
      </c>
      <c r="B112" s="90"/>
      <c r="C112" s="93"/>
      <c r="D112" s="91">
        <v>0</v>
      </c>
      <c r="E112" s="91"/>
      <c r="F112" s="92"/>
    </row>
    <row r="113" spans="1:6">
      <c r="A113" s="123" t="s">
        <v>131</v>
      </c>
      <c r="B113" s="90">
        <v>46102</v>
      </c>
      <c r="C113" s="93"/>
      <c r="D113" s="91">
        <v>502</v>
      </c>
      <c r="E113" s="91"/>
      <c r="F113" s="92"/>
    </row>
    <row r="114" spans="1:6">
      <c r="A114" s="123" t="s">
        <v>232</v>
      </c>
      <c r="B114" s="90">
        <v>16421</v>
      </c>
      <c r="C114" s="93"/>
      <c r="D114" s="91">
        <v>0</v>
      </c>
      <c r="E114" s="91"/>
      <c r="F114" s="92">
        <v>63456</v>
      </c>
    </row>
    <row r="115" spans="1:6">
      <c r="A115" s="123" t="s">
        <v>233</v>
      </c>
      <c r="B115" s="90">
        <v>1216</v>
      </c>
      <c r="C115" s="93"/>
      <c r="D115" s="91">
        <v>11197</v>
      </c>
      <c r="E115" s="91"/>
      <c r="F115" s="92"/>
    </row>
    <row r="116" spans="1:6">
      <c r="A116" s="122" t="s">
        <v>132</v>
      </c>
      <c r="B116" s="83">
        <v>131369</v>
      </c>
      <c r="C116" s="86"/>
      <c r="D116" s="84">
        <v>2870</v>
      </c>
      <c r="E116" s="84"/>
      <c r="F116" s="85">
        <v>5293</v>
      </c>
    </row>
    <row r="117" spans="1:6">
      <c r="A117" s="123" t="s">
        <v>366</v>
      </c>
      <c r="B117" s="90">
        <v>11890</v>
      </c>
      <c r="C117" s="93"/>
      <c r="D117" s="91">
        <v>480</v>
      </c>
      <c r="E117" s="91"/>
      <c r="F117" s="92"/>
    </row>
    <row r="118" spans="1:6">
      <c r="A118" s="123" t="s">
        <v>367</v>
      </c>
      <c r="B118" s="90">
        <v>9718</v>
      </c>
      <c r="C118" s="93"/>
      <c r="D118" s="91">
        <v>799</v>
      </c>
      <c r="E118" s="91"/>
      <c r="F118" s="92"/>
    </row>
    <row r="119" spans="1:6">
      <c r="A119" s="123" t="s">
        <v>368</v>
      </c>
      <c r="B119" s="90">
        <v>3909</v>
      </c>
      <c r="C119" s="93"/>
      <c r="D119" s="91">
        <v>0</v>
      </c>
      <c r="E119" s="91"/>
      <c r="F119" s="92"/>
    </row>
    <row r="120" spans="1:6">
      <c r="A120" s="123" t="s">
        <v>369</v>
      </c>
      <c r="B120" s="90">
        <v>8674</v>
      </c>
      <c r="C120" s="93"/>
      <c r="D120" s="91">
        <v>298</v>
      </c>
      <c r="E120" s="91"/>
      <c r="F120" s="92"/>
    </row>
    <row r="121" spans="1:6">
      <c r="A121" s="123" t="s">
        <v>370</v>
      </c>
      <c r="B121" s="90">
        <v>5413</v>
      </c>
      <c r="C121" s="93"/>
      <c r="D121" s="91">
        <v>312</v>
      </c>
      <c r="E121" s="91"/>
      <c r="F121" s="92"/>
    </row>
    <row r="122" spans="1:6">
      <c r="A122" s="123" t="s">
        <v>294</v>
      </c>
      <c r="B122" s="90">
        <v>571</v>
      </c>
      <c r="C122" s="93"/>
      <c r="D122" s="91">
        <v>0</v>
      </c>
      <c r="E122" s="91"/>
      <c r="F122" s="92">
        <v>4717</v>
      </c>
    </row>
    <row r="123" spans="1:6">
      <c r="A123" s="123" t="s">
        <v>371</v>
      </c>
      <c r="B123" s="90">
        <v>821</v>
      </c>
      <c r="C123" s="93"/>
      <c r="D123" s="91">
        <v>0</v>
      </c>
      <c r="E123" s="91"/>
      <c r="F123" s="92"/>
    </row>
    <row r="124" spans="1:6">
      <c r="A124" s="123" t="s">
        <v>372</v>
      </c>
      <c r="B124" s="90">
        <v>4956</v>
      </c>
      <c r="C124" s="93"/>
      <c r="D124" s="91">
        <v>225</v>
      </c>
      <c r="E124" s="91"/>
      <c r="F124" s="92">
        <v>576</v>
      </c>
    </row>
    <row r="125" spans="1:6">
      <c r="A125" s="123" t="s">
        <v>133</v>
      </c>
      <c r="B125" s="90">
        <v>60741</v>
      </c>
      <c r="C125" s="93"/>
      <c r="D125" s="91">
        <v>0</v>
      </c>
      <c r="E125" s="91"/>
      <c r="F125" s="92"/>
    </row>
    <row r="126" spans="1:6">
      <c r="A126" s="123" t="s">
        <v>297</v>
      </c>
      <c r="B126" s="90">
        <v>11467</v>
      </c>
      <c r="C126" s="93"/>
      <c r="D126" s="91">
        <v>756</v>
      </c>
      <c r="E126" s="91"/>
      <c r="F126" s="92"/>
    </row>
    <row r="127" spans="1:6">
      <c r="A127" s="123" t="s">
        <v>298</v>
      </c>
      <c r="B127" s="90">
        <v>13209</v>
      </c>
      <c r="C127" s="93"/>
      <c r="D127" s="91">
        <v>0</v>
      </c>
      <c r="E127" s="91"/>
      <c r="F127" s="92"/>
    </row>
    <row r="128" spans="1:6">
      <c r="A128" s="122" t="s">
        <v>134</v>
      </c>
      <c r="B128" s="83">
        <v>92612</v>
      </c>
      <c r="C128" s="86"/>
      <c r="D128" s="84">
        <v>10512</v>
      </c>
      <c r="E128" s="84"/>
      <c r="F128" s="85">
        <v>53801</v>
      </c>
    </row>
    <row r="129" spans="1:6">
      <c r="A129" s="123" t="s">
        <v>300</v>
      </c>
      <c r="B129" s="90">
        <v>5371</v>
      </c>
      <c r="C129" s="93"/>
      <c r="D129" s="91">
        <v>337</v>
      </c>
      <c r="E129" s="91"/>
      <c r="F129" s="92">
        <v>326</v>
      </c>
    </row>
    <row r="130" spans="1:6">
      <c r="A130" s="123" t="s">
        <v>301</v>
      </c>
      <c r="B130" s="90">
        <v>42144</v>
      </c>
      <c r="C130" s="93"/>
      <c r="D130" s="91">
        <v>3196</v>
      </c>
      <c r="E130" s="91"/>
      <c r="F130" s="92">
        <v>2451</v>
      </c>
    </row>
    <row r="131" spans="1:6">
      <c r="A131" s="123" t="s">
        <v>121</v>
      </c>
      <c r="B131" s="90">
        <v>45097</v>
      </c>
      <c r="C131" s="93"/>
      <c r="D131" s="91">
        <v>6979</v>
      </c>
      <c r="E131" s="91"/>
      <c r="F131" s="92">
        <v>51024</v>
      </c>
    </row>
    <row r="132" spans="1:6">
      <c r="A132" s="121" t="s">
        <v>20</v>
      </c>
      <c r="B132" s="76"/>
      <c r="C132" s="79"/>
      <c r="D132" s="77">
        <v>21513.33</v>
      </c>
      <c r="E132" s="77"/>
      <c r="F132" s="78">
        <v>1156670.51</v>
      </c>
    </row>
    <row r="133" spans="1:6">
      <c r="A133" s="122" t="s">
        <v>148</v>
      </c>
      <c r="B133" s="83"/>
      <c r="C133" s="86"/>
      <c r="D133" s="84">
        <v>17342.760000000002</v>
      </c>
      <c r="E133" s="84"/>
      <c r="F133" s="85">
        <v>599960.86</v>
      </c>
    </row>
    <row r="134" spans="1:6" ht="29">
      <c r="A134" s="123" t="s">
        <v>373</v>
      </c>
      <c r="B134" s="90"/>
      <c r="C134" s="93"/>
      <c r="D134" s="91">
        <v>0</v>
      </c>
      <c r="E134" s="91"/>
      <c r="F134" s="92">
        <v>163197</v>
      </c>
    </row>
    <row r="135" spans="1:6">
      <c r="A135" s="123" t="s">
        <v>374</v>
      </c>
      <c r="B135" s="90"/>
      <c r="C135" s="93"/>
      <c r="D135" s="91">
        <v>0</v>
      </c>
      <c r="E135" s="91"/>
      <c r="F135" s="92">
        <v>123881.61</v>
      </c>
    </row>
    <row r="136" spans="1:6">
      <c r="A136" s="123" t="s">
        <v>375</v>
      </c>
      <c r="B136" s="90"/>
      <c r="C136" s="93"/>
      <c r="D136" s="91">
        <v>3279.74</v>
      </c>
      <c r="E136" s="91"/>
      <c r="F136" s="92">
        <v>107716.14</v>
      </c>
    </row>
    <row r="137" spans="1:6">
      <c r="A137" s="123" t="s">
        <v>376</v>
      </c>
      <c r="B137" s="90"/>
      <c r="C137" s="93"/>
      <c r="D137" s="91">
        <v>14063.02</v>
      </c>
      <c r="E137" s="91"/>
      <c r="F137" s="92">
        <v>147402.32999999999</v>
      </c>
    </row>
    <row r="138" spans="1:6" ht="29">
      <c r="A138" s="123" t="s">
        <v>377</v>
      </c>
      <c r="B138" s="90"/>
      <c r="C138" s="93"/>
      <c r="D138" s="91">
        <v>0</v>
      </c>
      <c r="E138" s="91"/>
      <c r="F138" s="92">
        <v>57763.78</v>
      </c>
    </row>
    <row r="139" spans="1:6">
      <c r="A139" s="122" t="s">
        <v>150</v>
      </c>
      <c r="B139" s="83"/>
      <c r="C139" s="86"/>
      <c r="D139" s="84">
        <v>2262.02</v>
      </c>
      <c r="E139" s="84"/>
      <c r="F139" s="85">
        <v>31875.55</v>
      </c>
    </row>
    <row r="140" spans="1:6">
      <c r="A140" s="123" t="s">
        <v>378</v>
      </c>
      <c r="B140" s="90"/>
      <c r="C140" s="93"/>
      <c r="D140" s="91">
        <v>0</v>
      </c>
      <c r="E140" s="91"/>
      <c r="F140" s="92"/>
    </row>
    <row r="141" spans="1:6" ht="29">
      <c r="A141" s="123" t="s">
        <v>379</v>
      </c>
      <c r="B141" s="90"/>
      <c r="C141" s="93"/>
      <c r="D141" s="91">
        <v>2262.02</v>
      </c>
      <c r="E141" s="91"/>
      <c r="F141" s="92">
        <v>31875.55</v>
      </c>
    </row>
    <row r="142" spans="1:6">
      <c r="A142" s="122" t="s">
        <v>152</v>
      </c>
      <c r="B142" s="83"/>
      <c r="C142" s="86"/>
      <c r="D142" s="84">
        <v>1908.55</v>
      </c>
      <c r="E142" s="84"/>
      <c r="F142" s="85">
        <v>524834.1</v>
      </c>
    </row>
    <row r="143" spans="1:6">
      <c r="A143" s="123" t="s">
        <v>380</v>
      </c>
      <c r="B143" s="90"/>
      <c r="C143" s="93"/>
      <c r="D143" s="91">
        <v>0</v>
      </c>
      <c r="E143" s="91"/>
      <c r="F143" s="92">
        <v>393143.28</v>
      </c>
    </row>
    <row r="144" spans="1:6">
      <c r="A144" s="123" t="s">
        <v>381</v>
      </c>
      <c r="B144" s="90"/>
      <c r="C144" s="93"/>
      <c r="D144" s="91">
        <v>1908.55</v>
      </c>
      <c r="E144" s="91"/>
      <c r="F144" s="92">
        <v>47766.55</v>
      </c>
    </row>
    <row r="145" spans="1:6">
      <c r="A145" s="123" t="s">
        <v>382</v>
      </c>
      <c r="B145" s="90"/>
      <c r="C145" s="93"/>
      <c r="D145" s="91">
        <v>0</v>
      </c>
      <c r="E145" s="91"/>
      <c r="F145" s="92">
        <v>83924.27</v>
      </c>
    </row>
    <row r="146" spans="1:6">
      <c r="A146" s="123" t="s">
        <v>412</v>
      </c>
      <c r="B146" s="90"/>
      <c r="C146" s="93"/>
      <c r="D146" s="91">
        <v>0</v>
      </c>
      <c r="E146" s="91"/>
      <c r="F146" s="92"/>
    </row>
    <row r="147" spans="1:6">
      <c r="A147" s="121" t="s">
        <v>21</v>
      </c>
      <c r="B147" s="76">
        <v>22502.38</v>
      </c>
      <c r="C147" s="79"/>
      <c r="D147" s="77">
        <v>0</v>
      </c>
      <c r="E147" s="77"/>
      <c r="F147" s="78">
        <v>271305.57400000002</v>
      </c>
    </row>
    <row r="148" spans="1:6">
      <c r="A148" s="122" t="s">
        <v>155</v>
      </c>
      <c r="B148" s="83">
        <v>15922.3</v>
      </c>
      <c r="C148" s="86"/>
      <c r="D148" s="84">
        <v>0</v>
      </c>
      <c r="E148" s="84"/>
      <c r="F148" s="85">
        <v>185524.75099999999</v>
      </c>
    </row>
    <row r="149" spans="1:6">
      <c r="A149" s="123" t="s">
        <v>156</v>
      </c>
      <c r="B149" s="90">
        <v>2297.1</v>
      </c>
      <c r="C149" s="93"/>
      <c r="D149" s="91">
        <v>0</v>
      </c>
      <c r="E149" s="91"/>
      <c r="F149" s="92">
        <v>77275.619000000006</v>
      </c>
    </row>
    <row r="150" spans="1:6">
      <c r="A150" s="123" t="s">
        <v>157</v>
      </c>
      <c r="B150" s="90">
        <v>11934.66</v>
      </c>
      <c r="C150" s="93"/>
      <c r="D150" s="91">
        <v>0</v>
      </c>
      <c r="E150" s="91"/>
      <c r="F150" s="92">
        <v>56548.542000000001</v>
      </c>
    </row>
    <row r="151" spans="1:6">
      <c r="A151" s="123" t="s">
        <v>158</v>
      </c>
      <c r="B151" s="90">
        <v>799.86</v>
      </c>
      <c r="C151" s="93"/>
      <c r="D151" s="91">
        <v>0</v>
      </c>
      <c r="E151" s="91"/>
      <c r="F151" s="92">
        <v>5592.25</v>
      </c>
    </row>
    <row r="152" spans="1:6">
      <c r="A152" s="123" t="s">
        <v>159</v>
      </c>
      <c r="B152" s="90">
        <v>890.68</v>
      </c>
      <c r="C152" s="93"/>
      <c r="D152" s="91">
        <v>0</v>
      </c>
      <c r="E152" s="91"/>
      <c r="F152" s="92">
        <v>46108.34</v>
      </c>
    </row>
    <row r="153" spans="1:6">
      <c r="A153" s="122" t="s">
        <v>160</v>
      </c>
      <c r="B153" s="83">
        <v>6580.08</v>
      </c>
      <c r="C153" s="86"/>
      <c r="D153" s="84">
        <v>0</v>
      </c>
      <c r="E153" s="84"/>
      <c r="F153" s="85">
        <v>85780.823000000004</v>
      </c>
    </row>
    <row r="154" spans="1:6">
      <c r="A154" s="123" t="s">
        <v>161</v>
      </c>
      <c r="B154" s="90">
        <v>3011.06</v>
      </c>
      <c r="C154" s="93"/>
      <c r="D154" s="91">
        <v>0</v>
      </c>
      <c r="E154" s="91"/>
      <c r="F154" s="92">
        <v>33254.093000000001</v>
      </c>
    </row>
    <row r="155" spans="1:6">
      <c r="A155" s="123" t="s">
        <v>162</v>
      </c>
      <c r="B155" s="90">
        <v>3501.8</v>
      </c>
      <c r="C155" s="93"/>
      <c r="D155" s="91">
        <v>0</v>
      </c>
      <c r="E155" s="91"/>
      <c r="F155" s="92">
        <v>29259.24</v>
      </c>
    </row>
    <row r="156" spans="1:6">
      <c r="A156" s="123" t="s">
        <v>163</v>
      </c>
      <c r="B156" s="90">
        <v>67.22</v>
      </c>
      <c r="C156" s="93"/>
      <c r="D156" s="91">
        <v>0</v>
      </c>
      <c r="E156" s="91"/>
      <c r="F156" s="92">
        <v>23267.49</v>
      </c>
    </row>
    <row r="157" spans="1:6">
      <c r="A157" s="121" t="s">
        <v>22</v>
      </c>
      <c r="B157" s="76">
        <v>209868.34</v>
      </c>
      <c r="C157" s="79"/>
      <c r="D157" s="77">
        <v>0</v>
      </c>
      <c r="E157" s="77"/>
      <c r="F157" s="78">
        <v>80622.009999999995</v>
      </c>
    </row>
    <row r="158" spans="1:6">
      <c r="A158" s="122" t="s">
        <v>164</v>
      </c>
      <c r="B158" s="83">
        <v>209868.34</v>
      </c>
      <c r="C158" s="86"/>
      <c r="D158" s="84">
        <v>0</v>
      </c>
      <c r="E158" s="84"/>
      <c r="F158" s="85">
        <v>80622.009999999995</v>
      </c>
    </row>
    <row r="159" spans="1:6" ht="29">
      <c r="A159" s="123" t="s">
        <v>383</v>
      </c>
      <c r="B159" s="90">
        <v>209868.34</v>
      </c>
      <c r="C159" s="93"/>
      <c r="D159" s="91">
        <v>0</v>
      </c>
      <c r="E159" s="91"/>
      <c r="F159" s="92">
        <v>59137.16</v>
      </c>
    </row>
    <row r="160" spans="1:6" ht="29">
      <c r="A160" s="123" t="s">
        <v>384</v>
      </c>
      <c r="B160" s="90"/>
      <c r="C160" s="93"/>
      <c r="D160" s="91">
        <v>0</v>
      </c>
      <c r="E160" s="91"/>
      <c r="F160" s="92">
        <v>21484.85</v>
      </c>
    </row>
    <row r="161" spans="1:6">
      <c r="A161" s="121" t="s">
        <v>23</v>
      </c>
      <c r="B161" s="76"/>
      <c r="C161" s="79"/>
      <c r="D161" s="77">
        <v>0</v>
      </c>
      <c r="E161" s="77"/>
      <c r="F161" s="78">
        <v>73775</v>
      </c>
    </row>
    <row r="162" spans="1:6">
      <c r="A162" s="122" t="s">
        <v>23</v>
      </c>
      <c r="B162" s="83"/>
      <c r="C162" s="86"/>
      <c r="D162" s="84">
        <v>0</v>
      </c>
      <c r="E162" s="84"/>
      <c r="F162" s="85">
        <v>73775</v>
      </c>
    </row>
    <row r="163" spans="1:6">
      <c r="A163" s="123" t="s">
        <v>385</v>
      </c>
      <c r="B163" s="90"/>
      <c r="C163" s="93"/>
      <c r="D163" s="91">
        <v>0</v>
      </c>
      <c r="E163" s="91"/>
      <c r="F163" s="92"/>
    </row>
    <row r="164" spans="1:6">
      <c r="A164" s="123" t="s">
        <v>386</v>
      </c>
      <c r="B164" s="90"/>
      <c r="C164" s="93"/>
      <c r="D164" s="91">
        <v>0</v>
      </c>
      <c r="E164" s="91"/>
      <c r="F164" s="92">
        <v>73775</v>
      </c>
    </row>
    <row r="165" spans="1:6">
      <c r="A165" s="121" t="s">
        <v>136</v>
      </c>
      <c r="B165" s="76">
        <v>1047645.97</v>
      </c>
      <c r="C165" s="79">
        <v>27702</v>
      </c>
      <c r="D165" s="77">
        <v>393917.6</v>
      </c>
      <c r="E165" s="77"/>
      <c r="F165" s="78">
        <v>532960.03</v>
      </c>
    </row>
    <row r="166" spans="1:6">
      <c r="A166" s="122" t="s">
        <v>136</v>
      </c>
      <c r="B166" s="83">
        <v>1047645.97</v>
      </c>
      <c r="C166" s="86">
        <v>27702</v>
      </c>
      <c r="D166" s="84">
        <v>393917.6</v>
      </c>
      <c r="E166" s="84"/>
      <c r="F166" s="85">
        <v>532960.03</v>
      </c>
    </row>
    <row r="167" spans="1:6">
      <c r="A167" s="123" t="s">
        <v>387</v>
      </c>
      <c r="B167" s="90">
        <v>191727.18</v>
      </c>
      <c r="C167" s="93"/>
      <c r="D167" s="91">
        <v>21617.600000000002</v>
      </c>
      <c r="E167" s="91"/>
      <c r="F167" s="92">
        <v>6450.98</v>
      </c>
    </row>
    <row r="168" spans="1:6">
      <c r="A168" s="123" t="s">
        <v>388</v>
      </c>
      <c r="B168" s="90"/>
      <c r="C168" s="93"/>
      <c r="D168" s="91">
        <v>0</v>
      </c>
      <c r="E168" s="91"/>
      <c r="F168" s="92"/>
    </row>
    <row r="169" spans="1:6">
      <c r="A169" s="123" t="s">
        <v>389</v>
      </c>
      <c r="B169" s="90">
        <v>69297.259999999995</v>
      </c>
      <c r="C169" s="93">
        <v>27702</v>
      </c>
      <c r="D169" s="91">
        <v>147417.86000000002</v>
      </c>
      <c r="E169" s="91"/>
      <c r="F169" s="92">
        <v>418261.78</v>
      </c>
    </row>
    <row r="170" spans="1:6">
      <c r="A170" s="123" t="s">
        <v>137</v>
      </c>
      <c r="B170" s="90">
        <v>245685.89</v>
      </c>
      <c r="C170" s="93"/>
      <c r="D170" s="91">
        <v>41066.780000000006</v>
      </c>
      <c r="E170" s="91"/>
      <c r="F170" s="92">
        <v>12486</v>
      </c>
    </row>
    <row r="171" spans="1:6">
      <c r="A171" s="123" t="s">
        <v>141</v>
      </c>
      <c r="B171" s="90"/>
      <c r="C171" s="93"/>
      <c r="D171" s="91">
        <v>0</v>
      </c>
      <c r="E171" s="91"/>
      <c r="F171" s="92"/>
    </row>
    <row r="172" spans="1:6">
      <c r="A172" s="123" t="s">
        <v>142</v>
      </c>
      <c r="B172" s="90">
        <v>540935.64</v>
      </c>
      <c r="C172" s="93"/>
      <c r="D172" s="91">
        <v>183815.36000000002</v>
      </c>
      <c r="E172" s="91"/>
      <c r="F172" s="92">
        <v>95761.27</v>
      </c>
    </row>
    <row r="173" spans="1:6">
      <c r="A173" s="121" t="s">
        <v>174</v>
      </c>
      <c r="B173" s="76">
        <v>23251.25</v>
      </c>
      <c r="C173" s="79"/>
      <c r="D173" s="77">
        <v>10696.740000000002</v>
      </c>
      <c r="E173" s="77">
        <v>208.92</v>
      </c>
      <c r="F173" s="78">
        <v>680013.92299999995</v>
      </c>
    </row>
    <row r="174" spans="1:6">
      <c r="A174" s="122" t="s">
        <v>174</v>
      </c>
      <c r="B174" s="83">
        <v>23251.25</v>
      </c>
      <c r="C174" s="86"/>
      <c r="D174" s="84">
        <v>10696.740000000002</v>
      </c>
      <c r="E174" s="84">
        <v>208.92</v>
      </c>
      <c r="F174" s="85">
        <v>680013.92299999995</v>
      </c>
    </row>
    <row r="175" spans="1:6">
      <c r="A175" s="123" t="s">
        <v>175</v>
      </c>
      <c r="B175" s="90"/>
      <c r="C175" s="93"/>
      <c r="D175" s="91">
        <v>8798.5400000000009</v>
      </c>
      <c r="E175" s="91"/>
      <c r="F175" s="92">
        <v>426570.674</v>
      </c>
    </row>
    <row r="176" spans="1:6">
      <c r="A176" s="123" t="s">
        <v>390</v>
      </c>
      <c r="B176" s="90"/>
      <c r="C176" s="93"/>
      <c r="D176" s="91">
        <v>0</v>
      </c>
      <c r="E176" s="91">
        <v>173.68</v>
      </c>
      <c r="F176" s="92">
        <v>117386.39</v>
      </c>
    </row>
    <row r="177" spans="1:6">
      <c r="A177" s="123" t="s">
        <v>391</v>
      </c>
      <c r="B177" s="90"/>
      <c r="C177" s="93"/>
      <c r="D177" s="91">
        <v>0</v>
      </c>
      <c r="E177" s="91"/>
      <c r="F177" s="92">
        <v>87004.396999999997</v>
      </c>
    </row>
    <row r="178" spans="1:6">
      <c r="A178" s="123" t="s">
        <v>177</v>
      </c>
      <c r="B178" s="90">
        <v>23251.25</v>
      </c>
      <c r="C178" s="93"/>
      <c r="D178" s="91">
        <v>1898.2</v>
      </c>
      <c r="E178" s="91">
        <v>35.24</v>
      </c>
      <c r="F178" s="92">
        <v>49052.462</v>
      </c>
    </row>
    <row r="179" spans="1:6">
      <c r="A179" s="121" t="s">
        <v>143</v>
      </c>
      <c r="B179" s="76">
        <v>87536</v>
      </c>
      <c r="C179" s="79"/>
      <c r="D179" s="77">
        <v>5158.32</v>
      </c>
      <c r="E179" s="77">
        <v>2978.46</v>
      </c>
      <c r="F179" s="78">
        <v>59192.56</v>
      </c>
    </row>
    <row r="180" spans="1:6">
      <c r="A180" s="122" t="s">
        <v>143</v>
      </c>
      <c r="B180" s="83">
        <v>87536</v>
      </c>
      <c r="C180" s="86"/>
      <c r="D180" s="84">
        <v>5158.32</v>
      </c>
      <c r="E180" s="84">
        <v>2978.46</v>
      </c>
      <c r="F180" s="85">
        <v>59192.56</v>
      </c>
    </row>
    <row r="181" spans="1:6" ht="29">
      <c r="A181" s="123" t="s">
        <v>144</v>
      </c>
      <c r="B181" s="90">
        <v>87536</v>
      </c>
      <c r="C181" s="93"/>
      <c r="D181" s="91">
        <v>1333.42</v>
      </c>
      <c r="E181" s="91">
        <v>2546.66</v>
      </c>
      <c r="F181" s="92">
        <v>6652</v>
      </c>
    </row>
    <row r="182" spans="1:6">
      <c r="A182" s="123" t="s">
        <v>145</v>
      </c>
      <c r="B182" s="90"/>
      <c r="C182" s="93"/>
      <c r="D182" s="91">
        <v>2235.63</v>
      </c>
      <c r="E182" s="91"/>
      <c r="F182" s="92">
        <v>40998</v>
      </c>
    </row>
    <row r="183" spans="1:6" ht="29">
      <c r="A183" s="123" t="s">
        <v>147</v>
      </c>
      <c r="B183" s="90"/>
      <c r="C183" s="93"/>
      <c r="D183" s="91">
        <v>1323.17</v>
      </c>
      <c r="E183" s="91"/>
      <c r="F183" s="92">
        <v>11542.56</v>
      </c>
    </row>
    <row r="184" spans="1:6">
      <c r="A184" s="123" t="s">
        <v>392</v>
      </c>
      <c r="B184" s="90"/>
      <c r="C184" s="93"/>
      <c r="D184" s="91">
        <v>266.10000000000002</v>
      </c>
      <c r="E184" s="91">
        <v>431.8</v>
      </c>
      <c r="F184" s="92"/>
    </row>
    <row r="185" spans="1:6">
      <c r="A185" s="121" t="s">
        <v>25</v>
      </c>
      <c r="B185" s="76">
        <v>126721.18</v>
      </c>
      <c r="C185" s="79">
        <v>168.6</v>
      </c>
      <c r="D185" s="77">
        <v>40616.509999999995</v>
      </c>
      <c r="E185" s="77">
        <v>1744.15</v>
      </c>
      <c r="F185" s="78">
        <v>212184</v>
      </c>
    </row>
    <row r="186" spans="1:6">
      <c r="A186" s="122" t="s">
        <v>167</v>
      </c>
      <c r="B186" s="83">
        <v>2689.18</v>
      </c>
      <c r="C186" s="86">
        <v>168.6</v>
      </c>
      <c r="D186" s="84">
        <v>17556.510000000002</v>
      </c>
      <c r="E186" s="84">
        <v>1744.15</v>
      </c>
      <c r="F186" s="85">
        <v>46712</v>
      </c>
    </row>
    <row r="187" spans="1:6">
      <c r="A187" s="123" t="s">
        <v>393</v>
      </c>
      <c r="B187" s="90">
        <v>2689.18</v>
      </c>
      <c r="C187" s="93">
        <v>168.6</v>
      </c>
      <c r="D187" s="91">
        <v>17556.510000000002</v>
      </c>
      <c r="E187" s="91">
        <v>1744.15</v>
      </c>
      <c r="F187" s="92">
        <v>46712</v>
      </c>
    </row>
    <row r="188" spans="1:6">
      <c r="A188" s="122" t="s">
        <v>169</v>
      </c>
      <c r="B188" s="83">
        <v>119721</v>
      </c>
      <c r="C188" s="86"/>
      <c r="D188" s="84">
        <v>10355</v>
      </c>
      <c r="E188" s="84"/>
      <c r="F188" s="85">
        <v>69389</v>
      </c>
    </row>
    <row r="189" spans="1:6">
      <c r="A189" s="123" t="s">
        <v>394</v>
      </c>
      <c r="B189" s="90">
        <v>0</v>
      </c>
      <c r="C189" s="93"/>
      <c r="D189" s="91">
        <v>0</v>
      </c>
      <c r="E189" s="91"/>
      <c r="F189" s="92"/>
    </row>
    <row r="190" spans="1:6">
      <c r="A190" s="123" t="s">
        <v>395</v>
      </c>
      <c r="B190" s="90"/>
      <c r="C190" s="93"/>
      <c r="D190" s="91">
        <v>0</v>
      </c>
      <c r="E190" s="91"/>
      <c r="F190" s="92"/>
    </row>
    <row r="191" spans="1:6">
      <c r="A191" s="123" t="s">
        <v>396</v>
      </c>
      <c r="B191" s="90"/>
      <c r="C191" s="93"/>
      <c r="D191" s="91">
        <v>0</v>
      </c>
      <c r="E191" s="91"/>
      <c r="F191" s="92"/>
    </row>
    <row r="192" spans="1:6">
      <c r="A192" s="123" t="s">
        <v>397</v>
      </c>
      <c r="B192" s="90"/>
      <c r="C192" s="93"/>
      <c r="D192" s="91">
        <v>0</v>
      </c>
      <c r="E192" s="91"/>
      <c r="F192" s="92"/>
    </row>
    <row r="193" spans="1:6">
      <c r="A193" s="123" t="s">
        <v>398</v>
      </c>
      <c r="B193" s="90">
        <v>119721</v>
      </c>
      <c r="C193" s="93"/>
      <c r="D193" s="91">
        <v>10355</v>
      </c>
      <c r="E193" s="91"/>
      <c r="F193" s="92">
        <v>69389</v>
      </c>
    </row>
    <row r="194" spans="1:6">
      <c r="A194" s="122" t="s">
        <v>172</v>
      </c>
      <c r="B194" s="83">
        <v>4311</v>
      </c>
      <c r="C194" s="86"/>
      <c r="D194" s="84">
        <v>12705</v>
      </c>
      <c r="E194" s="84"/>
      <c r="F194" s="85">
        <v>96083</v>
      </c>
    </row>
    <row r="195" spans="1:6">
      <c r="A195" s="123" t="s">
        <v>399</v>
      </c>
      <c r="B195" s="90">
        <v>4311</v>
      </c>
      <c r="C195" s="93"/>
      <c r="D195" s="91">
        <v>12705</v>
      </c>
      <c r="E195" s="91"/>
      <c r="F195" s="92">
        <v>96083</v>
      </c>
    </row>
    <row r="196" spans="1:6">
      <c r="A196" s="123" t="s">
        <v>400</v>
      </c>
      <c r="B196" s="90"/>
      <c r="C196" s="93"/>
      <c r="D196" s="91">
        <v>0</v>
      </c>
      <c r="E196" s="91"/>
      <c r="F196" s="92"/>
    </row>
    <row r="197" spans="1:6" ht="15" thickBot="1">
      <c r="A197" s="123" t="s">
        <v>401</v>
      </c>
      <c r="B197" s="90"/>
      <c r="C197" s="93"/>
      <c r="D197" s="91">
        <v>0</v>
      </c>
      <c r="E197" s="91"/>
      <c r="F197" s="92"/>
    </row>
    <row r="198" spans="1:6" ht="15.5" thickTop="1" thickBot="1">
      <c r="A198" s="124" t="s">
        <v>178</v>
      </c>
      <c r="B198" s="99">
        <v>3490270.0780000002</v>
      </c>
      <c r="C198" s="102">
        <v>41190.245999999999</v>
      </c>
      <c r="D198" s="100">
        <v>1129347.446</v>
      </c>
      <c r="E198" s="100">
        <v>83856.149999999994</v>
      </c>
      <c r="F198" s="101">
        <v>8533419.2939999998</v>
      </c>
    </row>
    <row r="205" spans="1:6">
      <c r="D205" s="3"/>
    </row>
  </sheetData>
  <mergeCells count="1">
    <mergeCell ref="B1:F1"/>
  </mergeCells>
  <pageMargins left="0.70866141732283472" right="0.70866141732283472" top="0.74803149606299213" bottom="0.74803149606299213" header="0.31496062992125984" footer="0.31496062992125984"/>
  <pageSetup paperSize="9" scale="56" fitToHeight="0" orientation="portrait" r:id="rId1"/>
  <headerFooter>
    <oddHeader>&amp;C&amp;22Vertederos de residuos. Datos 2018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6</vt:i4>
      </vt:variant>
    </vt:vector>
  </HeadingPairs>
  <TitlesOfParts>
    <vt:vector size="14" baseType="lpstr">
      <vt:lpstr>I. Clasificación</vt:lpstr>
      <vt:lpstr>I. Triaje</vt:lpstr>
      <vt:lpstr>I. Compostaje</vt:lpstr>
      <vt:lpstr>I. Biometanización</vt:lpstr>
      <vt:lpstr>I. Compostaje FORS</vt:lpstr>
      <vt:lpstr>I. Biometanización FORS</vt:lpstr>
      <vt:lpstr>Incineradoras</vt:lpstr>
      <vt:lpstr>Vertederos</vt:lpstr>
      <vt:lpstr>'I. Biometanización FORS'!Área_de_impresión</vt:lpstr>
      <vt:lpstr>'I. Biometanización'!Títulos_a_imprimir</vt:lpstr>
      <vt:lpstr>'I. Biometanización FORS'!Títulos_a_imprimir</vt:lpstr>
      <vt:lpstr>'I. Clasificación'!Títulos_a_imprimir</vt:lpstr>
      <vt:lpstr>'I. Compostaje'!Títulos_a_imprimir</vt:lpstr>
      <vt:lpstr>Vertederos!Títulos_a_imprimir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Yerga Rufo, Francisco Javier</dc:creator>
  <cp:lastModifiedBy>Mary</cp:lastModifiedBy>
  <cp:lastPrinted>2021-01-22T09:49:16Z</cp:lastPrinted>
  <dcterms:created xsi:type="dcterms:W3CDTF">2020-02-05T08:45:27Z</dcterms:created>
  <dcterms:modified xsi:type="dcterms:W3CDTF">2021-05-26T22:16:17Z</dcterms:modified>
</cp:coreProperties>
</file>