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\Desktop\Boot Camp\Python\MaryC-MezaR\data_science_bootcamp_2021\proyecto_EDA\data\"/>
    </mc:Choice>
  </mc:AlternateContent>
  <xr:revisionPtr revIDLastSave="0" documentId="8_{46634EAA-88CF-478E-96B2-6EEF7CD19794}" xr6:coauthVersionLast="46" xr6:coauthVersionMax="46" xr10:uidLastSave="{00000000-0000-0000-0000-000000000000}"/>
  <bookViews>
    <workbookView xWindow="-110" yWindow="-110" windowWidth="19420" windowHeight="10420" xr2:uid="{798CF02B-75FA-45A7-998A-A09D703A1DDA}"/>
  </bookViews>
  <sheets>
    <sheet name="Tabla_2" sheetId="1" r:id="rId1"/>
  </sheets>
  <definedNames>
    <definedName name="_xlnm.Print_Area" localSheetId="0">Tabla_2!$A$1:$AY$76</definedName>
    <definedName name="_xlnm.Print_Titles" localSheetId="0">Tabla_2!$A:$A,Tabla_2!$1:$2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65" i="1" l="1"/>
  <c r="BZ65" i="1"/>
  <c r="BW65" i="1"/>
  <c r="BV65" i="1"/>
  <c r="BS65" i="1"/>
  <c r="BR65" i="1"/>
  <c r="BO65" i="1"/>
  <c r="BN65" i="1"/>
  <c r="BK65" i="1"/>
  <c r="BJ65" i="1"/>
  <c r="BG65" i="1"/>
  <c r="BF65" i="1"/>
  <c r="BC65" i="1"/>
  <c r="BB65" i="1"/>
  <c r="AY65" i="1"/>
  <c r="AX65" i="1"/>
  <c r="AU65" i="1"/>
  <c r="AT65" i="1"/>
  <c r="AQ65" i="1"/>
  <c r="AP65" i="1"/>
  <c r="AM65" i="1"/>
  <c r="AL65" i="1"/>
  <c r="AI65" i="1"/>
  <c r="AH65" i="1"/>
  <c r="AE65" i="1"/>
  <c r="AD65" i="1"/>
  <c r="AA65" i="1"/>
  <c r="Z65" i="1"/>
  <c r="W65" i="1"/>
  <c r="V65" i="1"/>
  <c r="S65" i="1"/>
  <c r="R65" i="1"/>
  <c r="O65" i="1"/>
  <c r="N65" i="1"/>
  <c r="K65" i="1"/>
  <c r="J65" i="1"/>
  <c r="G65" i="1"/>
  <c r="F65" i="1"/>
  <c r="C65" i="1"/>
  <c r="CA64" i="1"/>
  <c r="BZ64" i="1"/>
  <c r="BW64" i="1"/>
  <c r="BV64" i="1"/>
  <c r="BS64" i="1"/>
  <c r="BR64" i="1"/>
  <c r="BO64" i="1"/>
  <c r="BN64" i="1"/>
  <c r="BK64" i="1"/>
  <c r="BJ64" i="1"/>
  <c r="BG64" i="1"/>
  <c r="BF64" i="1"/>
  <c r="BC64" i="1"/>
  <c r="BB64" i="1"/>
  <c r="AY64" i="1"/>
  <c r="AX64" i="1"/>
  <c r="AU64" i="1"/>
  <c r="AT64" i="1"/>
  <c r="AQ64" i="1"/>
  <c r="AP64" i="1"/>
  <c r="AM64" i="1"/>
  <c r="AL64" i="1"/>
  <c r="AI64" i="1"/>
  <c r="AH64" i="1"/>
  <c r="AE64" i="1"/>
  <c r="AD64" i="1"/>
  <c r="AA64" i="1"/>
  <c r="Z64" i="1"/>
  <c r="W64" i="1"/>
  <c r="V64" i="1"/>
  <c r="S64" i="1"/>
  <c r="R64" i="1"/>
  <c r="O64" i="1"/>
  <c r="N64" i="1"/>
  <c r="K64" i="1"/>
  <c r="J64" i="1"/>
  <c r="G64" i="1"/>
  <c r="F64" i="1"/>
  <c r="C64" i="1"/>
  <c r="CA63" i="1"/>
  <c r="BZ63" i="1"/>
  <c r="BW63" i="1"/>
  <c r="BV63" i="1"/>
  <c r="BS63" i="1"/>
  <c r="BR63" i="1"/>
  <c r="BO63" i="1"/>
  <c r="BN63" i="1"/>
  <c r="BK63" i="1"/>
  <c r="BJ63" i="1"/>
  <c r="BG63" i="1"/>
  <c r="BF63" i="1"/>
  <c r="BC63" i="1"/>
  <c r="BB63" i="1"/>
  <c r="AY63" i="1"/>
  <c r="AX63" i="1"/>
  <c r="AU63" i="1"/>
  <c r="AT63" i="1"/>
  <c r="AQ63" i="1"/>
  <c r="AP63" i="1"/>
  <c r="AM63" i="1"/>
  <c r="AL63" i="1"/>
  <c r="AI63" i="1"/>
  <c r="AH63" i="1"/>
  <c r="AE63" i="1"/>
  <c r="AD63" i="1"/>
  <c r="AA63" i="1"/>
  <c r="Z63" i="1"/>
  <c r="W63" i="1"/>
  <c r="V63" i="1"/>
  <c r="S63" i="1"/>
  <c r="R63" i="1"/>
  <c r="O63" i="1"/>
  <c r="N63" i="1"/>
  <c r="K63" i="1"/>
  <c r="J63" i="1"/>
  <c r="G63" i="1"/>
  <c r="F63" i="1"/>
  <c r="C63" i="1"/>
  <c r="CA62" i="1"/>
  <c r="BZ62" i="1"/>
  <c r="BW62" i="1"/>
  <c r="BV62" i="1"/>
  <c r="BS62" i="1"/>
  <c r="BR62" i="1"/>
  <c r="BO62" i="1"/>
  <c r="BN62" i="1"/>
  <c r="BK62" i="1"/>
  <c r="BJ62" i="1"/>
  <c r="BG62" i="1"/>
  <c r="BF62" i="1"/>
  <c r="BC62" i="1"/>
  <c r="BB62" i="1"/>
  <c r="AY62" i="1"/>
  <c r="AX62" i="1"/>
  <c r="AU62" i="1"/>
  <c r="AT62" i="1"/>
  <c r="AQ62" i="1"/>
  <c r="AP62" i="1"/>
  <c r="AM62" i="1"/>
  <c r="AL62" i="1"/>
  <c r="AI62" i="1"/>
  <c r="AH62" i="1"/>
  <c r="AE62" i="1"/>
  <c r="AD62" i="1"/>
  <c r="AA62" i="1"/>
  <c r="Z62" i="1"/>
  <c r="W62" i="1"/>
  <c r="V62" i="1"/>
  <c r="S62" i="1"/>
  <c r="R62" i="1"/>
  <c r="O62" i="1"/>
  <c r="N62" i="1"/>
  <c r="K62" i="1"/>
  <c r="J62" i="1"/>
  <c r="G62" i="1"/>
  <c r="F62" i="1"/>
  <c r="C62" i="1"/>
  <c r="BW61" i="1"/>
  <c r="BV61" i="1"/>
  <c r="BS61" i="1"/>
  <c r="BR61" i="1"/>
  <c r="BO61" i="1"/>
  <c r="BN61" i="1"/>
  <c r="BK61" i="1"/>
  <c r="BJ61" i="1"/>
  <c r="BG61" i="1"/>
  <c r="BF61" i="1"/>
  <c r="BC61" i="1"/>
  <c r="BB61" i="1"/>
  <c r="AY61" i="1"/>
  <c r="AX61" i="1"/>
  <c r="AU61" i="1"/>
  <c r="AT61" i="1"/>
  <c r="AQ61" i="1"/>
  <c r="AP61" i="1"/>
  <c r="AM61" i="1"/>
  <c r="AL61" i="1"/>
  <c r="AI61" i="1"/>
  <c r="AH61" i="1"/>
  <c r="AE61" i="1"/>
  <c r="AD61" i="1"/>
  <c r="AA61" i="1"/>
  <c r="Z61" i="1"/>
  <c r="W61" i="1"/>
  <c r="V61" i="1"/>
  <c r="S61" i="1"/>
  <c r="R61" i="1"/>
  <c r="O61" i="1"/>
  <c r="N61" i="1"/>
  <c r="K61" i="1"/>
  <c r="J61" i="1"/>
  <c r="G61" i="1"/>
  <c r="F61" i="1"/>
  <c r="C61" i="1"/>
  <c r="BW60" i="1"/>
  <c r="BV60" i="1"/>
  <c r="BS60" i="1"/>
  <c r="BR60" i="1"/>
  <c r="BO60" i="1"/>
  <c r="BN60" i="1"/>
  <c r="BK60" i="1"/>
  <c r="BJ60" i="1"/>
  <c r="BG60" i="1"/>
  <c r="BF60" i="1"/>
  <c r="BC60" i="1"/>
  <c r="BB60" i="1"/>
  <c r="AY60" i="1"/>
  <c r="AX60" i="1"/>
  <c r="AU60" i="1"/>
  <c r="AT60" i="1"/>
  <c r="AQ60" i="1"/>
  <c r="AP60" i="1"/>
  <c r="AM60" i="1"/>
  <c r="AL60" i="1"/>
  <c r="AI60" i="1"/>
  <c r="AH60" i="1"/>
  <c r="AE60" i="1"/>
  <c r="AD60" i="1"/>
  <c r="AA60" i="1"/>
  <c r="Z60" i="1"/>
  <c r="W60" i="1"/>
  <c r="V60" i="1"/>
  <c r="S60" i="1"/>
  <c r="R60" i="1"/>
  <c r="O60" i="1"/>
  <c r="N60" i="1"/>
  <c r="K60" i="1"/>
  <c r="J60" i="1"/>
  <c r="G60" i="1"/>
  <c r="F60" i="1"/>
  <c r="C60" i="1"/>
  <c r="BW59" i="1"/>
  <c r="BV59" i="1"/>
  <c r="BS59" i="1"/>
  <c r="BR59" i="1"/>
  <c r="BO59" i="1"/>
  <c r="BN59" i="1"/>
  <c r="BK59" i="1"/>
  <c r="BJ59" i="1"/>
  <c r="BG59" i="1"/>
  <c r="BF59" i="1"/>
  <c r="BC59" i="1"/>
  <c r="BB59" i="1"/>
  <c r="AY59" i="1"/>
  <c r="AX59" i="1"/>
  <c r="AU59" i="1"/>
  <c r="AT59" i="1"/>
  <c r="AQ59" i="1"/>
  <c r="AP59" i="1"/>
  <c r="AM59" i="1"/>
  <c r="AL59" i="1"/>
  <c r="AI59" i="1"/>
  <c r="AH59" i="1"/>
  <c r="AE59" i="1"/>
  <c r="AD59" i="1"/>
  <c r="AA59" i="1"/>
  <c r="Z59" i="1"/>
  <c r="W59" i="1"/>
  <c r="V59" i="1"/>
  <c r="S59" i="1"/>
  <c r="R59" i="1"/>
  <c r="O59" i="1"/>
  <c r="N59" i="1"/>
  <c r="K59" i="1"/>
  <c r="J59" i="1"/>
  <c r="G59" i="1"/>
  <c r="F59" i="1"/>
  <c r="C59" i="1"/>
  <c r="CA58" i="1"/>
  <c r="BZ58" i="1"/>
  <c r="BW58" i="1"/>
  <c r="BV58" i="1"/>
  <c r="BS58" i="1"/>
  <c r="BR58" i="1"/>
  <c r="BO58" i="1"/>
  <c r="BN58" i="1"/>
  <c r="BK58" i="1"/>
  <c r="BJ58" i="1"/>
  <c r="BG58" i="1"/>
  <c r="BF58" i="1"/>
  <c r="BC58" i="1"/>
  <c r="BB58" i="1"/>
  <c r="AY58" i="1"/>
  <c r="AX58" i="1"/>
  <c r="AU58" i="1"/>
  <c r="AT58" i="1"/>
  <c r="AQ58" i="1"/>
  <c r="AP58" i="1"/>
  <c r="AM58" i="1"/>
  <c r="AL58" i="1"/>
  <c r="AI58" i="1"/>
  <c r="AH58" i="1"/>
  <c r="AE58" i="1"/>
  <c r="AD58" i="1"/>
  <c r="AA58" i="1"/>
  <c r="Z58" i="1"/>
  <c r="W58" i="1"/>
  <c r="V58" i="1"/>
  <c r="S58" i="1"/>
  <c r="R58" i="1"/>
  <c r="O58" i="1"/>
  <c r="N58" i="1"/>
  <c r="K58" i="1"/>
  <c r="J58" i="1"/>
  <c r="G58" i="1"/>
  <c r="F58" i="1"/>
  <c r="C58" i="1"/>
  <c r="CA57" i="1"/>
  <c r="BZ57" i="1"/>
  <c r="BW57" i="1"/>
  <c r="BV57" i="1"/>
  <c r="BS57" i="1"/>
  <c r="BR57" i="1"/>
  <c r="BO57" i="1"/>
  <c r="BN57" i="1"/>
  <c r="BK57" i="1"/>
  <c r="BJ57" i="1"/>
  <c r="BG57" i="1"/>
  <c r="BF57" i="1"/>
  <c r="BC57" i="1"/>
  <c r="BB57" i="1"/>
  <c r="AY57" i="1"/>
  <c r="AX57" i="1"/>
  <c r="AU57" i="1"/>
  <c r="AT57" i="1"/>
  <c r="AQ57" i="1"/>
  <c r="AP57" i="1"/>
  <c r="AM57" i="1"/>
  <c r="AL57" i="1"/>
  <c r="AI57" i="1"/>
  <c r="AH57" i="1"/>
  <c r="AE57" i="1"/>
  <c r="AD57" i="1"/>
  <c r="AA57" i="1"/>
  <c r="Z57" i="1"/>
  <c r="W57" i="1"/>
  <c r="V57" i="1"/>
  <c r="S57" i="1"/>
  <c r="R57" i="1"/>
  <c r="O57" i="1"/>
  <c r="N57" i="1"/>
  <c r="K57" i="1"/>
  <c r="J57" i="1"/>
  <c r="G57" i="1"/>
  <c r="F57" i="1"/>
  <c r="C57" i="1"/>
  <c r="CA56" i="1"/>
  <c r="BZ56" i="1"/>
  <c r="BW56" i="1"/>
  <c r="BV56" i="1"/>
  <c r="BS56" i="1"/>
  <c r="BR56" i="1"/>
  <c r="BO56" i="1"/>
  <c r="BN56" i="1"/>
  <c r="BK56" i="1"/>
  <c r="BJ56" i="1"/>
  <c r="BG56" i="1"/>
  <c r="BF56" i="1"/>
  <c r="BC56" i="1"/>
  <c r="BB56" i="1"/>
  <c r="AY56" i="1"/>
  <c r="AX56" i="1"/>
  <c r="AU56" i="1"/>
  <c r="AT56" i="1"/>
  <c r="AQ56" i="1"/>
  <c r="AP56" i="1"/>
  <c r="AM56" i="1"/>
  <c r="AL56" i="1"/>
  <c r="AI56" i="1"/>
  <c r="AH56" i="1"/>
  <c r="AE56" i="1"/>
  <c r="AD56" i="1"/>
  <c r="AA56" i="1"/>
  <c r="Z56" i="1"/>
  <c r="W56" i="1"/>
  <c r="V56" i="1"/>
  <c r="S56" i="1"/>
  <c r="R56" i="1"/>
  <c r="O56" i="1"/>
  <c r="N56" i="1"/>
  <c r="K56" i="1"/>
  <c r="J56" i="1"/>
  <c r="G56" i="1"/>
  <c r="F56" i="1"/>
  <c r="C56" i="1"/>
  <c r="CA55" i="1"/>
  <c r="BZ55" i="1"/>
  <c r="BW55" i="1"/>
  <c r="BV55" i="1"/>
  <c r="BS55" i="1"/>
  <c r="BR55" i="1"/>
  <c r="BO55" i="1"/>
  <c r="BN55" i="1"/>
  <c r="BK55" i="1"/>
  <c r="BJ55" i="1"/>
  <c r="BG55" i="1"/>
  <c r="BF55" i="1"/>
  <c r="BC55" i="1"/>
  <c r="BB55" i="1"/>
  <c r="AY55" i="1"/>
  <c r="AX55" i="1"/>
  <c r="AU55" i="1"/>
  <c r="AT55" i="1"/>
  <c r="AQ55" i="1"/>
  <c r="AP55" i="1"/>
  <c r="AM55" i="1"/>
  <c r="AL55" i="1"/>
  <c r="AI55" i="1"/>
  <c r="AH55" i="1"/>
  <c r="AE55" i="1"/>
  <c r="AD55" i="1"/>
  <c r="AA55" i="1"/>
  <c r="Z55" i="1"/>
  <c r="W55" i="1"/>
  <c r="V55" i="1"/>
  <c r="S55" i="1"/>
  <c r="R55" i="1"/>
  <c r="O55" i="1"/>
  <c r="N55" i="1"/>
  <c r="K55" i="1"/>
  <c r="J55" i="1"/>
  <c r="G55" i="1"/>
  <c r="F55" i="1"/>
  <c r="C55" i="1"/>
  <c r="BW54" i="1"/>
  <c r="BV54" i="1"/>
  <c r="BS54" i="1"/>
  <c r="BR54" i="1"/>
  <c r="BO54" i="1"/>
  <c r="BN54" i="1"/>
  <c r="BK54" i="1"/>
  <c r="BJ54" i="1"/>
  <c r="BG54" i="1"/>
  <c r="BF54" i="1"/>
  <c r="BC54" i="1"/>
  <c r="BB54" i="1"/>
  <c r="AY54" i="1"/>
  <c r="AX54" i="1"/>
  <c r="AU54" i="1"/>
  <c r="AT54" i="1"/>
  <c r="AQ54" i="1"/>
  <c r="AP54" i="1"/>
  <c r="AM54" i="1"/>
  <c r="AL54" i="1"/>
  <c r="AI54" i="1"/>
  <c r="AH54" i="1"/>
  <c r="AE54" i="1"/>
  <c r="AD54" i="1"/>
  <c r="AA54" i="1"/>
  <c r="Z54" i="1"/>
  <c r="W54" i="1"/>
  <c r="V54" i="1"/>
  <c r="S54" i="1"/>
  <c r="R54" i="1"/>
  <c r="O54" i="1"/>
  <c r="N54" i="1"/>
  <c r="K54" i="1"/>
  <c r="J54" i="1"/>
  <c r="G54" i="1"/>
  <c r="F54" i="1"/>
  <c r="C54" i="1"/>
  <c r="BW53" i="1"/>
  <c r="BV53" i="1"/>
  <c r="BS53" i="1"/>
  <c r="BR53" i="1"/>
  <c r="BO53" i="1"/>
  <c r="BN53" i="1"/>
  <c r="BK53" i="1"/>
  <c r="BJ53" i="1"/>
  <c r="BG53" i="1"/>
  <c r="BF53" i="1"/>
  <c r="BC53" i="1"/>
  <c r="BB53" i="1"/>
  <c r="AY53" i="1"/>
  <c r="AX53" i="1"/>
  <c r="AU53" i="1"/>
  <c r="AT53" i="1"/>
  <c r="AQ53" i="1"/>
  <c r="AP53" i="1"/>
  <c r="AM53" i="1"/>
  <c r="AL53" i="1"/>
  <c r="AI53" i="1"/>
  <c r="AH53" i="1"/>
  <c r="AE53" i="1"/>
  <c r="AD53" i="1"/>
  <c r="AA53" i="1"/>
  <c r="Z53" i="1"/>
  <c r="W53" i="1"/>
  <c r="V53" i="1"/>
  <c r="S53" i="1"/>
  <c r="R53" i="1"/>
  <c r="O53" i="1"/>
  <c r="N53" i="1"/>
  <c r="K53" i="1"/>
  <c r="J53" i="1"/>
  <c r="G53" i="1"/>
  <c r="F53" i="1"/>
  <c r="C53" i="1"/>
  <c r="BW52" i="1"/>
  <c r="BV52" i="1"/>
  <c r="BS52" i="1"/>
  <c r="BR52" i="1"/>
  <c r="BO52" i="1"/>
  <c r="BN52" i="1"/>
  <c r="BK52" i="1"/>
  <c r="BJ52" i="1"/>
  <c r="BG52" i="1"/>
  <c r="BF52" i="1"/>
  <c r="BC52" i="1"/>
  <c r="BB52" i="1"/>
  <c r="AY52" i="1"/>
  <c r="AX52" i="1"/>
  <c r="AU52" i="1"/>
  <c r="AT52" i="1"/>
  <c r="AQ52" i="1"/>
  <c r="AP52" i="1"/>
  <c r="AM52" i="1"/>
  <c r="AL52" i="1"/>
  <c r="AI52" i="1"/>
  <c r="AH52" i="1"/>
  <c r="AE52" i="1"/>
  <c r="AD52" i="1"/>
  <c r="AA52" i="1"/>
  <c r="Z52" i="1"/>
  <c r="W52" i="1"/>
  <c r="V52" i="1"/>
  <c r="S52" i="1"/>
  <c r="R52" i="1"/>
  <c r="O52" i="1"/>
  <c r="N52" i="1"/>
  <c r="K52" i="1"/>
  <c r="J52" i="1"/>
  <c r="G52" i="1"/>
  <c r="F52" i="1"/>
  <c r="C52" i="1"/>
  <c r="BW51" i="1"/>
  <c r="BV51" i="1"/>
  <c r="BS51" i="1"/>
  <c r="BR51" i="1"/>
  <c r="BO51" i="1"/>
  <c r="BN51" i="1"/>
  <c r="BK51" i="1"/>
  <c r="BJ51" i="1"/>
  <c r="BG51" i="1"/>
  <c r="BF51" i="1"/>
  <c r="BC51" i="1"/>
  <c r="BB51" i="1"/>
  <c r="AY51" i="1"/>
  <c r="AX51" i="1"/>
  <c r="AU51" i="1"/>
  <c r="AT51" i="1"/>
  <c r="AQ51" i="1"/>
  <c r="AP51" i="1"/>
  <c r="AM51" i="1"/>
  <c r="AL51" i="1"/>
  <c r="AI51" i="1"/>
  <c r="AH51" i="1"/>
  <c r="AE51" i="1"/>
  <c r="AD51" i="1"/>
  <c r="AA51" i="1"/>
  <c r="Z51" i="1"/>
  <c r="W51" i="1"/>
  <c r="V51" i="1"/>
  <c r="S51" i="1"/>
  <c r="R51" i="1"/>
  <c r="O51" i="1"/>
  <c r="N51" i="1"/>
  <c r="K51" i="1"/>
  <c r="J51" i="1"/>
  <c r="G51" i="1"/>
  <c r="F51" i="1"/>
  <c r="C51" i="1"/>
  <c r="CA50" i="1"/>
  <c r="BZ50" i="1"/>
  <c r="BW50" i="1"/>
  <c r="BV50" i="1"/>
  <c r="BS50" i="1"/>
  <c r="BR50" i="1"/>
  <c r="BO50" i="1"/>
  <c r="BN50" i="1"/>
  <c r="BK50" i="1"/>
  <c r="BJ50" i="1"/>
  <c r="BG50" i="1"/>
  <c r="BF50" i="1"/>
  <c r="BC50" i="1"/>
  <c r="BB50" i="1"/>
  <c r="AY50" i="1"/>
  <c r="AX50" i="1"/>
  <c r="AU50" i="1"/>
  <c r="AT50" i="1"/>
  <c r="AQ50" i="1"/>
  <c r="AP50" i="1"/>
  <c r="AM50" i="1"/>
  <c r="AL50" i="1"/>
  <c r="AI50" i="1"/>
  <c r="AH50" i="1"/>
  <c r="AE50" i="1"/>
  <c r="AD50" i="1"/>
  <c r="AA50" i="1"/>
  <c r="Z50" i="1"/>
  <c r="W50" i="1"/>
  <c r="V50" i="1"/>
  <c r="S50" i="1"/>
  <c r="R50" i="1"/>
  <c r="O50" i="1"/>
  <c r="N50" i="1"/>
  <c r="K50" i="1"/>
  <c r="J50" i="1"/>
  <c r="G50" i="1"/>
  <c r="F50" i="1"/>
  <c r="C50" i="1"/>
  <c r="BW49" i="1"/>
  <c r="BV49" i="1"/>
  <c r="BS49" i="1"/>
  <c r="BR49" i="1"/>
  <c r="BO49" i="1"/>
  <c r="BN49" i="1"/>
  <c r="BK49" i="1"/>
  <c r="BJ49" i="1"/>
  <c r="BG49" i="1"/>
  <c r="BF49" i="1"/>
  <c r="BC49" i="1"/>
  <c r="BB49" i="1"/>
  <c r="AY49" i="1"/>
  <c r="AX49" i="1"/>
  <c r="AU49" i="1"/>
  <c r="AT49" i="1"/>
  <c r="AQ49" i="1"/>
  <c r="AP49" i="1"/>
  <c r="AM49" i="1"/>
  <c r="AL49" i="1"/>
  <c r="AI49" i="1"/>
  <c r="AH49" i="1"/>
  <c r="AE49" i="1"/>
  <c r="AD49" i="1"/>
  <c r="AA49" i="1"/>
  <c r="Z49" i="1"/>
  <c r="W49" i="1"/>
  <c r="V49" i="1"/>
  <c r="S49" i="1"/>
  <c r="R49" i="1"/>
  <c r="O49" i="1"/>
  <c r="N49" i="1"/>
  <c r="K49" i="1"/>
  <c r="J49" i="1"/>
  <c r="G49" i="1"/>
  <c r="F49" i="1"/>
  <c r="C49" i="1"/>
  <c r="BW48" i="1"/>
  <c r="BV48" i="1"/>
  <c r="BS48" i="1"/>
  <c r="BR48" i="1"/>
  <c r="BO48" i="1"/>
  <c r="BN48" i="1"/>
  <c r="BK48" i="1"/>
  <c r="BJ48" i="1"/>
  <c r="BG48" i="1"/>
  <c r="BF48" i="1"/>
  <c r="BC48" i="1"/>
  <c r="BB48" i="1"/>
  <c r="AY48" i="1"/>
  <c r="AX48" i="1"/>
  <c r="AU48" i="1"/>
  <c r="AT48" i="1"/>
  <c r="AQ48" i="1"/>
  <c r="AP48" i="1"/>
  <c r="AM48" i="1"/>
  <c r="AL48" i="1"/>
  <c r="AI48" i="1"/>
  <c r="AH48" i="1"/>
  <c r="AE48" i="1"/>
  <c r="AD48" i="1"/>
  <c r="AA48" i="1"/>
  <c r="Z48" i="1"/>
  <c r="W48" i="1"/>
  <c r="V48" i="1"/>
  <c r="S48" i="1"/>
  <c r="R48" i="1"/>
  <c r="O48" i="1"/>
  <c r="N48" i="1"/>
  <c r="K48" i="1"/>
  <c r="J48" i="1"/>
  <c r="G48" i="1"/>
  <c r="F48" i="1"/>
  <c r="C48" i="1"/>
  <c r="CA47" i="1"/>
  <c r="BZ47" i="1"/>
  <c r="BW47" i="1"/>
  <c r="BV47" i="1"/>
  <c r="BS47" i="1"/>
  <c r="BR47" i="1"/>
  <c r="BO47" i="1"/>
  <c r="BN47" i="1"/>
  <c r="BK47" i="1"/>
  <c r="BJ47" i="1"/>
  <c r="BG47" i="1"/>
  <c r="BF47" i="1"/>
  <c r="BC47" i="1"/>
  <c r="BB47" i="1"/>
  <c r="AY47" i="1"/>
  <c r="AX47" i="1"/>
  <c r="AU47" i="1"/>
  <c r="AT47" i="1"/>
  <c r="AQ47" i="1"/>
  <c r="AP47" i="1"/>
  <c r="AM47" i="1"/>
  <c r="AL47" i="1"/>
  <c r="AI47" i="1"/>
  <c r="AH47" i="1"/>
  <c r="AE47" i="1"/>
  <c r="AD47" i="1"/>
  <c r="AA47" i="1"/>
  <c r="Z47" i="1"/>
  <c r="W47" i="1"/>
  <c r="V47" i="1"/>
  <c r="S47" i="1"/>
  <c r="R47" i="1"/>
  <c r="O47" i="1"/>
  <c r="N47" i="1"/>
  <c r="K47" i="1"/>
  <c r="J47" i="1"/>
  <c r="G47" i="1"/>
  <c r="F47" i="1"/>
  <c r="C47" i="1"/>
  <c r="BW46" i="1"/>
  <c r="BV46" i="1"/>
  <c r="BS46" i="1"/>
  <c r="BR46" i="1"/>
  <c r="BO46" i="1"/>
  <c r="BN46" i="1"/>
  <c r="BK46" i="1"/>
  <c r="BJ46" i="1"/>
  <c r="BG46" i="1"/>
  <c r="BF46" i="1"/>
  <c r="BC46" i="1"/>
  <c r="BB46" i="1"/>
  <c r="AY46" i="1"/>
  <c r="AX46" i="1"/>
  <c r="AU46" i="1"/>
  <c r="AT46" i="1"/>
  <c r="AQ46" i="1"/>
  <c r="AP46" i="1"/>
  <c r="AM46" i="1"/>
  <c r="AL46" i="1"/>
  <c r="AI46" i="1"/>
  <c r="AH46" i="1"/>
  <c r="AE46" i="1"/>
  <c r="AD46" i="1"/>
  <c r="AA46" i="1"/>
  <c r="Z46" i="1"/>
  <c r="W46" i="1"/>
  <c r="V46" i="1"/>
  <c r="S46" i="1"/>
  <c r="R46" i="1"/>
  <c r="O46" i="1"/>
  <c r="N46" i="1"/>
  <c r="K46" i="1"/>
  <c r="J46" i="1"/>
  <c r="G46" i="1"/>
  <c r="F46" i="1"/>
  <c r="C46" i="1"/>
  <c r="BW45" i="1"/>
  <c r="BV45" i="1"/>
  <c r="BS45" i="1"/>
  <c r="BR45" i="1"/>
  <c r="BO45" i="1"/>
  <c r="BN45" i="1"/>
  <c r="BK45" i="1"/>
  <c r="BJ45" i="1"/>
  <c r="BG45" i="1"/>
  <c r="BF45" i="1"/>
  <c r="BC45" i="1"/>
  <c r="BB45" i="1"/>
  <c r="AY45" i="1"/>
  <c r="AX45" i="1"/>
  <c r="AU45" i="1"/>
  <c r="AT45" i="1"/>
  <c r="AQ45" i="1"/>
  <c r="AP45" i="1"/>
  <c r="AM45" i="1"/>
  <c r="AL45" i="1"/>
  <c r="AI45" i="1"/>
  <c r="AH45" i="1"/>
  <c r="AE45" i="1"/>
  <c r="AD45" i="1"/>
  <c r="AA45" i="1"/>
  <c r="Z45" i="1"/>
  <c r="W45" i="1"/>
  <c r="V45" i="1"/>
  <c r="S45" i="1"/>
  <c r="R45" i="1"/>
  <c r="O45" i="1"/>
  <c r="N45" i="1"/>
  <c r="K45" i="1"/>
  <c r="J45" i="1"/>
  <c r="G45" i="1"/>
  <c r="F45" i="1"/>
  <c r="C45" i="1"/>
  <c r="BW44" i="1"/>
  <c r="BV44" i="1"/>
  <c r="BS44" i="1"/>
  <c r="BR44" i="1"/>
  <c r="BO44" i="1"/>
  <c r="BN44" i="1"/>
  <c r="BK44" i="1"/>
  <c r="BJ44" i="1"/>
  <c r="BG44" i="1"/>
  <c r="BF44" i="1"/>
  <c r="BC44" i="1"/>
  <c r="BB44" i="1"/>
  <c r="AY44" i="1"/>
  <c r="AX44" i="1"/>
  <c r="AU44" i="1"/>
  <c r="AT44" i="1"/>
  <c r="AQ44" i="1"/>
  <c r="AP44" i="1"/>
  <c r="AM44" i="1"/>
  <c r="AL44" i="1"/>
  <c r="AI44" i="1"/>
  <c r="AH44" i="1"/>
  <c r="AE44" i="1"/>
  <c r="AD44" i="1"/>
  <c r="AA44" i="1"/>
  <c r="Z44" i="1"/>
  <c r="W44" i="1"/>
  <c r="V44" i="1"/>
  <c r="S44" i="1"/>
  <c r="R44" i="1"/>
  <c r="O44" i="1"/>
  <c r="N44" i="1"/>
  <c r="K44" i="1"/>
  <c r="J44" i="1"/>
  <c r="G44" i="1"/>
  <c r="F44" i="1"/>
  <c r="C44" i="1"/>
  <c r="CA43" i="1"/>
  <c r="BZ43" i="1"/>
  <c r="BW43" i="1"/>
  <c r="BV43" i="1"/>
  <c r="BS43" i="1"/>
  <c r="BR43" i="1"/>
  <c r="BO43" i="1"/>
  <c r="BN43" i="1"/>
  <c r="BK43" i="1"/>
  <c r="BJ43" i="1"/>
  <c r="BG43" i="1"/>
  <c r="BF43" i="1"/>
  <c r="BC43" i="1"/>
  <c r="BB43" i="1"/>
  <c r="AY43" i="1"/>
  <c r="AX43" i="1"/>
  <c r="AU43" i="1"/>
  <c r="AT43" i="1"/>
  <c r="AQ43" i="1"/>
  <c r="AP43" i="1"/>
  <c r="AM43" i="1"/>
  <c r="AL43" i="1"/>
  <c r="AI43" i="1"/>
  <c r="AH43" i="1"/>
  <c r="AE43" i="1"/>
  <c r="AD43" i="1"/>
  <c r="AA43" i="1"/>
  <c r="Z43" i="1"/>
  <c r="W43" i="1"/>
  <c r="V43" i="1"/>
  <c r="S43" i="1"/>
  <c r="R43" i="1"/>
  <c r="O43" i="1"/>
  <c r="N43" i="1"/>
  <c r="K43" i="1"/>
  <c r="J43" i="1"/>
  <c r="G43" i="1"/>
  <c r="F43" i="1"/>
  <c r="C43" i="1"/>
  <c r="BW42" i="1"/>
  <c r="BV42" i="1"/>
  <c r="BS42" i="1"/>
  <c r="BR42" i="1"/>
  <c r="BO42" i="1"/>
  <c r="BN42" i="1"/>
  <c r="BK42" i="1"/>
  <c r="BJ42" i="1"/>
  <c r="BG42" i="1"/>
  <c r="BF42" i="1"/>
  <c r="BC42" i="1"/>
  <c r="BB42" i="1"/>
  <c r="AY42" i="1"/>
  <c r="AX42" i="1"/>
  <c r="AU42" i="1"/>
  <c r="AT42" i="1"/>
  <c r="AQ42" i="1"/>
  <c r="AP42" i="1"/>
  <c r="AM42" i="1"/>
  <c r="AL42" i="1"/>
  <c r="AI42" i="1"/>
  <c r="AH42" i="1"/>
  <c r="AE42" i="1"/>
  <c r="AD42" i="1"/>
  <c r="AA42" i="1"/>
  <c r="Z42" i="1"/>
  <c r="W42" i="1"/>
  <c r="V42" i="1"/>
  <c r="S42" i="1"/>
  <c r="R42" i="1"/>
  <c r="O42" i="1"/>
  <c r="N42" i="1"/>
  <c r="K42" i="1"/>
  <c r="J42" i="1"/>
  <c r="G42" i="1"/>
  <c r="F42" i="1"/>
  <c r="C42" i="1"/>
  <c r="BW41" i="1"/>
  <c r="BV41" i="1"/>
  <c r="BS41" i="1"/>
  <c r="BR41" i="1"/>
  <c r="BO41" i="1"/>
  <c r="BN41" i="1"/>
  <c r="BK41" i="1"/>
  <c r="BJ41" i="1"/>
  <c r="BG41" i="1"/>
  <c r="BF41" i="1"/>
  <c r="BC41" i="1"/>
  <c r="BB41" i="1"/>
  <c r="AY41" i="1"/>
  <c r="AX41" i="1"/>
  <c r="AU41" i="1"/>
  <c r="AT41" i="1"/>
  <c r="AQ41" i="1"/>
  <c r="AP41" i="1"/>
  <c r="AM41" i="1"/>
  <c r="AL41" i="1"/>
  <c r="AI41" i="1"/>
  <c r="AH41" i="1"/>
  <c r="AE41" i="1"/>
  <c r="AD41" i="1"/>
  <c r="AA41" i="1"/>
  <c r="Z41" i="1"/>
  <c r="W41" i="1"/>
  <c r="V41" i="1"/>
  <c r="S41" i="1"/>
  <c r="R41" i="1"/>
  <c r="O41" i="1"/>
  <c r="N41" i="1"/>
  <c r="K41" i="1"/>
  <c r="J41" i="1"/>
  <c r="G41" i="1"/>
  <c r="F41" i="1"/>
  <c r="C41" i="1"/>
  <c r="BW40" i="1"/>
  <c r="BV40" i="1"/>
  <c r="BS40" i="1"/>
  <c r="BR40" i="1"/>
  <c r="BO40" i="1"/>
  <c r="BN40" i="1"/>
  <c r="BK40" i="1"/>
  <c r="BJ40" i="1"/>
  <c r="BG40" i="1"/>
  <c r="BF40" i="1"/>
  <c r="BC40" i="1"/>
  <c r="BB40" i="1"/>
  <c r="AY40" i="1"/>
  <c r="AX40" i="1"/>
  <c r="AU40" i="1"/>
  <c r="AT40" i="1"/>
  <c r="AQ40" i="1"/>
  <c r="AP40" i="1"/>
  <c r="AM40" i="1"/>
  <c r="AL40" i="1"/>
  <c r="AI40" i="1"/>
  <c r="AH40" i="1"/>
  <c r="AE40" i="1"/>
  <c r="AD40" i="1"/>
  <c r="AA40" i="1"/>
  <c r="Z40" i="1"/>
  <c r="W40" i="1"/>
  <c r="V40" i="1"/>
  <c r="S40" i="1"/>
  <c r="R40" i="1"/>
  <c r="O40" i="1"/>
  <c r="N40" i="1"/>
  <c r="K40" i="1"/>
  <c r="J40" i="1"/>
  <c r="G40" i="1"/>
  <c r="F40" i="1"/>
  <c r="C40" i="1"/>
  <c r="BW39" i="1"/>
  <c r="BV39" i="1"/>
  <c r="BS39" i="1"/>
  <c r="BR39" i="1"/>
  <c r="BO39" i="1"/>
  <c r="BN39" i="1"/>
  <c r="BK39" i="1"/>
  <c r="BJ39" i="1"/>
  <c r="BG39" i="1"/>
  <c r="BF39" i="1"/>
  <c r="BC39" i="1"/>
  <c r="BB39" i="1"/>
  <c r="AY39" i="1"/>
  <c r="AX39" i="1"/>
  <c r="AU39" i="1"/>
  <c r="AT39" i="1"/>
  <c r="AQ39" i="1"/>
  <c r="AP39" i="1"/>
  <c r="AM39" i="1"/>
  <c r="AL39" i="1"/>
  <c r="AI39" i="1"/>
  <c r="AH39" i="1"/>
  <c r="AE39" i="1"/>
  <c r="AD39" i="1"/>
  <c r="AA39" i="1"/>
  <c r="Z39" i="1"/>
  <c r="W39" i="1"/>
  <c r="V39" i="1"/>
  <c r="S39" i="1"/>
  <c r="R39" i="1"/>
  <c r="O39" i="1"/>
  <c r="N39" i="1"/>
  <c r="K39" i="1"/>
  <c r="J39" i="1"/>
  <c r="G39" i="1"/>
  <c r="F39" i="1"/>
  <c r="C39" i="1"/>
  <c r="CA38" i="1"/>
  <c r="BZ38" i="1"/>
  <c r="BW38" i="1"/>
  <c r="BV38" i="1"/>
  <c r="BS38" i="1"/>
  <c r="BR38" i="1"/>
  <c r="BO38" i="1"/>
  <c r="BN38" i="1"/>
  <c r="BK38" i="1"/>
  <c r="BJ38" i="1"/>
  <c r="BG38" i="1"/>
  <c r="BF38" i="1"/>
  <c r="BC38" i="1"/>
  <c r="BB38" i="1"/>
  <c r="AY38" i="1"/>
  <c r="AX38" i="1"/>
  <c r="AU38" i="1"/>
  <c r="AT38" i="1"/>
  <c r="AQ38" i="1"/>
  <c r="AP38" i="1"/>
  <c r="AM38" i="1"/>
  <c r="AL38" i="1"/>
  <c r="AI38" i="1"/>
  <c r="AH38" i="1"/>
  <c r="AE38" i="1"/>
  <c r="AD38" i="1"/>
  <c r="AA38" i="1"/>
  <c r="Z38" i="1"/>
  <c r="W38" i="1"/>
  <c r="V38" i="1"/>
  <c r="S38" i="1"/>
  <c r="R38" i="1"/>
  <c r="O38" i="1"/>
  <c r="N38" i="1"/>
  <c r="K38" i="1"/>
  <c r="J38" i="1"/>
  <c r="G38" i="1"/>
  <c r="F38" i="1"/>
  <c r="C38" i="1"/>
  <c r="BW37" i="1"/>
  <c r="BV37" i="1"/>
  <c r="BS37" i="1"/>
  <c r="BR37" i="1"/>
  <c r="BO37" i="1"/>
  <c r="BN37" i="1"/>
  <c r="BK37" i="1"/>
  <c r="BJ37" i="1"/>
  <c r="BG37" i="1"/>
  <c r="BF37" i="1"/>
  <c r="BC37" i="1"/>
  <c r="BB37" i="1"/>
  <c r="AY37" i="1"/>
  <c r="AX37" i="1"/>
  <c r="AU37" i="1"/>
  <c r="AT37" i="1"/>
  <c r="AQ37" i="1"/>
  <c r="AP37" i="1"/>
  <c r="AM37" i="1"/>
  <c r="AL37" i="1"/>
  <c r="AI37" i="1"/>
  <c r="AH37" i="1"/>
  <c r="AE37" i="1"/>
  <c r="AD37" i="1"/>
  <c r="AA37" i="1"/>
  <c r="Z37" i="1"/>
  <c r="W37" i="1"/>
  <c r="V37" i="1"/>
  <c r="S37" i="1"/>
  <c r="R37" i="1"/>
  <c r="O37" i="1"/>
  <c r="N37" i="1"/>
  <c r="K37" i="1"/>
  <c r="J37" i="1"/>
  <c r="G37" i="1"/>
  <c r="F37" i="1"/>
  <c r="C37" i="1"/>
  <c r="BW36" i="1"/>
  <c r="BV36" i="1"/>
  <c r="BS36" i="1"/>
  <c r="BR36" i="1"/>
  <c r="BO36" i="1"/>
  <c r="BN36" i="1"/>
  <c r="BK36" i="1"/>
  <c r="BJ36" i="1"/>
  <c r="BG36" i="1"/>
  <c r="BF36" i="1"/>
  <c r="BC36" i="1"/>
  <c r="BB36" i="1"/>
  <c r="AY36" i="1"/>
  <c r="AX36" i="1"/>
  <c r="AU36" i="1"/>
  <c r="AT36" i="1"/>
  <c r="AQ36" i="1"/>
  <c r="AP36" i="1"/>
  <c r="AM36" i="1"/>
  <c r="AL36" i="1"/>
  <c r="AI36" i="1"/>
  <c r="AH36" i="1"/>
  <c r="AE36" i="1"/>
  <c r="AD36" i="1"/>
  <c r="AA36" i="1"/>
  <c r="Z36" i="1"/>
  <c r="W36" i="1"/>
  <c r="V36" i="1"/>
  <c r="S36" i="1"/>
  <c r="R36" i="1"/>
  <c r="O36" i="1"/>
  <c r="N36" i="1"/>
  <c r="K36" i="1"/>
  <c r="J36" i="1"/>
  <c r="G36" i="1"/>
  <c r="F36" i="1"/>
  <c r="C36" i="1"/>
  <c r="BW35" i="1"/>
  <c r="BV35" i="1"/>
  <c r="BS35" i="1"/>
  <c r="BR35" i="1"/>
  <c r="BO35" i="1"/>
  <c r="BN35" i="1"/>
  <c r="BK35" i="1"/>
  <c r="BJ35" i="1"/>
  <c r="BG35" i="1"/>
  <c r="BF35" i="1"/>
  <c r="BC35" i="1"/>
  <c r="BB35" i="1"/>
  <c r="AY35" i="1"/>
  <c r="AX35" i="1"/>
  <c r="AU35" i="1"/>
  <c r="AT35" i="1"/>
  <c r="AQ35" i="1"/>
  <c r="AP35" i="1"/>
  <c r="AM35" i="1"/>
  <c r="AL35" i="1"/>
  <c r="AI35" i="1"/>
  <c r="AH35" i="1"/>
  <c r="AE35" i="1"/>
  <c r="AD35" i="1"/>
  <c r="AA35" i="1"/>
  <c r="Z35" i="1"/>
  <c r="W35" i="1"/>
  <c r="V35" i="1"/>
  <c r="S35" i="1"/>
  <c r="R35" i="1"/>
  <c r="O35" i="1"/>
  <c r="N35" i="1"/>
  <c r="K35" i="1"/>
  <c r="J35" i="1"/>
  <c r="G35" i="1"/>
  <c r="F35" i="1"/>
  <c r="C35" i="1"/>
  <c r="BW34" i="1"/>
  <c r="BV34" i="1"/>
  <c r="BS34" i="1"/>
  <c r="BR34" i="1"/>
  <c r="BO34" i="1"/>
  <c r="BN34" i="1"/>
  <c r="BK34" i="1"/>
  <c r="BJ34" i="1"/>
  <c r="BG34" i="1"/>
  <c r="BF34" i="1"/>
  <c r="BC34" i="1"/>
  <c r="BB34" i="1"/>
  <c r="AY34" i="1"/>
  <c r="AX34" i="1"/>
  <c r="AU34" i="1"/>
  <c r="AT34" i="1"/>
  <c r="AQ34" i="1"/>
  <c r="AP34" i="1"/>
  <c r="AM34" i="1"/>
  <c r="AL34" i="1"/>
  <c r="AI34" i="1"/>
  <c r="AH34" i="1"/>
  <c r="AE34" i="1"/>
  <c r="AD34" i="1"/>
  <c r="AA34" i="1"/>
  <c r="Z34" i="1"/>
  <c r="W34" i="1"/>
  <c r="V34" i="1"/>
  <c r="S34" i="1"/>
  <c r="R34" i="1"/>
  <c r="O34" i="1"/>
  <c r="N34" i="1"/>
  <c r="K34" i="1"/>
  <c r="J34" i="1"/>
  <c r="G34" i="1"/>
  <c r="F34" i="1"/>
  <c r="C34" i="1"/>
  <c r="BW33" i="1"/>
  <c r="BV33" i="1"/>
  <c r="BS33" i="1"/>
  <c r="BR33" i="1"/>
  <c r="BO33" i="1"/>
  <c r="BN33" i="1"/>
  <c r="BK33" i="1"/>
  <c r="BJ33" i="1"/>
  <c r="BG33" i="1"/>
  <c r="BF33" i="1"/>
  <c r="BC33" i="1"/>
  <c r="BB33" i="1"/>
  <c r="AY33" i="1"/>
  <c r="AX33" i="1"/>
  <c r="AU33" i="1"/>
  <c r="AT33" i="1"/>
  <c r="AQ33" i="1"/>
  <c r="AP33" i="1"/>
  <c r="AM33" i="1"/>
  <c r="AL33" i="1"/>
  <c r="AI33" i="1"/>
  <c r="AH33" i="1"/>
  <c r="AE33" i="1"/>
  <c r="AD33" i="1"/>
  <c r="AA33" i="1"/>
  <c r="Z33" i="1"/>
  <c r="W33" i="1"/>
  <c r="V33" i="1"/>
  <c r="S33" i="1"/>
  <c r="R33" i="1"/>
  <c r="O33" i="1"/>
  <c r="N33" i="1"/>
  <c r="K33" i="1"/>
  <c r="J33" i="1"/>
  <c r="G33" i="1"/>
  <c r="F33" i="1"/>
  <c r="C33" i="1"/>
  <c r="CA32" i="1"/>
  <c r="BZ32" i="1"/>
  <c r="BW32" i="1"/>
  <c r="BV32" i="1"/>
  <c r="BS32" i="1"/>
  <c r="BR32" i="1"/>
  <c r="BO32" i="1"/>
  <c r="BN32" i="1"/>
  <c r="BK32" i="1"/>
  <c r="BJ32" i="1"/>
  <c r="BG32" i="1"/>
  <c r="BF32" i="1"/>
  <c r="BC32" i="1"/>
  <c r="BB32" i="1"/>
  <c r="AY32" i="1"/>
  <c r="AX32" i="1"/>
  <c r="AU32" i="1"/>
  <c r="AT32" i="1"/>
  <c r="AQ32" i="1"/>
  <c r="AP32" i="1"/>
  <c r="AM32" i="1"/>
  <c r="AL32" i="1"/>
  <c r="AI32" i="1"/>
  <c r="AH32" i="1"/>
  <c r="AE32" i="1"/>
  <c r="AD32" i="1"/>
  <c r="AA32" i="1"/>
  <c r="Z32" i="1"/>
  <c r="W32" i="1"/>
  <c r="V32" i="1"/>
  <c r="S32" i="1"/>
  <c r="R32" i="1"/>
  <c r="O32" i="1"/>
  <c r="N32" i="1"/>
  <c r="K32" i="1"/>
  <c r="J32" i="1"/>
  <c r="G32" i="1"/>
  <c r="F32" i="1"/>
  <c r="C32" i="1"/>
  <c r="BW31" i="1"/>
  <c r="BV31" i="1"/>
  <c r="BS31" i="1"/>
  <c r="BR31" i="1"/>
  <c r="BO31" i="1"/>
  <c r="BN31" i="1"/>
  <c r="BK31" i="1"/>
  <c r="BJ31" i="1"/>
  <c r="BG31" i="1"/>
  <c r="BF31" i="1"/>
  <c r="BC31" i="1"/>
  <c r="BB31" i="1"/>
  <c r="AY31" i="1"/>
  <c r="AX31" i="1"/>
  <c r="AU31" i="1"/>
  <c r="AT31" i="1"/>
  <c r="AQ31" i="1"/>
  <c r="AP31" i="1"/>
  <c r="AM31" i="1"/>
  <c r="AL31" i="1"/>
  <c r="AI31" i="1"/>
  <c r="AH31" i="1"/>
  <c r="AE31" i="1"/>
  <c r="AD31" i="1"/>
  <c r="AA31" i="1"/>
  <c r="Z31" i="1"/>
  <c r="W31" i="1"/>
  <c r="V31" i="1"/>
  <c r="S31" i="1"/>
  <c r="R31" i="1"/>
  <c r="O31" i="1"/>
  <c r="N31" i="1"/>
  <c r="K31" i="1"/>
  <c r="J31" i="1"/>
  <c r="G31" i="1"/>
  <c r="F31" i="1"/>
  <c r="C31" i="1"/>
  <c r="BW30" i="1"/>
  <c r="BV30" i="1"/>
  <c r="BS30" i="1"/>
  <c r="BR30" i="1"/>
  <c r="BO30" i="1"/>
  <c r="BN30" i="1"/>
  <c r="BK30" i="1"/>
  <c r="BJ30" i="1"/>
  <c r="BG30" i="1"/>
  <c r="BF30" i="1"/>
  <c r="BC30" i="1"/>
  <c r="BB30" i="1"/>
  <c r="AY30" i="1"/>
  <c r="AX30" i="1"/>
  <c r="AU30" i="1"/>
  <c r="AT30" i="1"/>
  <c r="AQ30" i="1"/>
  <c r="AP30" i="1"/>
  <c r="AM30" i="1"/>
  <c r="AL30" i="1"/>
  <c r="AI30" i="1"/>
  <c r="AH30" i="1"/>
  <c r="AE30" i="1"/>
  <c r="AD30" i="1"/>
  <c r="AA30" i="1"/>
  <c r="Z30" i="1"/>
  <c r="W30" i="1"/>
  <c r="V30" i="1"/>
  <c r="S30" i="1"/>
  <c r="R30" i="1"/>
  <c r="O30" i="1"/>
  <c r="N30" i="1"/>
  <c r="K30" i="1"/>
  <c r="J30" i="1"/>
  <c r="G30" i="1"/>
  <c r="F30" i="1"/>
  <c r="C30" i="1"/>
  <c r="BW29" i="1"/>
  <c r="BV29" i="1"/>
  <c r="BS29" i="1"/>
  <c r="BR29" i="1"/>
  <c r="BO29" i="1"/>
  <c r="BN29" i="1"/>
  <c r="BK29" i="1"/>
  <c r="BJ29" i="1"/>
  <c r="BG29" i="1"/>
  <c r="BF29" i="1"/>
  <c r="BC29" i="1"/>
  <c r="BB29" i="1"/>
  <c r="AY29" i="1"/>
  <c r="AX29" i="1"/>
  <c r="AU29" i="1"/>
  <c r="AT29" i="1"/>
  <c r="AQ29" i="1"/>
  <c r="AP29" i="1"/>
  <c r="AM29" i="1"/>
  <c r="AL29" i="1"/>
  <c r="AI29" i="1"/>
  <c r="AH29" i="1"/>
  <c r="AE29" i="1"/>
  <c r="AD29" i="1"/>
  <c r="AA29" i="1"/>
  <c r="Z29" i="1"/>
  <c r="W29" i="1"/>
  <c r="V29" i="1"/>
  <c r="S29" i="1"/>
  <c r="R29" i="1"/>
  <c r="O29" i="1"/>
  <c r="N29" i="1"/>
  <c r="K29" i="1"/>
  <c r="J29" i="1"/>
  <c r="G29" i="1"/>
  <c r="F29" i="1"/>
  <c r="C29" i="1"/>
  <c r="BW28" i="1"/>
  <c r="BV28" i="1"/>
  <c r="BS28" i="1"/>
  <c r="BR28" i="1"/>
  <c r="BO28" i="1"/>
  <c r="BN28" i="1"/>
  <c r="BK28" i="1"/>
  <c r="BJ28" i="1"/>
  <c r="BG28" i="1"/>
  <c r="BF28" i="1"/>
  <c r="BC28" i="1"/>
  <c r="BB28" i="1"/>
  <c r="AY28" i="1"/>
  <c r="AX28" i="1"/>
  <c r="AU28" i="1"/>
  <c r="AT28" i="1"/>
  <c r="AQ28" i="1"/>
  <c r="AP28" i="1"/>
  <c r="AM28" i="1"/>
  <c r="AL28" i="1"/>
  <c r="AI28" i="1"/>
  <c r="AH28" i="1"/>
  <c r="AE28" i="1"/>
  <c r="AD28" i="1"/>
  <c r="AA28" i="1"/>
  <c r="Z28" i="1"/>
  <c r="W28" i="1"/>
  <c r="V28" i="1"/>
  <c r="S28" i="1"/>
  <c r="R28" i="1"/>
  <c r="O28" i="1"/>
  <c r="N28" i="1"/>
  <c r="K28" i="1"/>
  <c r="J28" i="1"/>
  <c r="G28" i="1"/>
  <c r="F28" i="1"/>
  <c r="C28" i="1"/>
  <c r="BW27" i="1"/>
  <c r="BV27" i="1"/>
  <c r="BS27" i="1"/>
  <c r="BR27" i="1"/>
  <c r="BO27" i="1"/>
  <c r="BN27" i="1"/>
  <c r="BK27" i="1"/>
  <c r="BJ27" i="1"/>
  <c r="BG27" i="1"/>
  <c r="BF27" i="1"/>
  <c r="BC27" i="1"/>
  <c r="BB27" i="1"/>
  <c r="AY27" i="1"/>
  <c r="AX27" i="1"/>
  <c r="AU27" i="1"/>
  <c r="AT27" i="1"/>
  <c r="AQ27" i="1"/>
  <c r="AP27" i="1"/>
  <c r="AM27" i="1"/>
  <c r="AL27" i="1"/>
  <c r="AI27" i="1"/>
  <c r="AH27" i="1"/>
  <c r="AE27" i="1"/>
  <c r="AD27" i="1"/>
  <c r="AA27" i="1"/>
  <c r="Z27" i="1"/>
  <c r="W27" i="1"/>
  <c r="V27" i="1"/>
  <c r="S27" i="1"/>
  <c r="R27" i="1"/>
  <c r="O27" i="1"/>
  <c r="N27" i="1"/>
  <c r="K27" i="1"/>
  <c r="J27" i="1"/>
  <c r="G27" i="1"/>
  <c r="F27" i="1"/>
  <c r="C27" i="1"/>
  <c r="BW26" i="1"/>
  <c r="BV26" i="1"/>
  <c r="BS26" i="1"/>
  <c r="BR26" i="1"/>
  <c r="BO26" i="1"/>
  <c r="BN26" i="1"/>
  <c r="BK26" i="1"/>
  <c r="BJ26" i="1"/>
  <c r="BG26" i="1"/>
  <c r="BF26" i="1"/>
  <c r="BC26" i="1"/>
  <c r="BB26" i="1"/>
  <c r="AY26" i="1"/>
  <c r="AX26" i="1"/>
  <c r="AU26" i="1"/>
  <c r="AT26" i="1"/>
  <c r="AQ26" i="1"/>
  <c r="AP26" i="1"/>
  <c r="AM26" i="1"/>
  <c r="AL26" i="1"/>
  <c r="AI26" i="1"/>
  <c r="AH26" i="1"/>
  <c r="AE26" i="1"/>
  <c r="AD26" i="1"/>
  <c r="AA26" i="1"/>
  <c r="Z26" i="1"/>
  <c r="W26" i="1"/>
  <c r="V26" i="1"/>
  <c r="S26" i="1"/>
  <c r="R26" i="1"/>
  <c r="O26" i="1"/>
  <c r="N26" i="1"/>
  <c r="K26" i="1"/>
  <c r="J26" i="1"/>
  <c r="G26" i="1"/>
  <c r="F26" i="1"/>
  <c r="C26" i="1"/>
  <c r="BW25" i="1"/>
  <c r="BV25" i="1"/>
  <c r="BS25" i="1"/>
  <c r="BR25" i="1"/>
  <c r="BO25" i="1"/>
  <c r="BN25" i="1"/>
  <c r="BK25" i="1"/>
  <c r="BJ25" i="1"/>
  <c r="BG25" i="1"/>
  <c r="BF25" i="1"/>
  <c r="BC25" i="1"/>
  <c r="BB25" i="1"/>
  <c r="AY25" i="1"/>
  <c r="AX25" i="1"/>
  <c r="AU25" i="1"/>
  <c r="AT25" i="1"/>
  <c r="AQ25" i="1"/>
  <c r="AP25" i="1"/>
  <c r="AM25" i="1"/>
  <c r="AL25" i="1"/>
  <c r="AI25" i="1"/>
  <c r="AH25" i="1"/>
  <c r="AE25" i="1"/>
  <c r="AD25" i="1"/>
  <c r="AA25" i="1"/>
  <c r="Z25" i="1"/>
  <c r="W25" i="1"/>
  <c r="V25" i="1"/>
  <c r="S25" i="1"/>
  <c r="R25" i="1"/>
  <c r="O25" i="1"/>
  <c r="N25" i="1"/>
  <c r="K25" i="1"/>
  <c r="J25" i="1"/>
  <c r="G25" i="1"/>
  <c r="F25" i="1"/>
  <c r="C25" i="1"/>
  <c r="BW24" i="1"/>
  <c r="BV24" i="1"/>
  <c r="BS24" i="1"/>
  <c r="BR24" i="1"/>
  <c r="BO24" i="1"/>
  <c r="BN24" i="1"/>
  <c r="BK24" i="1"/>
  <c r="BJ24" i="1"/>
  <c r="BG24" i="1"/>
  <c r="BF24" i="1"/>
  <c r="BC24" i="1"/>
  <c r="BB24" i="1"/>
  <c r="AY24" i="1"/>
  <c r="AX24" i="1"/>
  <c r="AU24" i="1"/>
  <c r="AT24" i="1"/>
  <c r="AQ24" i="1"/>
  <c r="AP24" i="1"/>
  <c r="AM24" i="1"/>
  <c r="AL24" i="1"/>
  <c r="AI24" i="1"/>
  <c r="AH24" i="1"/>
  <c r="AE24" i="1"/>
  <c r="AD24" i="1"/>
  <c r="AA24" i="1"/>
  <c r="Z24" i="1"/>
  <c r="W24" i="1"/>
  <c r="V24" i="1"/>
  <c r="S24" i="1"/>
  <c r="R24" i="1"/>
  <c r="O24" i="1"/>
  <c r="N24" i="1"/>
  <c r="K24" i="1"/>
  <c r="J24" i="1"/>
  <c r="G24" i="1"/>
  <c r="F24" i="1"/>
  <c r="C24" i="1"/>
  <c r="BW23" i="1"/>
  <c r="BV23" i="1"/>
  <c r="BS23" i="1"/>
  <c r="BR23" i="1"/>
  <c r="BO23" i="1"/>
  <c r="BN23" i="1"/>
  <c r="BK23" i="1"/>
  <c r="BJ23" i="1"/>
  <c r="BG23" i="1"/>
  <c r="BF23" i="1"/>
  <c r="BC23" i="1"/>
  <c r="BB23" i="1"/>
  <c r="AY23" i="1"/>
  <c r="AX23" i="1"/>
  <c r="AU23" i="1"/>
  <c r="AT23" i="1"/>
  <c r="AQ23" i="1"/>
  <c r="AP23" i="1"/>
  <c r="AM23" i="1"/>
  <c r="AL23" i="1"/>
  <c r="AI23" i="1"/>
  <c r="AH23" i="1"/>
  <c r="AE23" i="1"/>
  <c r="AD23" i="1"/>
  <c r="AA23" i="1"/>
  <c r="Z23" i="1"/>
  <c r="W23" i="1"/>
  <c r="V23" i="1"/>
  <c r="S23" i="1"/>
  <c r="R23" i="1"/>
  <c r="O23" i="1"/>
  <c r="N23" i="1"/>
  <c r="K23" i="1"/>
  <c r="J23" i="1"/>
  <c r="G23" i="1"/>
  <c r="F23" i="1"/>
  <c r="C23" i="1"/>
  <c r="CA22" i="1"/>
  <c r="BZ22" i="1"/>
  <c r="BW22" i="1"/>
  <c r="BV22" i="1"/>
  <c r="BS22" i="1"/>
  <c r="BR22" i="1"/>
  <c r="BO22" i="1"/>
  <c r="BN22" i="1"/>
  <c r="BK22" i="1"/>
  <c r="BJ22" i="1"/>
  <c r="BG22" i="1"/>
  <c r="BF22" i="1"/>
  <c r="BC22" i="1"/>
  <c r="BB22" i="1"/>
  <c r="AY22" i="1"/>
  <c r="AX22" i="1"/>
  <c r="AU22" i="1"/>
  <c r="AT22" i="1"/>
  <c r="AQ22" i="1"/>
  <c r="AP22" i="1"/>
  <c r="AM22" i="1"/>
  <c r="AL22" i="1"/>
  <c r="AI22" i="1"/>
  <c r="AH22" i="1"/>
  <c r="AE22" i="1"/>
  <c r="AD22" i="1"/>
  <c r="AA22" i="1"/>
  <c r="Z22" i="1"/>
  <c r="W22" i="1"/>
  <c r="V22" i="1"/>
  <c r="S22" i="1"/>
  <c r="R22" i="1"/>
  <c r="O22" i="1"/>
  <c r="N22" i="1"/>
  <c r="K22" i="1"/>
  <c r="J22" i="1"/>
  <c r="G22" i="1"/>
  <c r="F22" i="1"/>
  <c r="C22" i="1"/>
  <c r="CA21" i="1"/>
  <c r="BZ21" i="1"/>
  <c r="BW21" i="1"/>
  <c r="BV21" i="1"/>
  <c r="BS21" i="1"/>
  <c r="BR21" i="1"/>
  <c r="BO21" i="1"/>
  <c r="BN21" i="1"/>
  <c r="BK21" i="1"/>
  <c r="BJ21" i="1"/>
  <c r="BG21" i="1"/>
  <c r="BF21" i="1"/>
  <c r="BC21" i="1"/>
  <c r="BB21" i="1"/>
  <c r="AY21" i="1"/>
  <c r="AX21" i="1"/>
  <c r="AU21" i="1"/>
  <c r="AT21" i="1"/>
  <c r="AQ21" i="1"/>
  <c r="AP21" i="1"/>
  <c r="AM21" i="1"/>
  <c r="AL21" i="1"/>
  <c r="AI21" i="1"/>
  <c r="AH21" i="1"/>
  <c r="AE21" i="1"/>
  <c r="AD21" i="1"/>
  <c r="AA21" i="1"/>
  <c r="Z21" i="1"/>
  <c r="W21" i="1"/>
  <c r="V21" i="1"/>
  <c r="S21" i="1"/>
  <c r="R21" i="1"/>
  <c r="O21" i="1"/>
  <c r="N21" i="1"/>
  <c r="K21" i="1"/>
  <c r="J21" i="1"/>
  <c r="G21" i="1"/>
  <c r="F21" i="1"/>
  <c r="C21" i="1"/>
  <c r="BW20" i="1"/>
  <c r="BV20" i="1"/>
  <c r="BS20" i="1"/>
  <c r="BR20" i="1"/>
  <c r="BO20" i="1"/>
  <c r="BN20" i="1"/>
  <c r="BK20" i="1"/>
  <c r="BJ20" i="1"/>
  <c r="BG20" i="1"/>
  <c r="BF20" i="1"/>
  <c r="BC20" i="1"/>
  <c r="BB20" i="1"/>
  <c r="AY20" i="1"/>
  <c r="AX20" i="1"/>
  <c r="AU20" i="1"/>
  <c r="AT20" i="1"/>
  <c r="AQ20" i="1"/>
  <c r="AP20" i="1"/>
  <c r="AM20" i="1"/>
  <c r="AL20" i="1"/>
  <c r="AI20" i="1"/>
  <c r="AH20" i="1"/>
  <c r="AE20" i="1"/>
  <c r="AD20" i="1"/>
  <c r="AA20" i="1"/>
  <c r="Z20" i="1"/>
  <c r="W20" i="1"/>
  <c r="V20" i="1"/>
  <c r="S20" i="1"/>
  <c r="R20" i="1"/>
  <c r="O20" i="1"/>
  <c r="N20" i="1"/>
  <c r="K20" i="1"/>
  <c r="J20" i="1"/>
  <c r="G20" i="1"/>
  <c r="F20" i="1"/>
  <c r="C20" i="1"/>
  <c r="BW19" i="1"/>
  <c r="BV19" i="1"/>
  <c r="BS19" i="1"/>
  <c r="BR19" i="1"/>
  <c r="BO19" i="1"/>
  <c r="BN19" i="1"/>
  <c r="BK19" i="1"/>
  <c r="BJ19" i="1"/>
  <c r="BG19" i="1"/>
  <c r="BF19" i="1"/>
  <c r="BC19" i="1"/>
  <c r="BB19" i="1"/>
  <c r="AY19" i="1"/>
  <c r="AX19" i="1"/>
  <c r="AU19" i="1"/>
  <c r="AT19" i="1"/>
  <c r="AQ19" i="1"/>
  <c r="AP19" i="1"/>
  <c r="AM19" i="1"/>
  <c r="AL19" i="1"/>
  <c r="AI19" i="1"/>
  <c r="AH19" i="1"/>
  <c r="AE19" i="1"/>
  <c r="AD19" i="1"/>
  <c r="AA19" i="1"/>
  <c r="Z19" i="1"/>
  <c r="W19" i="1"/>
  <c r="V19" i="1"/>
  <c r="S19" i="1"/>
  <c r="R19" i="1"/>
  <c r="O19" i="1"/>
  <c r="N19" i="1"/>
  <c r="K19" i="1"/>
  <c r="J19" i="1"/>
  <c r="G19" i="1"/>
  <c r="F19" i="1"/>
  <c r="C19" i="1"/>
  <c r="CA18" i="1"/>
  <c r="BZ18" i="1"/>
  <c r="BW18" i="1"/>
  <c r="BV18" i="1"/>
  <c r="BS18" i="1"/>
  <c r="BR18" i="1"/>
  <c r="BO18" i="1"/>
  <c r="BN18" i="1"/>
  <c r="BK18" i="1"/>
  <c r="BJ18" i="1"/>
  <c r="BG18" i="1"/>
  <c r="BF18" i="1"/>
  <c r="BC18" i="1"/>
  <c r="BB18" i="1"/>
  <c r="AY18" i="1"/>
  <c r="AX18" i="1"/>
  <c r="AU18" i="1"/>
  <c r="AT18" i="1"/>
  <c r="AQ18" i="1"/>
  <c r="AP18" i="1"/>
  <c r="AM18" i="1"/>
  <c r="AL18" i="1"/>
  <c r="AI18" i="1"/>
  <c r="AH18" i="1"/>
  <c r="AE18" i="1"/>
  <c r="AD18" i="1"/>
  <c r="AA18" i="1"/>
  <c r="Z18" i="1"/>
  <c r="W18" i="1"/>
  <c r="V18" i="1"/>
  <c r="S18" i="1"/>
  <c r="R18" i="1"/>
  <c r="O18" i="1"/>
  <c r="N18" i="1"/>
  <c r="K18" i="1"/>
  <c r="J18" i="1"/>
  <c r="G18" i="1"/>
  <c r="F18" i="1"/>
  <c r="C18" i="1"/>
  <c r="CA17" i="1"/>
  <c r="BZ17" i="1"/>
  <c r="BW17" i="1"/>
  <c r="BV17" i="1"/>
  <c r="BS17" i="1"/>
  <c r="BR17" i="1"/>
  <c r="BO17" i="1"/>
  <c r="BN17" i="1"/>
  <c r="BK17" i="1"/>
  <c r="BJ17" i="1"/>
  <c r="BG17" i="1"/>
  <c r="BF17" i="1"/>
  <c r="BC17" i="1"/>
  <c r="BB17" i="1"/>
  <c r="AY17" i="1"/>
  <c r="AX17" i="1"/>
  <c r="AU17" i="1"/>
  <c r="AT17" i="1"/>
  <c r="AQ17" i="1"/>
  <c r="AP17" i="1"/>
  <c r="AM17" i="1"/>
  <c r="AL17" i="1"/>
  <c r="AI17" i="1"/>
  <c r="AH17" i="1"/>
  <c r="AE17" i="1"/>
  <c r="AD17" i="1"/>
  <c r="AA17" i="1"/>
  <c r="Z17" i="1"/>
  <c r="W17" i="1"/>
  <c r="V17" i="1"/>
  <c r="S17" i="1"/>
  <c r="R17" i="1"/>
  <c r="O17" i="1"/>
  <c r="N17" i="1"/>
  <c r="K17" i="1"/>
  <c r="J17" i="1"/>
  <c r="G17" i="1"/>
  <c r="F17" i="1"/>
  <c r="C17" i="1"/>
  <c r="CA16" i="1"/>
  <c r="BZ16" i="1"/>
  <c r="BW16" i="1"/>
  <c r="BV16" i="1"/>
  <c r="BS16" i="1"/>
  <c r="BR16" i="1"/>
  <c r="BO16" i="1"/>
  <c r="BN16" i="1"/>
  <c r="BK16" i="1"/>
  <c r="BJ16" i="1"/>
  <c r="BG16" i="1"/>
  <c r="BF16" i="1"/>
  <c r="BC16" i="1"/>
  <c r="BB16" i="1"/>
  <c r="AY16" i="1"/>
  <c r="AX16" i="1"/>
  <c r="AU16" i="1"/>
  <c r="AT16" i="1"/>
  <c r="AQ16" i="1"/>
  <c r="AP16" i="1"/>
  <c r="AM16" i="1"/>
  <c r="AL16" i="1"/>
  <c r="AI16" i="1"/>
  <c r="AH16" i="1"/>
  <c r="AE16" i="1"/>
  <c r="AD16" i="1"/>
  <c r="AA16" i="1"/>
  <c r="Z16" i="1"/>
  <c r="W16" i="1"/>
  <c r="V16" i="1"/>
  <c r="S16" i="1"/>
  <c r="R16" i="1"/>
  <c r="O16" i="1"/>
  <c r="N16" i="1"/>
  <c r="K16" i="1"/>
  <c r="J16" i="1"/>
  <c r="G16" i="1"/>
  <c r="F16" i="1"/>
  <c r="C16" i="1"/>
  <c r="BW15" i="1"/>
  <c r="BV15" i="1"/>
  <c r="BS15" i="1"/>
  <c r="BR15" i="1"/>
  <c r="BO15" i="1"/>
  <c r="BN15" i="1"/>
  <c r="BK15" i="1"/>
  <c r="BJ15" i="1"/>
  <c r="BG15" i="1"/>
  <c r="BF15" i="1"/>
  <c r="BC15" i="1"/>
  <c r="BB15" i="1"/>
  <c r="AY15" i="1"/>
  <c r="AX15" i="1"/>
  <c r="AU15" i="1"/>
  <c r="AT15" i="1"/>
  <c r="AQ15" i="1"/>
  <c r="AP15" i="1"/>
  <c r="AM15" i="1"/>
  <c r="AL15" i="1"/>
  <c r="AI15" i="1"/>
  <c r="AH15" i="1"/>
  <c r="AE15" i="1"/>
  <c r="AD15" i="1"/>
  <c r="AA15" i="1"/>
  <c r="Z15" i="1"/>
  <c r="W15" i="1"/>
  <c r="V15" i="1"/>
  <c r="S15" i="1"/>
  <c r="R15" i="1"/>
  <c r="O15" i="1"/>
  <c r="N15" i="1"/>
  <c r="K15" i="1"/>
  <c r="J15" i="1"/>
  <c r="G15" i="1"/>
  <c r="F15" i="1"/>
  <c r="C15" i="1"/>
  <c r="BW14" i="1"/>
  <c r="BV14" i="1"/>
  <c r="BS14" i="1"/>
  <c r="BR14" i="1"/>
  <c r="BO14" i="1"/>
  <c r="BN14" i="1"/>
  <c r="BK14" i="1"/>
  <c r="BJ14" i="1"/>
  <c r="BG14" i="1"/>
  <c r="BF14" i="1"/>
  <c r="BC14" i="1"/>
  <c r="BB14" i="1"/>
  <c r="AY14" i="1"/>
  <c r="AX14" i="1"/>
  <c r="AU14" i="1"/>
  <c r="AT14" i="1"/>
  <c r="AQ14" i="1"/>
  <c r="AP14" i="1"/>
  <c r="AM14" i="1"/>
  <c r="AL14" i="1"/>
  <c r="AI14" i="1"/>
  <c r="AH14" i="1"/>
  <c r="AE14" i="1"/>
  <c r="AD14" i="1"/>
  <c r="AA14" i="1"/>
  <c r="Z14" i="1"/>
  <c r="W14" i="1"/>
  <c r="V14" i="1"/>
  <c r="S14" i="1"/>
  <c r="R14" i="1"/>
  <c r="O14" i="1"/>
  <c r="N14" i="1"/>
  <c r="K14" i="1"/>
  <c r="J14" i="1"/>
  <c r="G14" i="1"/>
  <c r="F14" i="1"/>
  <c r="C14" i="1"/>
  <c r="BW13" i="1"/>
  <c r="BV13" i="1"/>
  <c r="BS13" i="1"/>
  <c r="BR13" i="1"/>
  <c r="BO13" i="1"/>
  <c r="BN13" i="1"/>
  <c r="BK13" i="1"/>
  <c r="BJ13" i="1"/>
  <c r="BG13" i="1"/>
  <c r="BF13" i="1"/>
  <c r="BC13" i="1"/>
  <c r="BB13" i="1"/>
  <c r="AY13" i="1"/>
  <c r="AX13" i="1"/>
  <c r="AU13" i="1"/>
  <c r="AT13" i="1"/>
  <c r="AQ13" i="1"/>
  <c r="AP13" i="1"/>
  <c r="AM13" i="1"/>
  <c r="AL13" i="1"/>
  <c r="AI13" i="1"/>
  <c r="AH13" i="1"/>
  <c r="AE13" i="1"/>
  <c r="AD13" i="1"/>
  <c r="AA13" i="1"/>
  <c r="Z13" i="1"/>
  <c r="W13" i="1"/>
  <c r="V13" i="1"/>
  <c r="S13" i="1"/>
  <c r="R13" i="1"/>
  <c r="O13" i="1"/>
  <c r="N13" i="1"/>
  <c r="K13" i="1"/>
  <c r="J13" i="1"/>
  <c r="G13" i="1"/>
  <c r="F13" i="1"/>
  <c r="C13" i="1"/>
  <c r="CA12" i="1"/>
  <c r="BZ12" i="1"/>
  <c r="BW12" i="1"/>
  <c r="BV12" i="1"/>
  <c r="BS12" i="1"/>
  <c r="BR12" i="1"/>
  <c r="BO12" i="1"/>
  <c r="BN12" i="1"/>
  <c r="BK12" i="1"/>
  <c r="BJ12" i="1"/>
  <c r="BG12" i="1"/>
  <c r="BF12" i="1"/>
  <c r="BC12" i="1"/>
  <c r="BB12" i="1"/>
  <c r="AY12" i="1"/>
  <c r="AX12" i="1"/>
  <c r="AU12" i="1"/>
  <c r="AT12" i="1"/>
  <c r="AQ12" i="1"/>
  <c r="AP12" i="1"/>
  <c r="AM12" i="1"/>
  <c r="AL12" i="1"/>
  <c r="AI12" i="1"/>
  <c r="AH12" i="1"/>
  <c r="AE12" i="1"/>
  <c r="AD12" i="1"/>
  <c r="AA12" i="1"/>
  <c r="Z12" i="1"/>
  <c r="W12" i="1"/>
  <c r="V12" i="1"/>
  <c r="S12" i="1"/>
  <c r="R12" i="1"/>
  <c r="O12" i="1"/>
  <c r="N12" i="1"/>
  <c r="K12" i="1"/>
  <c r="J12" i="1"/>
  <c r="G12" i="1"/>
  <c r="F12" i="1"/>
  <c r="C12" i="1"/>
  <c r="BW11" i="1"/>
  <c r="BV11" i="1"/>
  <c r="BS11" i="1"/>
  <c r="BR11" i="1"/>
  <c r="BO11" i="1"/>
  <c r="BN11" i="1"/>
  <c r="BK11" i="1"/>
  <c r="BJ11" i="1"/>
  <c r="BG11" i="1"/>
  <c r="BF11" i="1"/>
  <c r="BC11" i="1"/>
  <c r="BB11" i="1"/>
  <c r="AY11" i="1"/>
  <c r="AX11" i="1"/>
  <c r="AU11" i="1"/>
  <c r="AT11" i="1"/>
  <c r="AQ11" i="1"/>
  <c r="AP11" i="1"/>
  <c r="AM11" i="1"/>
  <c r="AL11" i="1"/>
  <c r="AI11" i="1"/>
  <c r="AH11" i="1"/>
  <c r="AE11" i="1"/>
  <c r="AD11" i="1"/>
  <c r="AA11" i="1"/>
  <c r="Z11" i="1"/>
  <c r="W11" i="1"/>
  <c r="V11" i="1"/>
  <c r="S11" i="1"/>
  <c r="R11" i="1"/>
  <c r="O11" i="1"/>
  <c r="N11" i="1"/>
  <c r="K11" i="1"/>
  <c r="J11" i="1"/>
  <c r="G11" i="1"/>
  <c r="F11" i="1"/>
  <c r="C11" i="1"/>
  <c r="BW10" i="1"/>
  <c r="BV10" i="1"/>
  <c r="BS10" i="1"/>
  <c r="BR10" i="1"/>
  <c r="BO10" i="1"/>
  <c r="BN10" i="1"/>
  <c r="BK10" i="1"/>
  <c r="BJ10" i="1"/>
  <c r="BG10" i="1"/>
  <c r="BF10" i="1"/>
  <c r="BC10" i="1"/>
  <c r="BB10" i="1"/>
  <c r="AY10" i="1"/>
  <c r="AX10" i="1"/>
  <c r="AU10" i="1"/>
  <c r="AT10" i="1"/>
  <c r="AQ10" i="1"/>
  <c r="AP10" i="1"/>
  <c r="AM10" i="1"/>
  <c r="AL10" i="1"/>
  <c r="AI10" i="1"/>
  <c r="AH10" i="1"/>
  <c r="AE10" i="1"/>
  <c r="AD10" i="1"/>
  <c r="AA10" i="1"/>
  <c r="Z10" i="1"/>
  <c r="W10" i="1"/>
  <c r="V10" i="1"/>
  <c r="S10" i="1"/>
  <c r="R10" i="1"/>
  <c r="O10" i="1"/>
  <c r="N10" i="1"/>
  <c r="K10" i="1"/>
  <c r="J10" i="1"/>
  <c r="G10" i="1"/>
  <c r="F10" i="1"/>
  <c r="C10" i="1"/>
  <c r="BW9" i="1"/>
  <c r="BV9" i="1"/>
  <c r="BS9" i="1"/>
  <c r="BR9" i="1"/>
  <c r="BO9" i="1"/>
  <c r="BN9" i="1"/>
  <c r="BK9" i="1"/>
  <c r="BJ9" i="1"/>
  <c r="BG9" i="1"/>
  <c r="BF9" i="1"/>
  <c r="BC9" i="1"/>
  <c r="BB9" i="1"/>
  <c r="AY9" i="1"/>
  <c r="AX9" i="1"/>
  <c r="AU9" i="1"/>
  <c r="AT9" i="1"/>
  <c r="AQ9" i="1"/>
  <c r="AP9" i="1"/>
  <c r="AM9" i="1"/>
  <c r="AL9" i="1"/>
  <c r="AI9" i="1"/>
  <c r="AH9" i="1"/>
  <c r="AE9" i="1"/>
  <c r="AD9" i="1"/>
  <c r="AA9" i="1"/>
  <c r="Z9" i="1"/>
  <c r="W9" i="1"/>
  <c r="V9" i="1"/>
  <c r="S9" i="1"/>
  <c r="R9" i="1"/>
  <c r="O9" i="1"/>
  <c r="N9" i="1"/>
  <c r="K9" i="1"/>
  <c r="J9" i="1"/>
  <c r="G9" i="1"/>
  <c r="F9" i="1"/>
  <c r="C9" i="1"/>
  <c r="BW8" i="1"/>
  <c r="BV8" i="1"/>
  <c r="BS8" i="1"/>
  <c r="BR8" i="1"/>
  <c r="BO8" i="1"/>
  <c r="BN8" i="1"/>
  <c r="BK8" i="1"/>
  <c r="BJ8" i="1"/>
  <c r="BG8" i="1"/>
  <c r="BF8" i="1"/>
  <c r="BC8" i="1"/>
  <c r="BB8" i="1"/>
  <c r="AY8" i="1"/>
  <c r="AX8" i="1"/>
  <c r="AU8" i="1"/>
  <c r="AT8" i="1"/>
  <c r="AQ8" i="1"/>
  <c r="AP8" i="1"/>
  <c r="AM8" i="1"/>
  <c r="AL8" i="1"/>
  <c r="AI8" i="1"/>
  <c r="AH8" i="1"/>
  <c r="AE8" i="1"/>
  <c r="AD8" i="1"/>
  <c r="AA8" i="1"/>
  <c r="Z8" i="1"/>
  <c r="W8" i="1"/>
  <c r="V8" i="1"/>
  <c r="S8" i="1"/>
  <c r="R8" i="1"/>
  <c r="O8" i="1"/>
  <c r="N8" i="1"/>
  <c r="K8" i="1"/>
  <c r="J8" i="1"/>
  <c r="G8" i="1"/>
  <c r="F8" i="1"/>
  <c r="C8" i="1"/>
  <c r="BW7" i="1"/>
  <c r="BV7" i="1"/>
  <c r="BS7" i="1"/>
  <c r="BR7" i="1"/>
  <c r="BO7" i="1"/>
  <c r="BN7" i="1"/>
  <c r="BK7" i="1"/>
  <c r="BJ7" i="1"/>
  <c r="BG7" i="1"/>
  <c r="BF7" i="1"/>
  <c r="BC7" i="1"/>
  <c r="BB7" i="1"/>
  <c r="AY7" i="1"/>
  <c r="AX7" i="1"/>
  <c r="AU7" i="1"/>
  <c r="AT7" i="1"/>
  <c r="AQ7" i="1"/>
  <c r="AP7" i="1"/>
  <c r="AM7" i="1"/>
  <c r="AL7" i="1"/>
  <c r="AI7" i="1"/>
  <c r="AH7" i="1"/>
  <c r="AE7" i="1"/>
  <c r="AD7" i="1"/>
  <c r="AA7" i="1"/>
  <c r="Z7" i="1"/>
  <c r="W7" i="1"/>
  <c r="V7" i="1"/>
  <c r="S7" i="1"/>
  <c r="R7" i="1"/>
  <c r="O7" i="1"/>
  <c r="N7" i="1"/>
  <c r="K7" i="1"/>
  <c r="J7" i="1"/>
  <c r="G7" i="1"/>
  <c r="F7" i="1"/>
  <c r="C7" i="1"/>
  <c r="BW6" i="1"/>
  <c r="BV6" i="1"/>
  <c r="BS6" i="1"/>
  <c r="BR6" i="1"/>
  <c r="BO6" i="1"/>
  <c r="BN6" i="1"/>
  <c r="BK6" i="1"/>
  <c r="BJ6" i="1"/>
  <c r="BG6" i="1"/>
  <c r="BF6" i="1"/>
  <c r="BC6" i="1"/>
  <c r="BB6" i="1"/>
  <c r="AY6" i="1"/>
  <c r="AX6" i="1"/>
  <c r="AU6" i="1"/>
  <c r="AT6" i="1"/>
  <c r="AQ6" i="1"/>
  <c r="AP6" i="1"/>
  <c r="AM6" i="1"/>
  <c r="AL6" i="1"/>
  <c r="AI6" i="1"/>
  <c r="AH6" i="1"/>
  <c r="AE6" i="1"/>
  <c r="AD6" i="1"/>
  <c r="AA6" i="1"/>
  <c r="Z6" i="1"/>
  <c r="W6" i="1"/>
  <c r="V6" i="1"/>
  <c r="S6" i="1"/>
  <c r="R6" i="1"/>
  <c r="O6" i="1"/>
  <c r="N6" i="1"/>
  <c r="K6" i="1"/>
  <c r="J6" i="1"/>
  <c r="G6" i="1"/>
  <c r="F6" i="1"/>
  <c r="C6" i="1"/>
  <c r="BW5" i="1"/>
  <c r="BV5" i="1"/>
  <c r="BS5" i="1"/>
  <c r="BR5" i="1"/>
  <c r="BO5" i="1"/>
  <c r="BN5" i="1"/>
  <c r="BK5" i="1"/>
  <c r="BJ5" i="1"/>
  <c r="BG5" i="1"/>
  <c r="BF5" i="1"/>
  <c r="BC5" i="1"/>
  <c r="BB5" i="1"/>
  <c r="AY5" i="1"/>
  <c r="AX5" i="1"/>
  <c r="AU5" i="1"/>
  <c r="AT5" i="1"/>
  <c r="AQ5" i="1"/>
  <c r="AP5" i="1"/>
  <c r="AM5" i="1"/>
  <c r="AL5" i="1"/>
  <c r="AI5" i="1"/>
  <c r="AH5" i="1"/>
  <c r="AE5" i="1"/>
  <c r="AD5" i="1"/>
  <c r="AA5" i="1"/>
  <c r="Z5" i="1"/>
  <c r="W5" i="1"/>
  <c r="V5" i="1"/>
  <c r="S5" i="1"/>
  <c r="R5" i="1"/>
  <c r="O5" i="1"/>
  <c r="N5" i="1"/>
  <c r="K5" i="1"/>
  <c r="J5" i="1"/>
  <c r="G5" i="1"/>
  <c r="F5" i="1"/>
  <c r="C5" i="1"/>
  <c r="BW4" i="1"/>
  <c r="BV4" i="1"/>
  <c r="BS4" i="1"/>
  <c r="BR4" i="1"/>
  <c r="BO4" i="1"/>
  <c r="BN4" i="1"/>
  <c r="BK4" i="1"/>
  <c r="BJ4" i="1"/>
  <c r="BG4" i="1"/>
  <c r="BF4" i="1"/>
  <c r="BC4" i="1"/>
  <c r="BB4" i="1"/>
  <c r="AY4" i="1"/>
  <c r="AX4" i="1"/>
  <c r="AU4" i="1"/>
  <c r="AT4" i="1"/>
  <c r="AQ4" i="1"/>
  <c r="AP4" i="1"/>
  <c r="AM4" i="1"/>
  <c r="AL4" i="1"/>
  <c r="AI4" i="1"/>
  <c r="AH4" i="1"/>
  <c r="AE4" i="1"/>
  <c r="AD4" i="1"/>
  <c r="AA4" i="1"/>
  <c r="Z4" i="1"/>
  <c r="W4" i="1"/>
  <c r="V4" i="1"/>
  <c r="S4" i="1"/>
  <c r="R4" i="1"/>
  <c r="O4" i="1"/>
  <c r="N4" i="1"/>
  <c r="K4" i="1"/>
  <c r="J4" i="1"/>
  <c r="G4" i="1"/>
  <c r="F4" i="1"/>
  <c r="C4" i="1"/>
  <c r="CA3" i="1"/>
  <c r="BZ3" i="1"/>
  <c r="BW3" i="1"/>
  <c r="BV3" i="1"/>
  <c r="BS3" i="1"/>
  <c r="BR3" i="1"/>
  <c r="BO3" i="1"/>
  <c r="BN3" i="1"/>
  <c r="BK3" i="1"/>
  <c r="BJ3" i="1"/>
  <c r="BG3" i="1"/>
  <c r="BF3" i="1"/>
  <c r="BC3" i="1"/>
  <c r="BB3" i="1"/>
  <c r="AY3" i="1"/>
  <c r="AX3" i="1"/>
  <c r="AU3" i="1"/>
  <c r="AT3" i="1"/>
  <c r="AQ3" i="1"/>
  <c r="AP3" i="1"/>
  <c r="AM3" i="1"/>
  <c r="AL3" i="1"/>
  <c r="AI3" i="1"/>
  <c r="AH3" i="1"/>
  <c r="AE3" i="1"/>
  <c r="AD3" i="1"/>
  <c r="AA3" i="1"/>
  <c r="Z3" i="1"/>
  <c r="W3" i="1"/>
  <c r="V3" i="1"/>
  <c r="S3" i="1"/>
  <c r="R3" i="1"/>
  <c r="O3" i="1"/>
  <c r="N3" i="1"/>
  <c r="K3" i="1"/>
  <c r="J3" i="1"/>
  <c r="G3" i="1"/>
  <c r="F3" i="1"/>
  <c r="C3" i="1"/>
</calcChain>
</file>

<file path=xl/sharedStrings.xml><?xml version="1.0" encoding="utf-8"?>
<sst xmlns="http://schemas.openxmlformats.org/spreadsheetml/2006/main" count="131" uniqueCount="75">
  <si>
    <t>Comunidad Autónoma</t>
  </si>
  <si>
    <t>2018 (P)</t>
  </si>
  <si>
    <t>2019 (A)</t>
  </si>
  <si>
    <t>Valor</t>
  </si>
  <si>
    <t>Índice España = 100</t>
  </si>
  <si>
    <t>Tasa de Variación Interanual</t>
  </si>
  <si>
    <t>ANDALUCÍA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</si>
  <si>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</si>
  <si>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</si>
  <si>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</si>
  <si>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</si>
  <si>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</si>
  <si>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</si>
  <si>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</si>
  <si>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</si>
  <si>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ARAGÓN</t>
  </si>
  <si>
    <t>Huesca</t>
  </si>
  <si>
    <t>Teruel</t>
  </si>
  <si>
    <t>Zaragoza</t>
  </si>
  <si>
    <t>ASTURIAS, PRINCIPADO DE</t>
  </si>
  <si>
    <t>BALEARS, ILLES</t>
  </si>
  <si>
    <t>CANARIAS</t>
  </si>
  <si>
    <t>Palmas, Las</t>
  </si>
  <si>
    <t>Santa Cruz de Tenerife</t>
  </si>
  <si>
    <t>CANTABRIA</t>
  </si>
  <si>
    <t>CASTILLA Y LEÓN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</si>
  <si>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</si>
  <si>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</si>
  <si>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</si>
  <si>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</si>
  <si>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</si>
  <si>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</si>
  <si>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</si>
  <si>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</si>
  <si>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</si>
  <si>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CASTILLA - LA MANCHA</t>
  </si>
  <si>
    <t>Albacete</t>
  </si>
  <si>
    <t>Ciudad Real</t>
  </si>
  <si>
    <t>Cuenca</t>
  </si>
  <si>
    <t>Guadalajara</t>
  </si>
  <si>
    <t>Toledo</t>
  </si>
  <si>
    <t>CATALUÑA</t>
  </si>
  <si>
    <t>Barcelona</t>
  </si>
  <si>
    <t>Girona</t>
  </si>
  <si>
    <t>Lleida</t>
  </si>
  <si>
    <t>Tarragona</t>
  </si>
  <si>
    <t>COMUNITAT VALENCIANA</t>
  </si>
  <si>
    <t>Alicante/Alacant</t>
  </si>
  <si>
    <t>Castellón/Castelló</t>
  </si>
  <si>
    <t>Valencia/València</t>
  </si>
  <si>
    <t>EXTREMADURA</t>
  </si>
  <si>
    <t>Badajoz</t>
  </si>
  <si>
    <t>Cáceres</t>
  </si>
  <si>
    <t>GALICIA</t>
  </si>
  <si>
    <t>Coruña, A</t>
  </si>
  <si>
    <t>Lugo</t>
  </si>
  <si>
    <t>Ourense</t>
  </si>
  <si>
    <t>Pontevedra</t>
  </si>
  <si>
    <t>MADRID, COMUNIDAD DE</t>
  </si>
  <si>
    <t>MURCIA, REGIÓN DE</t>
  </si>
  <si>
    <t>NAVARRA, COMUNIDAD FORAL DE</t>
  </si>
  <si>
    <t>PAÍS VASCO</t>
  </si>
  <si>
    <t>Araba/Álava</t>
  </si>
  <si>
    <t>Bizkaia</t>
  </si>
  <si>
    <t>Gipuzkoa</t>
  </si>
  <si>
    <t>RIOJA, LA</t>
  </si>
  <si>
    <t>CEUTA</t>
  </si>
  <si>
    <t>MELILLA</t>
  </si>
  <si>
    <t>Total Nacional</t>
  </si>
  <si>
    <t>(P) Estimación provisional</t>
  </si>
  <si>
    <t>(A) Estimación avance</t>
  </si>
  <si>
    <t>Notas:</t>
  </si>
  <si>
    <t>- Para el cálculo del PIB per cápita y como consecuencia del acuerdo entre los Estados miembros de la UE y Eurostat, el valor del PIB de la Extra-Regio no se reparte entre el resto de los terrritorios regionales.</t>
  </si>
  <si>
    <t>- Cifra de Población a 1 de Julio. Fuente : Estimaciones de la Población Actual de España. Unidades: Personas</t>
  </si>
  <si>
    <t xml:space="preserve">     Volver a Índice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</si>
</sst>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>
    <font>
      <sz val="10"/>
      <name val="Arial"/>
    </font>
    <font>
      <sz val="10"/>
      <name val="Univers"/>
      <family val="2"/>
    </font>
    <font>
      <b/>
      <sz val="11"/>
      <name val="Univers"/>
      <family val="2"/>
    </font>
    <font>
      <b/>
      <sz val="11"/>
      <name val="Arial"/>
      <family val="2"/>
    </font>
    <font>
      <b/>
      <sz val="9"/>
      <name val="Univers"/>
      <family val="2"/>
    </font>
    <font>
      <b/>
      <sz val="11"/>
      <name val="Arial Greek"/>
      <family val="2"/>
      <charset val="161"/>
    </font>
    <font>
      <b/>
      <sz val="10"/>
      <name val="Arial Greek"/>
      <family val="2"/>
      <charset val="161"/>
    </font>
    <font>
      <sz val="10"/>
      <name val="Arial"/>
      <family val="2"/>
    </font>
    <font>
      <sz val="10"/>
      <name val="Arial Greek"/>
      <family val="2"/>
      <charset val="161"/>
    </font>
    <font>
      <sz val="10"/>
      <name val="Arial Greek"/>
    </font>
    <font>
      <b/>
      <i/>
      <sz val="14"/>
      <name val="Univers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</fills>
  <borders count="6">
    <border>
      <left/>
      <right/>
      <top/>
      <bottom/>
      <diagonal/>
    </border>
    <border>
      <left/>
      <right/>
      <top style="hair">
        <color theme="4" tint="0.59996337778862885"/>
      </top>
      <bottom style="hair">
        <color theme="4" tint="0.59996337778862885"/>
      </bottom>
      <diagonal/>
    </border>
    <border>
      <left/>
      <right/>
      <top/>
      <bottom style="hair">
        <color indexed="51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1" fillId="0" borderId="0"/>
  </cellStyleXfs>
  <cellXfs count="25">
    <xf numFmtId="0" fontId="0" fillId="0" borderId="0" xfId="0"/>
    <xf numFmtId="0" fontId="0" fillId="2" borderId="0" xfId="0" applyFill="1"/>
    <xf numFmtId="0" fontId="2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0" borderId="1" xfId="0" applyFont="1" applyBorder="1"/>
    <xf numFmtId="3" fontId="6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10" fontId="0" fillId="2" borderId="0" xfId="1" applyNumberFormat="1" applyFont="1" applyFill="1" applyBorder="1"/>
    <xf numFmtId="0" fontId="1" fillId="2" borderId="1" xfId="2" applyFill="1" applyBorder="1" applyAlignment="1">
      <alignment horizontal="left" wrapText="1"/>
    </xf>
    <xf numFmtId="3" fontId="8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5" fillId="0" borderId="2" xfId="0" applyFont="1" applyBorder="1"/>
    <xf numFmtId="3" fontId="6" fillId="0" borderId="2" xfId="0" applyNumberFormat="1" applyFont="1" applyBorder="1" applyAlignment="1">
      <alignment horizontal="right"/>
    </xf>
    <xf numFmtId="164" fontId="6" fillId="0" borderId="2" xfId="0" applyNumberFormat="1" applyFont="1" applyBorder="1" applyAlignment="1">
      <alignment horizontal="right"/>
    </xf>
    <xf numFmtId="0" fontId="5" fillId="0" borderId="3" xfId="0" applyFont="1" applyBorder="1"/>
    <xf numFmtId="3" fontId="6" fillId="0" borderId="4" xfId="0" applyNumberFormat="1" applyFont="1" applyBorder="1" applyAlignment="1">
      <alignment horizontal="right"/>
    </xf>
    <xf numFmtId="164" fontId="6" fillId="0" borderId="4" xfId="0" applyNumberFormat="1" applyFont="1" applyBorder="1" applyAlignment="1">
      <alignment horizontal="right"/>
    </xf>
    <xf numFmtId="3" fontId="0" fillId="2" borderId="0" xfId="0" applyNumberFormat="1" applyFill="1"/>
    <xf numFmtId="0" fontId="1" fillId="2" borderId="0" xfId="2" applyFill="1" applyAlignment="1">
      <alignment horizontal="left" wrapText="1"/>
    </xf>
    <xf numFmtId="0" fontId="1" fillId="2" borderId="0" xfId="0" quotePrefix="1" applyFont="1" applyFill="1" applyAlignment="1">
      <alignment horizontal="left" vertical="center" wrapText="1"/>
    </xf>
    <xf numFmtId="0" fontId="10" fillId="3" borderId="5" xfId="0" applyFont="1" applyFill="1" applyBorder="1" applyAlignment="1">
      <alignment horizontal="center" vertical="center" wrapText="1"/>
    </xf>
  </cellXfs>
  <cellStyles count="3">
    <cellStyle name="Normal" xfId="0" builtinId="0"/>
    <cellStyle name="Normal_cuadrosWEB" xfId="2" xr:uid="{11E46CEE-1A52-41FE-97D0-A82251A9DBDD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31AC-4C12-41A3-940E-470F43E7723C}">
  <sheetPr>
    <outlinePr summaryBelow="0" summaryRight="0"/>
  </sheetPr>
  <dimension ref="A1:CA230"/>
  <sheetViews>
    <sheetView showGridLines="0" tabSelected="1" zoomScale="80" zoomScaleNormal="80" workbookViewId="0">
      <pane xSplit="1" ySplit="2" topLeftCell="B3" activePane="bottomRight" state="frozen"/>
      <selection activeCell="B1" sqref="B1"/>
      <selection pane="topRight" activeCell="B1" sqref="B1"/>
      <selection pane="bottomLeft" activeCell="B1" sqref="B1"/>
      <selection pane="bottomRight" activeCell="C9" sqref="C9"/>
    </sheetView>
  </sheetViews>
  <sheetFormatPr baseColWidth="10" defaultColWidth="11.54296875" defaultRowHeight="12.5" outlineLevelRow="1"/>
  <cols>
    <col min="1" max="1" width="38.453125" style="1" customWidth="1"/>
    <col min="2" max="3" width="11.54296875" style="1" customWidth="1"/>
    <col min="4" max="4" width="0.7265625" style="1" customWidth="1"/>
    <col min="5" max="7" width="11.54296875" style="1" customWidth="1"/>
    <col min="8" max="8" width="0.7265625" style="1" customWidth="1"/>
    <col min="9" max="11" width="11.54296875" style="1" customWidth="1"/>
    <col min="12" max="12" width="0.7265625" style="1" customWidth="1"/>
    <col min="13" max="15" width="11.54296875" style="1"/>
    <col min="16" max="16" width="0.7265625" style="1" customWidth="1"/>
    <col min="17" max="19" width="11.54296875" style="1" customWidth="1"/>
    <col min="20" max="20" width="0.7265625" style="1" customWidth="1"/>
    <col min="21" max="23" width="11.54296875" style="1" customWidth="1"/>
    <col min="24" max="24" width="0.7265625" style="1" customWidth="1"/>
    <col min="25" max="27" width="11.54296875" style="1"/>
    <col min="28" max="28" width="0.7265625" style="1" customWidth="1"/>
    <col min="29" max="31" width="11.54296875" style="1" customWidth="1"/>
    <col min="32" max="32" width="0.7265625" style="1" customWidth="1"/>
    <col min="33" max="35" width="11.54296875" style="1" customWidth="1"/>
    <col min="36" max="36" width="0.7265625" style="1" customWidth="1"/>
    <col min="37" max="39" width="11.54296875" style="1"/>
    <col min="40" max="40" width="0.7265625" style="1" customWidth="1"/>
    <col min="41" max="43" width="11.54296875" style="1" customWidth="1"/>
    <col min="44" max="44" width="0.7265625" style="1" customWidth="1"/>
    <col min="45" max="47" width="11.54296875" style="1" customWidth="1"/>
    <col min="48" max="48" width="0.7265625" style="1" customWidth="1"/>
    <col min="49" max="51" width="11.54296875" style="1" customWidth="1"/>
    <col min="52" max="52" width="0.7265625" style="1" customWidth="1"/>
    <col min="53" max="55" width="11.54296875" style="1"/>
    <col min="56" max="56" width="0.7265625" style="1" customWidth="1"/>
    <col min="57" max="59" width="11.54296875" style="1"/>
    <col min="60" max="60" width="0.7265625" style="1" customWidth="1"/>
    <col min="61" max="63" width="11.54296875" style="1"/>
    <col min="64" max="64" width="0.7265625" style="1" customWidth="1"/>
    <col min="65" max="67" width="11.54296875" style="1"/>
    <col min="68" max="68" width="0.7265625" style="1" customWidth="1"/>
    <col min="69" max="71" width="11.54296875" style="1"/>
    <col min="72" max="72" width="0.7265625" style="1" customWidth="1"/>
    <col min="73" max="75" width="11.54296875" style="1"/>
    <col min="76" max="76" width="0.7265625" style="1" customWidth="1"/>
    <col min="77" max="16384" width="11.54296875" style="1"/>
  </cols>
  <sheetData>
    <row r="1" spans="1:79" s="3" customFormat="1" ht="24" customHeight="1">
      <c r="A1" s="2" t="s">
        <v>0</v>
      </c>
      <c r="B1" s="2">
        <v>2000</v>
      </c>
      <c r="C1" s="2"/>
      <c r="E1" s="2">
        <v>2001</v>
      </c>
      <c r="F1" s="2"/>
      <c r="G1" s="2"/>
      <c r="I1" s="2">
        <v>2002</v>
      </c>
      <c r="J1" s="2"/>
      <c r="K1" s="2"/>
      <c r="M1" s="2">
        <v>2003</v>
      </c>
      <c r="N1" s="2"/>
      <c r="O1" s="2"/>
      <c r="Q1" s="2">
        <v>2004</v>
      </c>
      <c r="R1" s="2"/>
      <c r="S1" s="2"/>
      <c r="U1" s="2">
        <v>2005</v>
      </c>
      <c r="V1" s="2"/>
      <c r="W1" s="2"/>
      <c r="Y1" s="2">
        <v>2006</v>
      </c>
      <c r="Z1" s="2"/>
      <c r="AA1" s="2"/>
      <c r="AC1" s="2">
        <v>2007</v>
      </c>
      <c r="AD1" s="2"/>
      <c r="AE1" s="2"/>
      <c r="AG1" s="2">
        <v>2008</v>
      </c>
      <c r="AH1" s="2"/>
      <c r="AI1" s="2"/>
      <c r="AK1" s="2">
        <v>2009</v>
      </c>
      <c r="AL1" s="2"/>
      <c r="AM1" s="2"/>
      <c r="AO1" s="2">
        <v>2010</v>
      </c>
      <c r="AP1" s="2"/>
      <c r="AQ1" s="2"/>
      <c r="AS1" s="2">
        <v>2011</v>
      </c>
      <c r="AT1" s="2"/>
      <c r="AU1" s="2"/>
      <c r="AW1" s="2">
        <v>2012</v>
      </c>
      <c r="AX1" s="2"/>
      <c r="AY1" s="2"/>
      <c r="BA1" s="2">
        <v>2013</v>
      </c>
      <c r="BB1" s="2"/>
      <c r="BC1" s="2"/>
      <c r="BE1" s="2">
        <v>2014</v>
      </c>
      <c r="BF1" s="2"/>
      <c r="BG1" s="2"/>
      <c r="BI1" s="2">
        <v>2015</v>
      </c>
      <c r="BJ1" s="2"/>
      <c r="BK1" s="2"/>
      <c r="BM1" s="2">
        <v>2016</v>
      </c>
      <c r="BN1" s="2"/>
      <c r="BO1" s="2"/>
      <c r="BQ1" s="2">
        <v>2017</v>
      </c>
      <c r="BR1" s="2"/>
      <c r="BS1" s="2"/>
      <c r="BU1" s="2" t="s">
        <v>1</v>
      </c>
      <c r="BV1" s="2"/>
      <c r="BW1" s="2"/>
      <c r="BY1" s="2" t="s">
        <v>2</v>
      </c>
      <c r="BZ1" s="2"/>
      <c r="CA1" s="2"/>
    </row>
    <row r="2" spans="1:79" ht="40" customHeight="1">
      <c r="A2" s="4"/>
      <c r="B2" s="5" t="s">
        <v>3</v>
      </c>
      <c r="C2" s="5" t="s">
        <v>4</v>
      </c>
      <c r="E2" s="5" t="s">
        <v>3</v>
      </c>
      <c r="F2" s="5" t="s">
        <v>4</v>
      </c>
      <c r="G2" s="5" t="s">
        <v>5</v>
      </c>
      <c r="I2" s="5" t="s">
        <v>3</v>
      </c>
      <c r="J2" s="5" t="s">
        <v>4</v>
      </c>
      <c r="K2" s="5" t="s">
        <v>5</v>
      </c>
      <c r="M2" s="5" t="s">
        <v>3</v>
      </c>
      <c r="N2" s="5" t="s">
        <v>4</v>
      </c>
      <c r="O2" s="5" t="s">
        <v>5</v>
      </c>
      <c r="Q2" s="5" t="s">
        <v>3</v>
      </c>
      <c r="R2" s="5" t="s">
        <v>4</v>
      </c>
      <c r="S2" s="5" t="s">
        <v>5</v>
      </c>
      <c r="U2" s="5" t="s">
        <v>3</v>
      </c>
      <c r="V2" s="5" t="s">
        <v>4</v>
      </c>
      <c r="W2" s="5" t="s">
        <v>5</v>
      </c>
      <c r="Y2" s="5" t="s">
        <v>3</v>
      </c>
      <c r="Z2" s="5" t="s">
        <v>4</v>
      </c>
      <c r="AA2" s="5" t="s">
        <v>5</v>
      </c>
      <c r="AC2" s="5" t="s">
        <v>3</v>
      </c>
      <c r="AD2" s="5" t="s">
        <v>4</v>
      </c>
      <c r="AE2" s="5" t="s">
        <v>5</v>
      </c>
      <c r="AG2" s="5" t="s">
        <v>3</v>
      </c>
      <c r="AH2" s="5" t="s">
        <v>4</v>
      </c>
      <c r="AI2" s="5" t="s">
        <v>5</v>
      </c>
      <c r="AK2" s="5" t="s">
        <v>3</v>
      </c>
      <c r="AL2" s="5" t="s">
        <v>4</v>
      </c>
      <c r="AM2" s="5" t="s">
        <v>5</v>
      </c>
      <c r="AO2" s="5" t="s">
        <v>3</v>
      </c>
      <c r="AP2" s="5" t="s">
        <v>4</v>
      </c>
      <c r="AQ2" s="5" t="s">
        <v>5</v>
      </c>
      <c r="AS2" s="5" t="s">
        <v>3</v>
      </c>
      <c r="AT2" s="5" t="s">
        <v>4</v>
      </c>
      <c r="AU2" s="5" t="s">
        <v>5</v>
      </c>
      <c r="AW2" s="5" t="s">
        <v>3</v>
      </c>
      <c r="AX2" s="5" t="s">
        <v>4</v>
      </c>
      <c r="AY2" s="5" t="s">
        <v>5</v>
      </c>
      <c r="BA2" s="5" t="s">
        <v>3</v>
      </c>
      <c r="BB2" s="5" t="s">
        <v>4</v>
      </c>
      <c r="BC2" s="5" t="s">
        <v>5</v>
      </c>
      <c r="BE2" s="5" t="s">
        <v>3</v>
      </c>
      <c r="BF2" s="5" t="s">
        <v>4</v>
      </c>
      <c r="BG2" s="5" t="s">
        <v>5</v>
      </c>
      <c r="BI2" s="5" t="s">
        <v>3</v>
      </c>
      <c r="BJ2" s="5" t="s">
        <v>4</v>
      </c>
      <c r="BK2" s="5" t="s">
        <v>5</v>
      </c>
      <c r="BM2" s="5" t="s">
        <v>3</v>
      </c>
      <c r="BN2" s="5" t="s">
        <v>4</v>
      </c>
      <c r="BO2" s="5" t="s">
        <v>5</v>
      </c>
      <c r="BQ2" s="5" t="s">
        <v>3</v>
      </c>
      <c r="BR2" s="5" t="s">
        <v>4</v>
      </c>
      <c r="BS2" s="5" t="s">
        <v>5</v>
      </c>
      <c r="BU2" s="5" t="s">
        <v>3</v>
      </c>
      <c r="BV2" s="5" t="s">
        <v>4</v>
      </c>
      <c r="BW2" s="5" t="s">
        <v>5</v>
      </c>
      <c r="BY2" s="5" t="s">
        <v>3</v>
      </c>
      <c r="BZ2" s="5" t="s">
        <v>4</v>
      </c>
      <c r="CA2" s="5" t="s">
        <v>5</v>
      </c>
    </row>
    <row r="3" spans="1:79" ht="14">
      <c r="A3" s="6" t="s">
        <v>6</v>
      </c>
      <c r="B3" s="7">
        <v>11856</v>
      </c>
      <c r="C3" s="8">
        <f>B3/B$65</f>
        <v>0.74215962441314554</v>
      </c>
      <c r="D3" s="9"/>
      <c r="E3" s="7">
        <v>12764</v>
      </c>
      <c r="F3" s="8">
        <f>E3/E$65</f>
        <v>0.74226564317283084</v>
      </c>
      <c r="G3" s="8">
        <f>IF(B3&gt;0,E3/B3-1,"")</f>
        <v>7.6585695006747612E-2</v>
      </c>
      <c r="H3" s="9"/>
      <c r="I3" s="7">
        <v>13574</v>
      </c>
      <c r="J3" s="8">
        <f>I3/I$65</f>
        <v>0.75015197568389058</v>
      </c>
      <c r="K3" s="8">
        <f>IF(E3&gt;0,I3/E3-1,"")</f>
        <v>6.3459730492008815E-2</v>
      </c>
      <c r="L3" s="9"/>
      <c r="M3" s="7">
        <v>14537</v>
      </c>
      <c r="N3" s="8">
        <f>M3/M$65</f>
        <v>0.76458212801767211</v>
      </c>
      <c r="O3" s="8">
        <f>IF(I3&gt;0,M3/I3-1,"")</f>
        <v>7.0944452630028021E-2</v>
      </c>
      <c r="P3" s="9"/>
      <c r="Q3" s="7">
        <v>15491</v>
      </c>
      <c r="R3" s="8">
        <f>Q3/Q$65</f>
        <v>0.7725028674013863</v>
      </c>
      <c r="S3" s="8">
        <f>IF(M3&gt;0,Q3/M3-1,"")</f>
        <v>6.5625644906101677E-2</v>
      </c>
      <c r="T3" s="9"/>
      <c r="U3" s="7">
        <v>16477</v>
      </c>
      <c r="V3" s="8">
        <f>U3/U$65</f>
        <v>0.77578982061302326</v>
      </c>
      <c r="W3" s="8">
        <f>IF(Q3&gt;0,U3/Q3-1,"")</f>
        <v>6.3649861209734704E-2</v>
      </c>
      <c r="X3" s="9"/>
      <c r="Y3" s="7">
        <v>17483</v>
      </c>
      <c r="Z3" s="8">
        <f>Y3/Y$65</f>
        <v>0.77259269079499759</v>
      </c>
      <c r="AA3" s="8">
        <f>IF(U3&gt;0,Y3/U3-1,"")</f>
        <v>6.1054803665715918E-2</v>
      </c>
      <c r="AB3" s="9"/>
      <c r="AC3" s="7">
        <v>18382</v>
      </c>
      <c r="AD3" s="8">
        <f>AC3/AC$65</f>
        <v>0.77313257065948859</v>
      </c>
      <c r="AE3" s="8">
        <f>IF(Y3&gt;0,AC3/Y3-1,"")</f>
        <v>5.1421380769890668E-2</v>
      </c>
      <c r="AF3" s="9"/>
      <c r="AG3" s="7">
        <v>18513</v>
      </c>
      <c r="AH3" s="8">
        <f>AG3/AG$65</f>
        <v>0.76725102573666537</v>
      </c>
      <c r="AI3" s="8">
        <f>IF(AC3&gt;0,AG3/AC3-1,"")</f>
        <v>7.1265368295070353E-3</v>
      </c>
      <c r="AJ3" s="9"/>
      <c r="AK3" s="7">
        <v>17573</v>
      </c>
      <c r="AL3" s="8">
        <f>AK3/AK$65</f>
        <v>0.76198941982482005</v>
      </c>
      <c r="AM3" s="8">
        <f>IF(AG3&gt;0,AK3/AG3-1,"")</f>
        <v>-5.0775130989034745E-2</v>
      </c>
      <c r="AN3" s="9"/>
      <c r="AO3" s="7">
        <v>17434</v>
      </c>
      <c r="AP3" s="8">
        <f>AO3/AO$65</f>
        <v>0.75674971785745293</v>
      </c>
      <c r="AQ3" s="8">
        <f>IF(AK3&gt;0,AO3/AK3-1,"")</f>
        <v>-7.909861719683553E-3</v>
      </c>
      <c r="AR3" s="9"/>
      <c r="AS3" s="7">
        <v>17167</v>
      </c>
      <c r="AT3" s="8">
        <f>AS3/AS$65</f>
        <v>0.75422872457273404</v>
      </c>
      <c r="AU3" s="8">
        <f>IF(AO3&gt;0,AS3/AO3-1,"")</f>
        <v>-1.5314901915796764E-2</v>
      </c>
      <c r="AV3" s="9"/>
      <c r="AW3" s="7">
        <v>16462</v>
      </c>
      <c r="AX3" s="8">
        <f>AW3/AW$65</f>
        <v>0.74664368650217705</v>
      </c>
      <c r="AY3" s="8">
        <f>IF(AS3&gt;0,AW3/AS3-1,"")</f>
        <v>-4.1067163744393342E-2</v>
      </c>
      <c r="AZ3" s="9"/>
      <c r="BA3" s="7">
        <v>16221</v>
      </c>
      <c r="BB3" s="8">
        <f>BA3/BA$65</f>
        <v>0.74071875428101741</v>
      </c>
      <c r="BC3" s="8">
        <f>IF(AW3&gt;0,BA3/AW3-1,"")</f>
        <v>-1.4639776454865805E-2</v>
      </c>
      <c r="BD3" s="9"/>
      <c r="BE3" s="7">
        <v>16413</v>
      </c>
      <c r="BF3" s="8">
        <f>BE3/BE$65</f>
        <v>0.73872535781798543</v>
      </c>
      <c r="BG3" s="8">
        <f>IF(BA3&gt;0,BE3/BA3-1,"")</f>
        <v>1.1836508230072207E-2</v>
      </c>
      <c r="BH3" s="9"/>
      <c r="BI3" s="7">
        <v>17235</v>
      </c>
      <c r="BJ3" s="8">
        <f>BI3/BI$65</f>
        <v>0.74228002928636028</v>
      </c>
      <c r="BK3" s="8">
        <f>IF(BE3&gt;0,BI3/BE3-1,"")</f>
        <v>5.0082251873514894E-2</v>
      </c>
      <c r="BL3" s="9"/>
      <c r="BM3" s="7">
        <v>17659</v>
      </c>
      <c r="BN3" s="8">
        <f>BM3/BM$65</f>
        <v>0.73643604820884945</v>
      </c>
      <c r="BO3" s="8">
        <f>IF(BI3&gt;0,BM3/BI3-1,"")</f>
        <v>2.4601102407890929E-2</v>
      </c>
      <c r="BP3" s="9"/>
      <c r="BQ3" s="7">
        <v>18490</v>
      </c>
      <c r="BR3" s="8">
        <f>BQ3/BQ$65</f>
        <v>0.74051824262084986</v>
      </c>
      <c r="BS3" s="8">
        <f>IF(BM3&gt;0,BQ3/BM3-1,"")</f>
        <v>4.7058157313551119E-2</v>
      </c>
      <c r="BT3" s="9"/>
      <c r="BU3" s="7">
        <v>19118</v>
      </c>
      <c r="BV3" s="8">
        <f>BU3/BU$65</f>
        <v>0.74184160490473794</v>
      </c>
      <c r="BW3" s="8">
        <f>IF(BQ3&gt;0,BU3/BQ3-1,"")</f>
        <v>3.3964305029745789E-2</v>
      </c>
      <c r="BX3" s="9"/>
      <c r="BY3" s="7">
        <v>19633</v>
      </c>
      <c r="BZ3" s="8">
        <f>BY3/BY$65</f>
        <v>0.74294255657307195</v>
      </c>
      <c r="CA3" s="8">
        <f>IF(BU3&gt;0,BY3/BU3-1,"")</f>
        <v>2.6937964222198962E-2</v>
      </c>
    </row>
    <row r="4" spans="1:79" ht="12.75" customHeight="1" outlineLevel="1">
      <c r="A4" s="10" t="s">
        <v>7</v>
      </c>
      <c r="B4" s="11">
        <v>15186</v>
      </c>
      <c r="C4" s="12">
        <f t="shared" ref="C4:C65" si="0">B4/B$65</f>
        <v>0.9506103286384977</v>
      </c>
      <c r="D4" s="9"/>
      <c r="E4" s="11">
        <v>16036</v>
      </c>
      <c r="F4" s="8">
        <f t="shared" ref="F4:F65" si="1">E4/E$65</f>
        <v>0.93254245173296113</v>
      </c>
      <c r="G4" s="12">
        <f t="shared" ref="G4:G65" si="2">IF(B4&gt;0,E4/B4-1,"")</f>
        <v>5.5972606347951981E-2</v>
      </c>
      <c r="H4" s="9"/>
      <c r="I4" s="11">
        <v>16938</v>
      </c>
      <c r="J4" s="8">
        <f t="shared" ref="J4:J65" si="3">I4/I$65</f>
        <v>0.93605968499585523</v>
      </c>
      <c r="K4" s="12">
        <f t="shared" ref="K4:K65" si="4">IF(E4&gt;0,I4/E4-1,"")</f>
        <v>5.624844100773263E-2</v>
      </c>
      <c r="L4" s="9"/>
      <c r="M4" s="11">
        <v>17616</v>
      </c>
      <c r="N4" s="8">
        <f t="shared" ref="N4:N65" si="5">M4/M$65</f>
        <v>0.92652395729237891</v>
      </c>
      <c r="O4" s="12">
        <f t="shared" ref="O4:O65" si="6">IF(I4&gt;0,M4/I4-1,"")</f>
        <v>4.0028338646829642E-2</v>
      </c>
      <c r="P4" s="9"/>
      <c r="Q4" s="11">
        <v>18198</v>
      </c>
      <c r="R4" s="8">
        <f t="shared" ref="R4:R65" si="7">Q4/Q$65</f>
        <v>0.90749513788460578</v>
      </c>
      <c r="S4" s="12">
        <f t="shared" ref="S4:S65" si="8">IF(M4&gt;0,Q4/M4-1,"")</f>
        <v>3.3038147138964469E-2</v>
      </c>
      <c r="T4" s="9"/>
      <c r="U4" s="11">
        <v>18973</v>
      </c>
      <c r="V4" s="8">
        <f t="shared" ref="V4:V65" si="9">U4/U$65</f>
        <v>0.89330947784735626</v>
      </c>
      <c r="W4" s="12">
        <f t="shared" ref="W4:W65" si="10">IF(Q4&gt;0,U4/Q4-1,"")</f>
        <v>4.2587097483239855E-2</v>
      </c>
      <c r="X4" s="9"/>
      <c r="Y4" s="11">
        <v>19723</v>
      </c>
      <c r="Z4" s="8">
        <f t="shared" ref="Z4:Z65" si="11">Y4/Y$65</f>
        <v>0.87158071501171064</v>
      </c>
      <c r="AA4" s="12">
        <f t="shared" ref="AA4:AA65" si="12">IF(U4&gt;0,Y4/U4-1,"")</f>
        <v>3.9529858219575109E-2</v>
      </c>
      <c r="AB4" s="9"/>
      <c r="AC4" s="11">
        <v>20873</v>
      </c>
      <c r="AD4" s="8">
        <f t="shared" ref="AD4:AD65" si="13">AC4/AC$65</f>
        <v>0.87790208613728127</v>
      </c>
      <c r="AE4" s="12">
        <f t="shared" ref="AE4:AE65" si="14">IF(Y4&gt;0,AC4/Y4-1,"")</f>
        <v>5.8307559701870959E-2</v>
      </c>
      <c r="AF4" s="9"/>
      <c r="AG4" s="11">
        <v>20844</v>
      </c>
      <c r="AH4" s="8">
        <f t="shared" ref="AH4:AH65" si="15">AG4/AG$65</f>
        <v>0.86385676986199178</v>
      </c>
      <c r="AI4" s="12">
        <f t="shared" ref="AI4:AI65" si="16">IF(AC4&gt;0,AG4/AC4-1,"")</f>
        <v>-1.3893546687108183E-3</v>
      </c>
      <c r="AJ4" s="9"/>
      <c r="AK4" s="11">
        <v>19032</v>
      </c>
      <c r="AL4" s="8">
        <f t="shared" ref="AL4:AL65" si="17">AK4/AK$65</f>
        <v>0.8252536640360767</v>
      </c>
      <c r="AM4" s="12">
        <f t="shared" ref="AM4:AM65" si="18">IF(AG4&gt;0,AK4/AG4-1,"")</f>
        <v>-8.6931491076568834E-2</v>
      </c>
      <c r="AN4" s="9"/>
      <c r="AO4" s="11">
        <v>18479</v>
      </c>
      <c r="AP4" s="8">
        <f t="shared" ref="AP4:AP65" si="19">AO4/AO$65</f>
        <v>0.80210955812136475</v>
      </c>
      <c r="AQ4" s="12">
        <f t="shared" ref="AQ4:AQ65" si="20">IF(AK4&gt;0,AO4/AK4-1,"")</f>
        <v>-2.905632618747378E-2</v>
      </c>
      <c r="AR4" s="9"/>
      <c r="AS4" s="11">
        <v>17167</v>
      </c>
      <c r="AT4" s="8">
        <f t="shared" ref="AT4:AT65" si="21">AS4/AS$65</f>
        <v>0.75422872457273404</v>
      </c>
      <c r="AU4" s="12">
        <f t="shared" ref="AU4:AU65" si="22">IF(AO4&gt;0,AS4/AO4-1,"")</f>
        <v>-7.0999512960658095E-2</v>
      </c>
      <c r="AV4" s="9"/>
      <c r="AW4" s="11">
        <v>16909</v>
      </c>
      <c r="AX4" s="8">
        <f t="shared" ref="AX4:AX65" si="23">AW4/AW$65</f>
        <v>0.76691763425253989</v>
      </c>
      <c r="AY4" s="12">
        <f t="shared" ref="AY4:AY65" si="24">IF(AS4&gt;0,AW4/AS4-1,"")</f>
        <v>-1.5028834391565216E-2</v>
      </c>
      <c r="AZ4" s="9"/>
      <c r="BA4" s="11">
        <v>16637</v>
      </c>
      <c r="BB4" s="8">
        <f t="shared" ref="BB4:BB65" si="25">BA4/BA$65</f>
        <v>0.75971505548198548</v>
      </c>
      <c r="BC4" s="12">
        <f t="shared" ref="BC4:BC65" si="26">IF(AW4&gt;0,BA4/AW4-1,"")</f>
        <v>-1.6086107989827902E-2</v>
      </c>
      <c r="BD4" s="9"/>
      <c r="BE4" s="11">
        <v>17392</v>
      </c>
      <c r="BF4" s="8">
        <f t="shared" ref="BF4:BF65" si="27">BE4/BE$65</f>
        <v>0.78278872985867309</v>
      </c>
      <c r="BG4" s="12">
        <f t="shared" ref="BG4:BG65" si="28">IF(BA4&gt;0,BE4/BA4-1,"")</f>
        <v>4.5380777784456372E-2</v>
      </c>
      <c r="BH4" s="9"/>
      <c r="BI4" s="11">
        <v>18590</v>
      </c>
      <c r="BJ4" s="8">
        <f t="shared" ref="BJ4:BJ65" si="29">BI4/BI$65</f>
        <v>0.80063740901847624</v>
      </c>
      <c r="BK4" s="12">
        <f t="shared" ref="BK4:BK65" si="30">IF(BE4&gt;0,BI4/BE4-1,"")</f>
        <v>6.8882244710211538E-2</v>
      </c>
      <c r="BL4" s="9"/>
      <c r="BM4" s="13">
        <v>18539</v>
      </c>
      <c r="BN4" s="8">
        <f t="shared" ref="BN4:BN65" si="31">BM4/BM$65</f>
        <v>0.77313482630635144</v>
      </c>
      <c r="BO4" s="14">
        <f t="shared" ref="BO4:BO65" si="32">IF(BI4&gt;0,BM4/BI4-1,"")</f>
        <v>-2.7434104357181299E-3</v>
      </c>
      <c r="BP4" s="9"/>
      <c r="BQ4" s="13">
        <v>19788</v>
      </c>
      <c r="BR4" s="8">
        <f t="shared" ref="BR4:BR65" si="33">BQ4/BQ$65</f>
        <v>0.79250270335215667</v>
      </c>
      <c r="BS4" s="14">
        <f t="shared" ref="BS4:BS65" si="34">IF(BM4&gt;0,BQ4/BM4-1,"")</f>
        <v>6.7371487135228447E-2</v>
      </c>
      <c r="BT4" s="9"/>
      <c r="BU4" s="13">
        <v>19919</v>
      </c>
      <c r="BV4" s="8">
        <f t="shared" ref="BV4:BV65" si="35">BU4/BU$65</f>
        <v>0.77292305304411935</v>
      </c>
      <c r="BW4" s="14">
        <f t="shared" ref="BW4:BW65" si="36">IF(BQ4&gt;0,BU4/BQ4-1,"")</f>
        <v>6.620173842732946E-3</v>
      </c>
      <c r="BX4" s="9"/>
      <c r="BY4" s="11"/>
      <c r="BZ4" s="8"/>
      <c r="CA4" s="12"/>
    </row>
    <row r="5" spans="1:79" ht="12.75" customHeight="1" outlineLevel="1">
      <c r="A5" s="10" t="s">
        <v>8</v>
      </c>
      <c r="B5" s="11">
        <v>12101</v>
      </c>
      <c r="C5" s="12">
        <f t="shared" si="0"/>
        <v>0.75749608763693266</v>
      </c>
      <c r="D5" s="9"/>
      <c r="E5" s="11">
        <v>12922</v>
      </c>
      <c r="F5" s="8">
        <f t="shared" si="1"/>
        <v>0.75145382647127235</v>
      </c>
      <c r="G5" s="12">
        <f t="shared" si="2"/>
        <v>6.7845632592347771E-2</v>
      </c>
      <c r="H5" s="9"/>
      <c r="I5" s="11">
        <v>13650</v>
      </c>
      <c r="J5" s="8">
        <f t="shared" si="3"/>
        <v>0.75435203094777559</v>
      </c>
      <c r="K5" s="12">
        <f t="shared" si="4"/>
        <v>5.6338028169014009E-2</v>
      </c>
      <c r="L5" s="9"/>
      <c r="M5" s="11">
        <v>14334</v>
      </c>
      <c r="N5" s="8">
        <f t="shared" si="5"/>
        <v>0.75390522274233418</v>
      </c>
      <c r="O5" s="12">
        <f t="shared" si="6"/>
        <v>5.0109890109890198E-2</v>
      </c>
      <c r="P5" s="9"/>
      <c r="Q5" s="11">
        <v>15475</v>
      </c>
      <c r="R5" s="8">
        <f t="shared" si="7"/>
        <v>0.77170498179823466</v>
      </c>
      <c r="S5" s="12">
        <f t="shared" si="8"/>
        <v>7.9600948793079329E-2</v>
      </c>
      <c r="T5" s="9"/>
      <c r="U5" s="11">
        <v>16355</v>
      </c>
      <c r="V5" s="8">
        <f t="shared" si="9"/>
        <v>0.77004567070012708</v>
      </c>
      <c r="W5" s="12">
        <f t="shared" si="10"/>
        <v>5.6865912762520177E-2</v>
      </c>
      <c r="X5" s="9"/>
      <c r="Y5" s="11">
        <v>17363</v>
      </c>
      <c r="Z5" s="8">
        <f t="shared" si="11"/>
        <v>0.76728976092624512</v>
      </c>
      <c r="AA5" s="12">
        <f t="shared" si="12"/>
        <v>6.1632528278813714E-2</v>
      </c>
      <c r="AB5" s="9"/>
      <c r="AC5" s="11">
        <v>18029</v>
      </c>
      <c r="AD5" s="8">
        <f t="shared" si="13"/>
        <v>0.75828566621803495</v>
      </c>
      <c r="AE5" s="12">
        <f t="shared" si="14"/>
        <v>3.835742671197373E-2</v>
      </c>
      <c r="AF5" s="9"/>
      <c r="AG5" s="11">
        <v>18009</v>
      </c>
      <c r="AH5" s="8">
        <f t="shared" si="15"/>
        <v>0.74636329727713535</v>
      </c>
      <c r="AI5" s="12">
        <f t="shared" si="16"/>
        <v>-1.1093238671030514E-3</v>
      </c>
      <c r="AJ5" s="9"/>
      <c r="AK5" s="11">
        <v>16794</v>
      </c>
      <c r="AL5" s="8">
        <f t="shared" si="17"/>
        <v>0.72821090972161995</v>
      </c>
      <c r="AM5" s="12">
        <f t="shared" si="18"/>
        <v>-6.746626686656676E-2</v>
      </c>
      <c r="AN5" s="9"/>
      <c r="AO5" s="11">
        <v>16924</v>
      </c>
      <c r="AP5" s="8">
        <f t="shared" si="19"/>
        <v>0.73461237954683567</v>
      </c>
      <c r="AQ5" s="12">
        <f t="shared" si="20"/>
        <v>7.7408598308918997E-3</v>
      </c>
      <c r="AR5" s="9"/>
      <c r="AS5" s="11">
        <v>16752</v>
      </c>
      <c r="AT5" s="8">
        <f t="shared" si="21"/>
        <v>0.73599578225912743</v>
      </c>
      <c r="AU5" s="12">
        <f t="shared" si="22"/>
        <v>-1.0163082013708302E-2</v>
      </c>
      <c r="AV5" s="9"/>
      <c r="AW5" s="11">
        <v>16066</v>
      </c>
      <c r="AX5" s="8">
        <f t="shared" si="23"/>
        <v>0.72868287373004359</v>
      </c>
      <c r="AY5" s="12">
        <f t="shared" si="24"/>
        <v>-4.0950334288443191E-2</v>
      </c>
      <c r="AZ5" s="9"/>
      <c r="BA5" s="11">
        <v>15684</v>
      </c>
      <c r="BB5" s="8">
        <f t="shared" si="25"/>
        <v>0.71619708662496007</v>
      </c>
      <c r="BC5" s="12">
        <f t="shared" si="26"/>
        <v>-2.3776920204157892E-2</v>
      </c>
      <c r="BD5" s="9"/>
      <c r="BE5" s="11">
        <v>15518</v>
      </c>
      <c r="BF5" s="8">
        <f t="shared" si="27"/>
        <v>0.69844270411378162</v>
      </c>
      <c r="BG5" s="12">
        <f t="shared" si="28"/>
        <v>-1.0584034685029331E-2</v>
      </c>
      <c r="BH5" s="9"/>
      <c r="BI5" s="11">
        <v>16034</v>
      </c>
      <c r="BJ5" s="8">
        <f t="shared" si="29"/>
        <v>0.69055514880055124</v>
      </c>
      <c r="BK5" s="12">
        <f t="shared" si="30"/>
        <v>3.3251707694290422E-2</v>
      </c>
      <c r="BL5" s="9"/>
      <c r="BM5" s="13">
        <v>16716</v>
      </c>
      <c r="BN5" s="8">
        <f t="shared" si="31"/>
        <v>0.69710997122482177</v>
      </c>
      <c r="BO5" s="14">
        <f t="shared" si="32"/>
        <v>4.2534613945366173E-2</v>
      </c>
      <c r="BP5" s="9"/>
      <c r="BQ5" s="13">
        <v>17522</v>
      </c>
      <c r="BR5" s="8">
        <f t="shared" si="33"/>
        <v>0.70175017021106167</v>
      </c>
      <c r="BS5" s="14">
        <f t="shared" si="34"/>
        <v>4.821727686049293E-2</v>
      </c>
      <c r="BT5" s="9"/>
      <c r="BU5" s="13">
        <v>18050</v>
      </c>
      <c r="BV5" s="8">
        <f t="shared" si="35"/>
        <v>0.70039967405222925</v>
      </c>
      <c r="BW5" s="14">
        <f t="shared" si="36"/>
        <v>3.0133546398812827E-2</v>
      </c>
      <c r="BX5" s="9"/>
      <c r="BY5" s="11"/>
      <c r="BZ5" s="8"/>
      <c r="CA5" s="12"/>
    </row>
    <row r="6" spans="1:79" ht="12.75" customHeight="1" outlineLevel="1">
      <c r="A6" s="10" t="s">
        <v>9</v>
      </c>
      <c r="B6" s="11">
        <v>10714</v>
      </c>
      <c r="C6" s="12">
        <f t="shared" si="0"/>
        <v>0.67067292644757437</v>
      </c>
      <c r="D6" s="9"/>
      <c r="E6" s="11">
        <v>11334</v>
      </c>
      <c r="F6" s="8">
        <f t="shared" si="1"/>
        <v>0.65910676901605025</v>
      </c>
      <c r="G6" s="12">
        <f t="shared" si="2"/>
        <v>5.7868209818928484E-2</v>
      </c>
      <c r="H6" s="9"/>
      <c r="I6" s="11">
        <v>11955</v>
      </c>
      <c r="J6" s="8">
        <f t="shared" si="3"/>
        <v>0.66067974578612876</v>
      </c>
      <c r="K6" s="12">
        <f t="shared" si="4"/>
        <v>5.4790894653255595E-2</v>
      </c>
      <c r="L6" s="9"/>
      <c r="M6" s="11">
        <v>13037</v>
      </c>
      <c r="N6" s="8">
        <f t="shared" si="5"/>
        <v>0.68568873928364804</v>
      </c>
      <c r="O6" s="12">
        <f t="shared" si="6"/>
        <v>9.0506064408197417E-2</v>
      </c>
      <c r="P6" s="9"/>
      <c r="Q6" s="11">
        <v>14096</v>
      </c>
      <c r="R6" s="8">
        <f t="shared" si="7"/>
        <v>0.702937216376602</v>
      </c>
      <c r="S6" s="12">
        <f t="shared" si="8"/>
        <v>8.1230344404387589E-2</v>
      </c>
      <c r="T6" s="9"/>
      <c r="U6" s="11">
        <v>14880</v>
      </c>
      <c r="V6" s="8">
        <f t="shared" si="9"/>
        <v>0.70059795658929325</v>
      </c>
      <c r="W6" s="12">
        <f t="shared" si="10"/>
        <v>5.5618615209988675E-2</v>
      </c>
      <c r="X6" s="9"/>
      <c r="Y6" s="11">
        <v>16175</v>
      </c>
      <c r="Z6" s="8">
        <f t="shared" si="11"/>
        <v>0.71479075522559543</v>
      </c>
      <c r="AA6" s="12">
        <f t="shared" si="12"/>
        <v>8.7029569892473013E-2</v>
      </c>
      <c r="AB6" s="9"/>
      <c r="AC6" s="11">
        <v>17292</v>
      </c>
      <c r="AD6" s="8">
        <f t="shared" si="13"/>
        <v>0.72728802153432037</v>
      </c>
      <c r="AE6" s="12">
        <f t="shared" si="14"/>
        <v>6.9057187017001587E-2</v>
      </c>
      <c r="AF6" s="9"/>
      <c r="AG6" s="11">
        <v>17415</v>
      </c>
      <c r="AH6" s="8">
        <f t="shared" si="15"/>
        <v>0.72174561730697506</v>
      </c>
      <c r="AI6" s="12">
        <f t="shared" si="16"/>
        <v>7.1131158917419057E-3</v>
      </c>
      <c r="AJ6" s="9"/>
      <c r="AK6" s="11">
        <v>16712</v>
      </c>
      <c r="AL6" s="8">
        <f t="shared" si="17"/>
        <v>0.72465527707917787</v>
      </c>
      <c r="AM6" s="12">
        <f t="shared" si="18"/>
        <v>-4.0367499282227937E-2</v>
      </c>
      <c r="AN6" s="9"/>
      <c r="AO6" s="11">
        <v>16520</v>
      </c>
      <c r="AP6" s="8">
        <f t="shared" si="19"/>
        <v>0.71707613508117019</v>
      </c>
      <c r="AQ6" s="12">
        <f t="shared" si="20"/>
        <v>-1.1488750598372399E-2</v>
      </c>
      <c r="AR6" s="9"/>
      <c r="AS6" s="11">
        <v>16279</v>
      </c>
      <c r="AT6" s="8">
        <f t="shared" si="21"/>
        <v>0.71521462150169146</v>
      </c>
      <c r="AU6" s="12">
        <f t="shared" si="22"/>
        <v>-1.4588377723970924E-2</v>
      </c>
      <c r="AV6" s="9"/>
      <c r="AW6" s="11">
        <v>15355</v>
      </c>
      <c r="AX6" s="8">
        <f t="shared" si="23"/>
        <v>0.69643505079825829</v>
      </c>
      <c r="AY6" s="12">
        <f t="shared" si="24"/>
        <v>-5.6760243258185406E-2</v>
      </c>
      <c r="AZ6" s="9"/>
      <c r="BA6" s="11">
        <v>15559</v>
      </c>
      <c r="BB6" s="8">
        <f t="shared" si="25"/>
        <v>0.7104890634275538</v>
      </c>
      <c r="BC6" s="12">
        <f t="shared" si="26"/>
        <v>1.328557473135783E-2</v>
      </c>
      <c r="BD6" s="9"/>
      <c r="BE6" s="11">
        <v>15667</v>
      </c>
      <c r="BF6" s="8">
        <f t="shared" si="27"/>
        <v>0.70514897830587808</v>
      </c>
      <c r="BG6" s="12">
        <f t="shared" si="28"/>
        <v>6.941320136255591E-3</v>
      </c>
      <c r="BH6" s="9"/>
      <c r="BI6" s="11">
        <v>16648</v>
      </c>
      <c r="BJ6" s="8">
        <f t="shared" si="29"/>
        <v>0.71699900943193073</v>
      </c>
      <c r="BK6" s="12">
        <f t="shared" si="30"/>
        <v>6.2615689027893051E-2</v>
      </c>
      <c r="BL6" s="9"/>
      <c r="BM6" s="13">
        <v>17146</v>
      </c>
      <c r="BN6" s="8">
        <f t="shared" si="31"/>
        <v>0.71504232870428286</v>
      </c>
      <c r="BO6" s="14">
        <f t="shared" si="32"/>
        <v>2.9913503123498275E-2</v>
      </c>
      <c r="BP6" s="9"/>
      <c r="BQ6" s="13">
        <v>17915</v>
      </c>
      <c r="BR6" s="8">
        <f t="shared" si="33"/>
        <v>0.71748968721214301</v>
      </c>
      <c r="BS6" s="14">
        <f t="shared" si="34"/>
        <v>4.4850110813017707E-2</v>
      </c>
      <c r="BT6" s="9"/>
      <c r="BU6" s="13">
        <v>18525</v>
      </c>
      <c r="BV6" s="8">
        <f t="shared" si="35"/>
        <v>0.71883124442202473</v>
      </c>
      <c r="BW6" s="14">
        <f t="shared" si="36"/>
        <v>3.4049679039910741E-2</v>
      </c>
      <c r="BX6" s="9"/>
      <c r="BY6" s="11"/>
      <c r="BZ6" s="8"/>
      <c r="CA6" s="12"/>
    </row>
    <row r="7" spans="1:79" ht="12.75" customHeight="1" outlineLevel="1">
      <c r="A7" s="10" t="s">
        <v>10</v>
      </c>
      <c r="B7" s="11">
        <v>10600</v>
      </c>
      <c r="C7" s="12">
        <f t="shared" si="0"/>
        <v>0.66353677621283258</v>
      </c>
      <c r="D7" s="9"/>
      <c r="E7" s="11">
        <v>11474</v>
      </c>
      <c r="F7" s="8">
        <f t="shared" si="1"/>
        <v>0.66724819725517559</v>
      </c>
      <c r="G7" s="12">
        <f t="shared" si="2"/>
        <v>8.2452830188679327E-2</v>
      </c>
      <c r="H7" s="9"/>
      <c r="I7" s="11">
        <v>12488</v>
      </c>
      <c r="J7" s="8">
        <f t="shared" si="3"/>
        <v>0.69013539651837519</v>
      </c>
      <c r="K7" s="12">
        <f t="shared" si="4"/>
        <v>8.8373714484922372E-2</v>
      </c>
      <c r="L7" s="9"/>
      <c r="M7" s="11">
        <v>13326</v>
      </c>
      <c r="N7" s="8">
        <f t="shared" si="5"/>
        <v>0.70088886551307006</v>
      </c>
      <c r="O7" s="12">
        <f t="shared" si="6"/>
        <v>6.710442024343366E-2</v>
      </c>
      <c r="P7" s="9"/>
      <c r="Q7" s="11">
        <v>14064</v>
      </c>
      <c r="R7" s="8">
        <f t="shared" si="7"/>
        <v>0.70134144517029873</v>
      </c>
      <c r="S7" s="12">
        <f t="shared" si="8"/>
        <v>5.5380459252588832E-2</v>
      </c>
      <c r="T7" s="9"/>
      <c r="U7" s="11">
        <v>14763</v>
      </c>
      <c r="V7" s="8">
        <f t="shared" si="9"/>
        <v>0.69508922265643391</v>
      </c>
      <c r="W7" s="12">
        <f t="shared" si="10"/>
        <v>4.9701365187713398E-2</v>
      </c>
      <c r="X7" s="9"/>
      <c r="Y7" s="11">
        <v>16307</v>
      </c>
      <c r="Z7" s="8">
        <f t="shared" si="11"/>
        <v>0.72062397808122325</v>
      </c>
      <c r="AA7" s="12">
        <f t="shared" si="12"/>
        <v>0.10458578879631508</v>
      </c>
      <c r="AB7" s="9"/>
      <c r="AC7" s="11">
        <v>17167</v>
      </c>
      <c r="AD7" s="8">
        <f t="shared" si="13"/>
        <v>0.72203061911170929</v>
      </c>
      <c r="AE7" s="12">
        <f t="shared" si="14"/>
        <v>5.2738087937695521E-2</v>
      </c>
      <c r="AF7" s="9"/>
      <c r="AG7" s="11">
        <v>17397</v>
      </c>
      <c r="AH7" s="8">
        <f t="shared" si="15"/>
        <v>0.72099962700484899</v>
      </c>
      <c r="AI7" s="12">
        <f t="shared" si="16"/>
        <v>1.339779810100783E-2</v>
      </c>
      <c r="AJ7" s="9"/>
      <c r="AK7" s="11">
        <v>16535</v>
      </c>
      <c r="AL7" s="8">
        <f t="shared" si="17"/>
        <v>0.71698031393634554</v>
      </c>
      <c r="AM7" s="12">
        <f t="shared" si="18"/>
        <v>-4.9548772776915606E-2</v>
      </c>
      <c r="AN7" s="9"/>
      <c r="AO7" s="11">
        <v>16314</v>
      </c>
      <c r="AP7" s="8">
        <f t="shared" si="19"/>
        <v>0.70813438666550921</v>
      </c>
      <c r="AQ7" s="12">
        <f t="shared" si="20"/>
        <v>-1.3365588146356244E-2</v>
      </c>
      <c r="AR7" s="9"/>
      <c r="AS7" s="11">
        <v>16227</v>
      </c>
      <c r="AT7" s="8">
        <f t="shared" si="21"/>
        <v>0.71293001186239624</v>
      </c>
      <c r="AU7" s="12">
        <f t="shared" si="22"/>
        <v>-5.3328429569694524E-3</v>
      </c>
      <c r="AV7" s="9"/>
      <c r="AW7" s="11">
        <v>15846</v>
      </c>
      <c r="AX7" s="8">
        <f t="shared" si="23"/>
        <v>0.71870464441219162</v>
      </c>
      <c r="AY7" s="12">
        <f t="shared" si="24"/>
        <v>-2.3479386208171582E-2</v>
      </c>
      <c r="AZ7" s="9"/>
      <c r="BA7" s="11">
        <v>15726</v>
      </c>
      <c r="BB7" s="8">
        <f t="shared" si="25"/>
        <v>0.71811498241928851</v>
      </c>
      <c r="BC7" s="12">
        <f t="shared" si="26"/>
        <v>-7.5728890571753471E-3</v>
      </c>
      <c r="BD7" s="9"/>
      <c r="BE7" s="11">
        <v>16245</v>
      </c>
      <c r="BF7" s="8">
        <f t="shared" si="27"/>
        <v>0.7311639211450176</v>
      </c>
      <c r="BG7" s="12">
        <f t="shared" si="28"/>
        <v>3.3002670736360207E-2</v>
      </c>
      <c r="BH7" s="9"/>
      <c r="BI7" s="11">
        <v>17097</v>
      </c>
      <c r="BJ7" s="8">
        <f t="shared" si="29"/>
        <v>0.73633662087083851</v>
      </c>
      <c r="BK7" s="12">
        <f t="shared" si="30"/>
        <v>5.2446906740535537E-2</v>
      </c>
      <c r="BL7" s="9"/>
      <c r="BM7" s="13">
        <v>17296</v>
      </c>
      <c r="BN7" s="8">
        <f t="shared" si="31"/>
        <v>0.72129780224362983</v>
      </c>
      <c r="BO7" s="14">
        <f t="shared" si="32"/>
        <v>1.1639468912674644E-2</v>
      </c>
      <c r="BP7" s="9"/>
      <c r="BQ7" s="13">
        <v>17783</v>
      </c>
      <c r="BR7" s="8">
        <f t="shared" si="33"/>
        <v>0.71220313188353557</v>
      </c>
      <c r="BS7" s="14">
        <f t="shared" si="34"/>
        <v>2.815679925994452E-2</v>
      </c>
      <c r="BT7" s="9"/>
      <c r="BU7" s="13">
        <v>18181</v>
      </c>
      <c r="BV7" s="8">
        <f t="shared" si="35"/>
        <v>0.70548290714368866</v>
      </c>
      <c r="BW7" s="14">
        <f t="shared" si="36"/>
        <v>2.2380925603104007E-2</v>
      </c>
      <c r="BX7" s="9"/>
      <c r="BY7" s="11"/>
      <c r="BZ7" s="8"/>
      <c r="CA7" s="12"/>
    </row>
    <row r="8" spans="1:79" ht="12.75" customHeight="1" outlineLevel="1">
      <c r="A8" s="10" t="s">
        <v>11</v>
      </c>
      <c r="B8" s="11">
        <v>12974</v>
      </c>
      <c r="C8" s="12">
        <f t="shared" si="0"/>
        <v>0.81214397496087642</v>
      </c>
      <c r="D8" s="9"/>
      <c r="E8" s="11">
        <v>13304</v>
      </c>
      <c r="F8" s="8">
        <f t="shared" si="1"/>
        <v>0.77366829495231448</v>
      </c>
      <c r="G8" s="12">
        <f t="shared" si="2"/>
        <v>2.5435486357330062E-2</v>
      </c>
      <c r="H8" s="9"/>
      <c r="I8" s="11">
        <v>13940</v>
      </c>
      <c r="J8" s="8">
        <f t="shared" si="3"/>
        <v>0.77037855761260021</v>
      </c>
      <c r="K8" s="12">
        <f t="shared" si="4"/>
        <v>4.7805171377029554E-2</v>
      </c>
      <c r="L8" s="9"/>
      <c r="M8" s="11">
        <v>14891</v>
      </c>
      <c r="N8" s="8">
        <f t="shared" si="5"/>
        <v>0.7832009677589018</v>
      </c>
      <c r="O8" s="12">
        <f t="shared" si="6"/>
        <v>6.822094691535141E-2</v>
      </c>
      <c r="P8" s="9"/>
      <c r="Q8" s="11">
        <v>16095</v>
      </c>
      <c r="R8" s="8">
        <f t="shared" si="7"/>
        <v>0.80262304892036107</v>
      </c>
      <c r="S8" s="12">
        <f t="shared" si="8"/>
        <v>8.0854207239271947E-2</v>
      </c>
      <c r="T8" s="9"/>
      <c r="U8" s="11">
        <v>17141</v>
      </c>
      <c r="V8" s="8">
        <f t="shared" si="9"/>
        <v>0.80705306276190025</v>
      </c>
      <c r="W8" s="12">
        <f t="shared" si="10"/>
        <v>6.4989127058092677E-2</v>
      </c>
      <c r="X8" s="9"/>
      <c r="Y8" s="11">
        <v>17691</v>
      </c>
      <c r="Z8" s="8">
        <f t="shared" si="11"/>
        <v>0.78178443590083524</v>
      </c>
      <c r="AA8" s="12">
        <f t="shared" si="12"/>
        <v>3.2086809404352046E-2</v>
      </c>
      <c r="AB8" s="9"/>
      <c r="AC8" s="11">
        <v>18207</v>
      </c>
      <c r="AD8" s="8">
        <f t="shared" si="13"/>
        <v>0.76577220726783313</v>
      </c>
      <c r="AE8" s="12">
        <f t="shared" si="14"/>
        <v>2.916737324063079E-2</v>
      </c>
      <c r="AF8" s="9"/>
      <c r="AG8" s="11">
        <v>18506</v>
      </c>
      <c r="AH8" s="8">
        <f t="shared" si="15"/>
        <v>0.76696091839694969</v>
      </c>
      <c r="AI8" s="12">
        <f t="shared" si="16"/>
        <v>1.6422255176580469E-2</v>
      </c>
      <c r="AJ8" s="9"/>
      <c r="AK8" s="11">
        <v>16915</v>
      </c>
      <c r="AL8" s="8">
        <f t="shared" si="17"/>
        <v>0.73345763593790647</v>
      </c>
      <c r="AM8" s="12">
        <f t="shared" si="18"/>
        <v>-8.5972117151194238E-2</v>
      </c>
      <c r="AN8" s="9"/>
      <c r="AO8" s="11">
        <v>17217</v>
      </c>
      <c r="AP8" s="8">
        <f t="shared" si="19"/>
        <v>0.74733049743901381</v>
      </c>
      <c r="AQ8" s="12">
        <f t="shared" si="20"/>
        <v>1.7853975761158658E-2</v>
      </c>
      <c r="AR8" s="9"/>
      <c r="AS8" s="11">
        <v>17742</v>
      </c>
      <c r="AT8" s="8">
        <f t="shared" si="21"/>
        <v>0.77949123500724926</v>
      </c>
      <c r="AU8" s="12">
        <f t="shared" si="22"/>
        <v>3.0493117267816672E-2</v>
      </c>
      <c r="AV8" s="9"/>
      <c r="AW8" s="11">
        <v>17230</v>
      </c>
      <c r="AX8" s="8">
        <f t="shared" si="23"/>
        <v>0.78147677793904213</v>
      </c>
      <c r="AY8" s="12">
        <f t="shared" si="24"/>
        <v>-2.8858076879720418E-2</v>
      </c>
      <c r="AZ8" s="9"/>
      <c r="BA8" s="11">
        <v>16022</v>
      </c>
      <c r="BB8" s="8">
        <f t="shared" si="25"/>
        <v>0.73163158135074657</v>
      </c>
      <c r="BC8" s="12">
        <f t="shared" si="26"/>
        <v>-7.0110272780034788E-2</v>
      </c>
      <c r="BD8" s="9"/>
      <c r="BE8" s="11">
        <v>15959</v>
      </c>
      <c r="BF8" s="8">
        <f t="shared" si="27"/>
        <v>0.71829147538032223</v>
      </c>
      <c r="BG8" s="12">
        <f t="shared" si="28"/>
        <v>-3.9320933716140427E-3</v>
      </c>
      <c r="BH8" s="9"/>
      <c r="BI8" s="11">
        <v>16932</v>
      </c>
      <c r="BJ8" s="8">
        <f t="shared" si="29"/>
        <v>0.72923037167836691</v>
      </c>
      <c r="BK8" s="12">
        <f t="shared" si="30"/>
        <v>6.0968732376715407E-2</v>
      </c>
      <c r="BL8" s="9"/>
      <c r="BM8" s="13">
        <v>17780</v>
      </c>
      <c r="BN8" s="8">
        <f t="shared" si="31"/>
        <v>0.74148213019725595</v>
      </c>
      <c r="BO8" s="14">
        <f t="shared" si="32"/>
        <v>5.0082683675880091E-2</v>
      </c>
      <c r="BP8" s="9"/>
      <c r="BQ8" s="13">
        <v>19215</v>
      </c>
      <c r="BR8" s="8">
        <f t="shared" si="33"/>
        <v>0.76955424726661059</v>
      </c>
      <c r="BS8" s="14">
        <f t="shared" si="34"/>
        <v>8.0708661417322913E-2</v>
      </c>
      <c r="BT8" s="9"/>
      <c r="BU8" s="13">
        <v>20273</v>
      </c>
      <c r="BV8" s="8">
        <f t="shared" si="35"/>
        <v>0.7866594233828722</v>
      </c>
      <c r="BW8" s="14">
        <f t="shared" si="36"/>
        <v>5.5061150143117299E-2</v>
      </c>
      <c r="BX8" s="9"/>
      <c r="BY8" s="11"/>
      <c r="BZ8" s="8"/>
      <c r="CA8" s="12"/>
    </row>
    <row r="9" spans="1:79" ht="12.75" customHeight="1" outlineLevel="1">
      <c r="A9" s="10" t="s">
        <v>12</v>
      </c>
      <c r="B9" s="11">
        <v>10397</v>
      </c>
      <c r="C9" s="12">
        <f t="shared" si="0"/>
        <v>0.65082942097026608</v>
      </c>
      <c r="D9" s="9"/>
      <c r="E9" s="11">
        <v>11244</v>
      </c>
      <c r="F9" s="8">
        <f t="shared" si="1"/>
        <v>0.65387299371946961</v>
      </c>
      <c r="G9" s="12">
        <f t="shared" si="2"/>
        <v>8.1465807444455196E-2</v>
      </c>
      <c r="H9" s="9"/>
      <c r="I9" s="11">
        <v>11719</v>
      </c>
      <c r="J9" s="8">
        <f t="shared" si="3"/>
        <v>0.64763746891406471</v>
      </c>
      <c r="K9" s="12">
        <f t="shared" si="4"/>
        <v>4.2244752757025994E-2</v>
      </c>
      <c r="L9" s="9"/>
      <c r="M9" s="11">
        <v>13398</v>
      </c>
      <c r="N9" s="8">
        <f t="shared" si="5"/>
        <v>0.70467574817230316</v>
      </c>
      <c r="O9" s="12">
        <f t="shared" si="6"/>
        <v>0.14327161020564905</v>
      </c>
      <c r="P9" s="9"/>
      <c r="Q9" s="11">
        <v>13920</v>
      </c>
      <c r="R9" s="8">
        <f t="shared" si="7"/>
        <v>0.69416047474193388</v>
      </c>
      <c r="S9" s="12">
        <f t="shared" si="8"/>
        <v>3.8961038961038863E-2</v>
      </c>
      <c r="T9" s="9"/>
      <c r="U9" s="11">
        <v>14233</v>
      </c>
      <c r="V9" s="8">
        <f t="shared" si="9"/>
        <v>0.67013512877254111</v>
      </c>
      <c r="W9" s="12">
        <f t="shared" si="10"/>
        <v>2.2485632183907978E-2</v>
      </c>
      <c r="X9" s="9"/>
      <c r="Y9" s="11">
        <v>15264</v>
      </c>
      <c r="Z9" s="8">
        <f t="shared" si="11"/>
        <v>0.67453267930531624</v>
      </c>
      <c r="AA9" s="12">
        <f t="shared" si="12"/>
        <v>7.2437293613433651E-2</v>
      </c>
      <c r="AB9" s="9"/>
      <c r="AC9" s="11">
        <v>16433</v>
      </c>
      <c r="AD9" s="8">
        <f t="shared" si="13"/>
        <v>0.69115915208613732</v>
      </c>
      <c r="AE9" s="12">
        <f t="shared" si="14"/>
        <v>7.6585429769391977E-2</v>
      </c>
      <c r="AF9" s="9"/>
      <c r="AG9" s="11">
        <v>16637</v>
      </c>
      <c r="AH9" s="8">
        <f t="shared" si="15"/>
        <v>0.68950225869285919</v>
      </c>
      <c r="AI9" s="12">
        <f t="shared" si="16"/>
        <v>1.2414044909633049E-2</v>
      </c>
      <c r="AJ9" s="9"/>
      <c r="AK9" s="11">
        <v>16248</v>
      </c>
      <c r="AL9" s="8">
        <f t="shared" si="17"/>
        <v>0.70453559968779811</v>
      </c>
      <c r="AM9" s="12">
        <f t="shared" si="18"/>
        <v>-2.3381619282322519E-2</v>
      </c>
      <c r="AN9" s="9"/>
      <c r="AO9" s="11">
        <v>16274</v>
      </c>
      <c r="AP9" s="8">
        <f t="shared" si="19"/>
        <v>0.70639812483722542</v>
      </c>
      <c r="AQ9" s="12">
        <f t="shared" si="20"/>
        <v>1.6001969473165012E-3</v>
      </c>
      <c r="AR9" s="9"/>
      <c r="AS9" s="11">
        <v>16230</v>
      </c>
      <c r="AT9" s="8">
        <f t="shared" si="21"/>
        <v>0.71306181626466325</v>
      </c>
      <c r="AU9" s="12">
        <f t="shared" si="22"/>
        <v>-2.7036991520216214E-3</v>
      </c>
      <c r="AV9" s="9"/>
      <c r="AW9" s="11">
        <v>14568</v>
      </c>
      <c r="AX9" s="8">
        <f t="shared" si="23"/>
        <v>0.66074020319303339</v>
      </c>
      <c r="AY9" s="12">
        <f t="shared" si="24"/>
        <v>-0.10240295748613681</v>
      </c>
      <c r="AZ9" s="9"/>
      <c r="BA9" s="11">
        <v>15652</v>
      </c>
      <c r="BB9" s="8">
        <f t="shared" si="25"/>
        <v>0.71473583268642404</v>
      </c>
      <c r="BC9" s="12">
        <f t="shared" si="26"/>
        <v>7.4409665019220306E-2</v>
      </c>
      <c r="BD9" s="9"/>
      <c r="BE9" s="11">
        <v>14987</v>
      </c>
      <c r="BF9" s="8">
        <f t="shared" si="27"/>
        <v>0.67454316320100816</v>
      </c>
      <c r="BG9" s="12">
        <f t="shared" si="28"/>
        <v>-4.2486583184257576E-2</v>
      </c>
      <c r="BH9" s="9"/>
      <c r="BI9" s="11">
        <v>16960</v>
      </c>
      <c r="BJ9" s="8">
        <f t="shared" si="29"/>
        <v>0.73043628063224086</v>
      </c>
      <c r="BK9" s="12">
        <f t="shared" si="30"/>
        <v>0.13164742777073468</v>
      </c>
      <c r="BL9" s="9"/>
      <c r="BM9" s="13">
        <v>16928</v>
      </c>
      <c r="BN9" s="8">
        <f t="shared" si="31"/>
        <v>0.70595104049376534</v>
      </c>
      <c r="BO9" s="14">
        <f t="shared" si="32"/>
        <v>-1.8867924528301883E-3</v>
      </c>
      <c r="BP9" s="9"/>
      <c r="BQ9" s="13">
        <v>17421</v>
      </c>
      <c r="BR9" s="8">
        <f t="shared" si="33"/>
        <v>0.69770515439144543</v>
      </c>
      <c r="BS9" s="14">
        <f t="shared" si="34"/>
        <v>2.9123345935727851E-2</v>
      </c>
      <c r="BT9" s="9"/>
      <c r="BU9" s="13">
        <v>18628</v>
      </c>
      <c r="BV9" s="8">
        <f t="shared" si="35"/>
        <v>0.72282798494431721</v>
      </c>
      <c r="BW9" s="14">
        <f t="shared" si="36"/>
        <v>6.9284197233224321E-2</v>
      </c>
      <c r="BX9" s="9"/>
      <c r="BY9" s="11"/>
      <c r="BZ9" s="8"/>
      <c r="CA9" s="12"/>
    </row>
    <row r="10" spans="1:79" ht="12.75" customHeight="1" outlineLevel="1">
      <c r="A10" s="10" t="s">
        <v>13</v>
      </c>
      <c r="B10" s="11">
        <v>11788</v>
      </c>
      <c r="C10" s="12">
        <f t="shared" si="0"/>
        <v>0.73790297339593114</v>
      </c>
      <c r="D10" s="9"/>
      <c r="E10" s="11">
        <v>13064</v>
      </c>
      <c r="F10" s="8">
        <f t="shared" si="1"/>
        <v>0.75971156082809954</v>
      </c>
      <c r="G10" s="12">
        <f t="shared" si="2"/>
        <v>0.10824567356633863</v>
      </c>
      <c r="H10" s="9"/>
      <c r="I10" s="11">
        <v>13569</v>
      </c>
      <c r="J10" s="8">
        <f t="shared" si="3"/>
        <v>0.74987565625863495</v>
      </c>
      <c r="K10" s="12">
        <f t="shared" si="4"/>
        <v>3.8655848132271853E-2</v>
      </c>
      <c r="L10" s="9"/>
      <c r="M10" s="11">
        <v>14431</v>
      </c>
      <c r="N10" s="8">
        <f t="shared" si="5"/>
        <v>0.75900699521380111</v>
      </c>
      <c r="O10" s="12">
        <f t="shared" si="6"/>
        <v>6.3527157491340525E-2</v>
      </c>
      <c r="P10" s="9"/>
      <c r="Q10" s="11">
        <v>15590</v>
      </c>
      <c r="R10" s="8">
        <f t="shared" si="7"/>
        <v>0.77743978457088714</v>
      </c>
      <c r="S10" s="12">
        <f t="shared" si="8"/>
        <v>8.031321460744234E-2</v>
      </c>
      <c r="T10" s="9"/>
      <c r="U10" s="11">
        <v>16942</v>
      </c>
      <c r="V10" s="8">
        <f t="shared" si="9"/>
        <v>0.79768350675643862</v>
      </c>
      <c r="W10" s="12">
        <f t="shared" si="10"/>
        <v>8.6722257857601015E-2</v>
      </c>
      <c r="X10" s="9"/>
      <c r="Y10" s="11">
        <v>17695</v>
      </c>
      <c r="Z10" s="8">
        <f t="shared" si="11"/>
        <v>0.78196120022979365</v>
      </c>
      <c r="AA10" s="12">
        <f t="shared" si="12"/>
        <v>4.4445756109078083E-2</v>
      </c>
      <c r="AB10" s="9"/>
      <c r="AC10" s="11">
        <v>18193</v>
      </c>
      <c r="AD10" s="8">
        <f t="shared" si="13"/>
        <v>0.76518337819650062</v>
      </c>
      <c r="AE10" s="12">
        <f t="shared" si="14"/>
        <v>2.8143543373834401E-2</v>
      </c>
      <c r="AF10" s="9"/>
      <c r="AG10" s="11">
        <v>18350</v>
      </c>
      <c r="AH10" s="8">
        <f t="shared" si="15"/>
        <v>0.76049566911185706</v>
      </c>
      <c r="AI10" s="12">
        <f t="shared" si="16"/>
        <v>8.629692738965522E-3</v>
      </c>
      <c r="AJ10" s="9"/>
      <c r="AK10" s="11">
        <v>17642</v>
      </c>
      <c r="AL10" s="8">
        <f t="shared" si="17"/>
        <v>0.76498135460931405</v>
      </c>
      <c r="AM10" s="12">
        <f t="shared" si="18"/>
        <v>-3.8583106267029987E-2</v>
      </c>
      <c r="AN10" s="9"/>
      <c r="AO10" s="11">
        <v>17461</v>
      </c>
      <c r="AP10" s="8">
        <f t="shared" si="19"/>
        <v>0.75792169459154446</v>
      </c>
      <c r="AQ10" s="12">
        <f t="shared" si="20"/>
        <v>-1.0259607754222855E-2</v>
      </c>
      <c r="AR10" s="9"/>
      <c r="AS10" s="11">
        <v>17020</v>
      </c>
      <c r="AT10" s="8">
        <f t="shared" si="21"/>
        <v>0.7477703088616493</v>
      </c>
      <c r="AU10" s="12">
        <f t="shared" si="22"/>
        <v>-2.52562854361148E-2</v>
      </c>
      <c r="AV10" s="9"/>
      <c r="AW10" s="11">
        <v>16111</v>
      </c>
      <c r="AX10" s="8">
        <f t="shared" si="23"/>
        <v>0.73072387518142234</v>
      </c>
      <c r="AY10" s="12">
        <f t="shared" si="24"/>
        <v>-5.3407755581668659E-2</v>
      </c>
      <c r="AZ10" s="9"/>
      <c r="BA10" s="11">
        <v>15840</v>
      </c>
      <c r="BB10" s="8">
        <f t="shared" si="25"/>
        <v>0.72332069957532308</v>
      </c>
      <c r="BC10" s="12">
        <f t="shared" si="26"/>
        <v>-1.6820805660728744E-2</v>
      </c>
      <c r="BD10" s="9"/>
      <c r="BE10" s="11">
        <v>16191</v>
      </c>
      <c r="BF10" s="8">
        <f t="shared" si="27"/>
        <v>0.72873345935727785</v>
      </c>
      <c r="BG10" s="12">
        <f t="shared" si="28"/>
        <v>2.2159090909090962E-2</v>
      </c>
      <c r="BH10" s="9"/>
      <c r="BI10" s="11">
        <v>16832</v>
      </c>
      <c r="BJ10" s="8">
        <f t="shared" si="29"/>
        <v>0.72492355398595976</v>
      </c>
      <c r="BK10" s="12">
        <f t="shared" si="30"/>
        <v>3.9589895621024107E-2</v>
      </c>
      <c r="BL10" s="9"/>
      <c r="BM10" s="13">
        <v>17255</v>
      </c>
      <c r="BN10" s="8">
        <f t="shared" si="31"/>
        <v>0.71958797280954168</v>
      </c>
      <c r="BO10" s="14">
        <f t="shared" si="32"/>
        <v>2.5130703422053147E-2</v>
      </c>
      <c r="BP10" s="9"/>
      <c r="BQ10" s="13">
        <v>18086</v>
      </c>
      <c r="BR10" s="8">
        <f t="shared" si="33"/>
        <v>0.72433817934238454</v>
      </c>
      <c r="BS10" s="14">
        <f t="shared" si="34"/>
        <v>4.8159953636627062E-2</v>
      </c>
      <c r="BT10" s="9"/>
      <c r="BU10" s="13">
        <v>18801</v>
      </c>
      <c r="BV10" s="8">
        <f t="shared" si="35"/>
        <v>0.72954095688952703</v>
      </c>
      <c r="BW10" s="14">
        <f t="shared" si="36"/>
        <v>3.9533340705518061E-2</v>
      </c>
      <c r="BX10" s="9"/>
      <c r="BY10" s="11"/>
      <c r="BZ10" s="8"/>
      <c r="CA10" s="12"/>
    </row>
    <row r="11" spans="1:79" ht="12.75" customHeight="1" outlineLevel="1">
      <c r="A11" s="10" t="s">
        <v>14</v>
      </c>
      <c r="B11" s="11">
        <v>12080</v>
      </c>
      <c r="C11" s="12">
        <f t="shared" si="0"/>
        <v>0.75618153364632235</v>
      </c>
      <c r="D11" s="9"/>
      <c r="E11" s="11">
        <v>13096</v>
      </c>
      <c r="F11" s="8">
        <f t="shared" si="1"/>
        <v>0.76157245871132817</v>
      </c>
      <c r="G11" s="12">
        <f t="shared" si="2"/>
        <v>8.4105960264900581E-2</v>
      </c>
      <c r="H11" s="9"/>
      <c r="I11" s="11">
        <v>14275</v>
      </c>
      <c r="J11" s="8">
        <f t="shared" si="3"/>
        <v>0.78889195910472509</v>
      </c>
      <c r="K11" s="12">
        <f t="shared" si="4"/>
        <v>9.0027489309712827E-2</v>
      </c>
      <c r="L11" s="9"/>
      <c r="M11" s="11">
        <v>15310</v>
      </c>
      <c r="N11" s="8">
        <f t="shared" si="5"/>
        <v>0.80523852101193916</v>
      </c>
      <c r="O11" s="12">
        <f t="shared" si="6"/>
        <v>7.25043782837127E-2</v>
      </c>
      <c r="P11" s="9"/>
      <c r="Q11" s="11">
        <v>16237</v>
      </c>
      <c r="R11" s="8">
        <f t="shared" si="7"/>
        <v>0.80970428364833191</v>
      </c>
      <c r="S11" s="12">
        <f t="shared" si="8"/>
        <v>6.0548661005878524E-2</v>
      </c>
      <c r="T11" s="9"/>
      <c r="U11" s="11">
        <v>17481</v>
      </c>
      <c r="V11" s="8">
        <f t="shared" si="9"/>
        <v>0.82306134940439757</v>
      </c>
      <c r="W11" s="12">
        <f t="shared" si="10"/>
        <v>7.6615138264457761E-2</v>
      </c>
      <c r="X11" s="9"/>
      <c r="Y11" s="11">
        <v>18483</v>
      </c>
      <c r="Z11" s="8">
        <f t="shared" si="11"/>
        <v>0.81678377303460159</v>
      </c>
      <c r="AA11" s="12">
        <f t="shared" si="12"/>
        <v>5.7319375321777999E-2</v>
      </c>
      <c r="AB11" s="9"/>
      <c r="AC11" s="11">
        <v>19689</v>
      </c>
      <c r="AD11" s="8">
        <f t="shared" si="13"/>
        <v>0.82810397039030958</v>
      </c>
      <c r="AE11" s="12">
        <f t="shared" si="14"/>
        <v>6.5249147865606316E-2</v>
      </c>
      <c r="AF11" s="9"/>
      <c r="AG11" s="11">
        <v>19819</v>
      </c>
      <c r="AH11" s="8">
        <f t="shared" si="15"/>
        <v>0.82137676654647929</v>
      </c>
      <c r="AI11" s="12">
        <f t="shared" si="16"/>
        <v>6.6026715424856164E-3</v>
      </c>
      <c r="AJ11" s="9"/>
      <c r="AK11" s="11">
        <v>19004</v>
      </c>
      <c r="AL11" s="8">
        <f t="shared" si="17"/>
        <v>0.82403954557280379</v>
      </c>
      <c r="AM11" s="12">
        <f t="shared" si="18"/>
        <v>-4.112215550734144E-2</v>
      </c>
      <c r="AN11" s="9"/>
      <c r="AO11" s="11">
        <v>18751</v>
      </c>
      <c r="AP11" s="8">
        <f t="shared" si="19"/>
        <v>0.81391613855369394</v>
      </c>
      <c r="AQ11" s="12">
        <f t="shared" si="20"/>
        <v>-1.331298673963377E-2</v>
      </c>
      <c r="AR11" s="9"/>
      <c r="AS11" s="11">
        <v>18544</v>
      </c>
      <c r="AT11" s="8">
        <f t="shared" si="21"/>
        <v>0.81472694521330347</v>
      </c>
      <c r="AU11" s="12">
        <f t="shared" si="22"/>
        <v>-1.1039411231400953E-2</v>
      </c>
      <c r="AV11" s="9"/>
      <c r="AW11" s="11">
        <v>18046</v>
      </c>
      <c r="AX11" s="8">
        <f t="shared" si="23"/>
        <v>0.81848693759071123</v>
      </c>
      <c r="AY11" s="12">
        <f t="shared" si="24"/>
        <v>-2.6855047454702352E-2</v>
      </c>
      <c r="AZ11" s="9"/>
      <c r="BA11" s="11">
        <v>17491</v>
      </c>
      <c r="BB11" s="8">
        <f t="shared" si="25"/>
        <v>0.79871226996666511</v>
      </c>
      <c r="BC11" s="12">
        <f t="shared" si="26"/>
        <v>-3.075473789205363E-2</v>
      </c>
      <c r="BD11" s="9"/>
      <c r="BE11" s="11">
        <v>17819</v>
      </c>
      <c r="BF11" s="8">
        <f t="shared" si="27"/>
        <v>0.80200738140246652</v>
      </c>
      <c r="BG11" s="12">
        <f t="shared" si="28"/>
        <v>1.8752501286375844E-2</v>
      </c>
      <c r="BH11" s="9"/>
      <c r="BI11" s="11">
        <v>18341</v>
      </c>
      <c r="BJ11" s="8">
        <f t="shared" si="29"/>
        <v>0.78991343296438266</v>
      </c>
      <c r="BK11" s="12">
        <f t="shared" si="30"/>
        <v>2.9294573208373142E-2</v>
      </c>
      <c r="BL11" s="9"/>
      <c r="BM11" s="13">
        <v>18881</v>
      </c>
      <c r="BN11" s="8">
        <f t="shared" si="31"/>
        <v>0.78739730597606239</v>
      </c>
      <c r="BO11" s="14">
        <f t="shared" si="32"/>
        <v>2.9442233247914507E-2</v>
      </c>
      <c r="BP11" s="9"/>
      <c r="BQ11" s="13">
        <v>19712</v>
      </c>
      <c r="BR11" s="8">
        <f t="shared" si="33"/>
        <v>0.78945892907204929</v>
      </c>
      <c r="BS11" s="14">
        <f t="shared" si="34"/>
        <v>4.4012499337958699E-2</v>
      </c>
      <c r="BT11" s="9"/>
      <c r="BU11" s="13">
        <v>20314</v>
      </c>
      <c r="BV11" s="8">
        <f t="shared" si="35"/>
        <v>0.78825035893058093</v>
      </c>
      <c r="BW11" s="14">
        <f t="shared" si="36"/>
        <v>3.0539772727272707E-2</v>
      </c>
      <c r="BX11" s="9"/>
      <c r="BY11" s="11"/>
      <c r="BZ11" s="8"/>
      <c r="CA11" s="12"/>
    </row>
    <row r="12" spans="1:79" ht="14">
      <c r="A12" s="6" t="s">
        <v>15</v>
      </c>
      <c r="B12" s="7">
        <v>16716</v>
      </c>
      <c r="C12" s="8">
        <f t="shared" si="0"/>
        <v>1.0463849765258215</v>
      </c>
      <c r="E12" s="7">
        <v>17934</v>
      </c>
      <c r="F12" s="8">
        <f t="shared" si="1"/>
        <v>1.042916957431961</v>
      </c>
      <c r="G12" s="8">
        <f t="shared" si="2"/>
        <v>7.2864321608040239E-2</v>
      </c>
      <c r="I12" s="7">
        <v>19193</v>
      </c>
      <c r="J12" s="8">
        <f t="shared" si="3"/>
        <v>1.0606797457861288</v>
      </c>
      <c r="K12" s="8">
        <f t="shared" si="4"/>
        <v>7.0201851232296164E-2</v>
      </c>
      <c r="M12" s="7">
        <v>20282</v>
      </c>
      <c r="N12" s="8">
        <f t="shared" si="5"/>
        <v>1.0667438068689843</v>
      </c>
      <c r="O12" s="8">
        <f t="shared" si="6"/>
        <v>5.6739436252800424E-2</v>
      </c>
      <c r="Q12" s="7">
        <v>21405</v>
      </c>
      <c r="R12" s="8">
        <f t="shared" si="7"/>
        <v>1.0674213334663143</v>
      </c>
      <c r="S12" s="8">
        <f t="shared" si="8"/>
        <v>5.5369292969135175E-2</v>
      </c>
      <c r="U12" s="7">
        <v>22680</v>
      </c>
      <c r="V12" s="8">
        <f t="shared" si="9"/>
        <v>1.0678468854465841</v>
      </c>
      <c r="W12" s="8">
        <f t="shared" si="10"/>
        <v>5.9565522074281674E-2</v>
      </c>
      <c r="Y12" s="7">
        <v>24239</v>
      </c>
      <c r="Z12" s="8">
        <f t="shared" si="11"/>
        <v>1.0711476424057624</v>
      </c>
      <c r="AA12" s="8">
        <f t="shared" si="12"/>
        <v>6.8738977072310359E-2</v>
      </c>
      <c r="AC12" s="7">
        <v>25855</v>
      </c>
      <c r="AD12" s="8">
        <f t="shared" si="13"/>
        <v>1.0874411170928668</v>
      </c>
      <c r="AE12" s="8">
        <f t="shared" si="14"/>
        <v>6.6669417055158942E-2</v>
      </c>
      <c r="AG12" s="7">
        <v>26296</v>
      </c>
      <c r="AH12" s="8">
        <f t="shared" si="15"/>
        <v>1.0898089435948444</v>
      </c>
      <c r="AI12" s="8">
        <f t="shared" si="16"/>
        <v>1.7056662154322222E-2</v>
      </c>
      <c r="AK12" s="7">
        <v>24965</v>
      </c>
      <c r="AL12" s="8">
        <f t="shared" si="17"/>
        <v>1.08251669412887</v>
      </c>
      <c r="AM12" s="8">
        <f t="shared" si="18"/>
        <v>-5.0616063279586232E-2</v>
      </c>
      <c r="AO12" s="7">
        <v>25173</v>
      </c>
      <c r="AP12" s="8">
        <f t="shared" si="19"/>
        <v>1.0926729750846427</v>
      </c>
      <c r="AQ12" s="8">
        <f t="shared" si="20"/>
        <v>8.3316643300621607E-3</v>
      </c>
      <c r="AS12" s="7">
        <v>24819</v>
      </c>
      <c r="AT12" s="8">
        <f t="shared" si="21"/>
        <v>1.0904178199551866</v>
      </c>
      <c r="AU12" s="8">
        <f t="shared" si="22"/>
        <v>-1.4062686211417041E-2</v>
      </c>
      <c r="AW12" s="7">
        <v>23840</v>
      </c>
      <c r="AX12" s="8">
        <f t="shared" si="23"/>
        <v>1.0812772133526851</v>
      </c>
      <c r="AY12" s="8">
        <f t="shared" si="24"/>
        <v>-3.9445586042951009E-2</v>
      </c>
      <c r="BA12" s="7">
        <v>24041</v>
      </c>
      <c r="BB12" s="8">
        <f t="shared" si="25"/>
        <v>1.0978126855107539</v>
      </c>
      <c r="BC12" s="8">
        <f t="shared" si="26"/>
        <v>8.4312080536912415E-3</v>
      </c>
      <c r="BE12" s="7">
        <v>24308</v>
      </c>
      <c r="BF12" s="8">
        <f t="shared" si="27"/>
        <v>1.0940678728958502</v>
      </c>
      <c r="BG12" s="8">
        <f t="shared" si="28"/>
        <v>1.1106027203527269E-2</v>
      </c>
      <c r="BI12" s="7">
        <v>24874</v>
      </c>
      <c r="BJ12" s="8">
        <f t="shared" si="29"/>
        <v>1.0712778328093371</v>
      </c>
      <c r="BK12" s="8">
        <f t="shared" si="30"/>
        <v>2.3284515385881166E-2</v>
      </c>
      <c r="BM12" s="7">
        <v>25985</v>
      </c>
      <c r="BN12" s="8">
        <f t="shared" si="31"/>
        <v>1.0836565327995329</v>
      </c>
      <c r="BO12" s="8">
        <f t="shared" si="32"/>
        <v>4.4665112165313214E-2</v>
      </c>
      <c r="BQ12" s="7">
        <v>27087</v>
      </c>
      <c r="BR12" s="8">
        <f t="shared" si="33"/>
        <v>1.0848251832272018</v>
      </c>
      <c r="BS12" s="8">
        <f t="shared" si="34"/>
        <v>4.2409082162786271E-2</v>
      </c>
      <c r="BU12" s="7">
        <v>28007</v>
      </c>
      <c r="BV12" s="8">
        <f t="shared" si="35"/>
        <v>1.0867641923091846</v>
      </c>
      <c r="BW12" s="8">
        <f t="shared" si="36"/>
        <v>3.3964632480525614E-2</v>
      </c>
      <c r="BY12" s="7">
        <v>28727</v>
      </c>
      <c r="BZ12" s="8">
        <f t="shared" ref="BZ12" si="37">BY12/BY$65</f>
        <v>1.0870733368652086</v>
      </c>
      <c r="CA12" s="8">
        <f t="shared" ref="CA12" si="38">IF(BU12&gt;0,BY12/BU12-1,"")</f>
        <v>2.5707858749598245E-2</v>
      </c>
    </row>
    <row r="13" spans="1:79" ht="12.75" customHeight="1" outlineLevel="1">
      <c r="A13" s="10" t="s">
        <v>16</v>
      </c>
      <c r="B13" s="11">
        <v>16055</v>
      </c>
      <c r="C13" s="12">
        <f t="shared" si="0"/>
        <v>1.0050078247261345</v>
      </c>
      <c r="E13" s="11">
        <v>17814</v>
      </c>
      <c r="F13" s="8">
        <f t="shared" si="1"/>
        <v>1.0359385903698535</v>
      </c>
      <c r="G13" s="12">
        <f t="shared" si="2"/>
        <v>0.10956088445966983</v>
      </c>
      <c r="I13" s="11">
        <v>19109</v>
      </c>
      <c r="J13" s="8">
        <f t="shared" si="3"/>
        <v>1.0560375794418349</v>
      </c>
      <c r="K13" s="12">
        <f t="shared" si="4"/>
        <v>7.269563264847867E-2</v>
      </c>
      <c r="M13" s="11">
        <v>20230</v>
      </c>
      <c r="N13" s="8">
        <f t="shared" si="5"/>
        <v>1.0640088360595381</v>
      </c>
      <c r="O13" s="12">
        <f t="shared" si="6"/>
        <v>5.8663457009785924E-2</v>
      </c>
      <c r="Q13" s="11">
        <v>21125</v>
      </c>
      <c r="R13" s="8">
        <f t="shared" si="7"/>
        <v>1.0534583354111604</v>
      </c>
      <c r="S13" s="12">
        <f t="shared" si="8"/>
        <v>4.4241225902125647E-2</v>
      </c>
      <c r="U13" s="11">
        <v>21889</v>
      </c>
      <c r="V13" s="8">
        <f t="shared" si="9"/>
        <v>1.0306040774047742</v>
      </c>
      <c r="W13" s="12">
        <f t="shared" si="10"/>
        <v>3.6165680473372763E-2</v>
      </c>
      <c r="Y13" s="11">
        <v>23463</v>
      </c>
      <c r="Z13" s="8">
        <f t="shared" si="11"/>
        <v>1.0368553625878298</v>
      </c>
      <c r="AA13" s="12">
        <f t="shared" si="12"/>
        <v>7.1908264425053714E-2</v>
      </c>
      <c r="AC13" s="11">
        <v>25639</v>
      </c>
      <c r="AD13" s="8">
        <f t="shared" si="13"/>
        <v>1.0783563257065949</v>
      </c>
      <c r="AE13" s="12">
        <f t="shared" si="14"/>
        <v>9.2741763627839591E-2</v>
      </c>
      <c r="AG13" s="11">
        <v>27008</v>
      </c>
      <c r="AH13" s="8">
        <f t="shared" si="15"/>
        <v>1.119317004434498</v>
      </c>
      <c r="AI13" s="12">
        <f t="shared" si="16"/>
        <v>5.3395218222239471E-2</v>
      </c>
      <c r="AK13" s="11">
        <v>25328</v>
      </c>
      <c r="AL13" s="8">
        <f t="shared" si="17"/>
        <v>1.0982568727777295</v>
      </c>
      <c r="AM13" s="12">
        <f t="shared" si="18"/>
        <v>-6.2203791469194303E-2</v>
      </c>
      <c r="AO13" s="11">
        <v>25884</v>
      </c>
      <c r="AP13" s="8">
        <f t="shared" si="19"/>
        <v>1.1235350290823856</v>
      </c>
      <c r="AQ13" s="12">
        <f t="shared" si="20"/>
        <v>2.1951989892609047E-2</v>
      </c>
      <c r="AS13" s="11">
        <v>25775</v>
      </c>
      <c r="AT13" s="8">
        <f t="shared" si="21"/>
        <v>1.1324194894776152</v>
      </c>
      <c r="AU13" s="12">
        <f t="shared" si="22"/>
        <v>-4.2110956575490688E-3</v>
      </c>
      <c r="AW13" s="11">
        <v>24648</v>
      </c>
      <c r="AX13" s="8">
        <f t="shared" si="23"/>
        <v>1.1179245283018868</v>
      </c>
      <c r="AY13" s="12">
        <f t="shared" si="24"/>
        <v>-4.3724539282250285E-2</v>
      </c>
      <c r="BA13" s="11">
        <v>25472</v>
      </c>
      <c r="BB13" s="8">
        <f t="shared" si="25"/>
        <v>1.1631581350746609</v>
      </c>
      <c r="BC13" s="12">
        <f t="shared" si="26"/>
        <v>3.3430704316780302E-2</v>
      </c>
      <c r="BE13" s="11">
        <v>25305</v>
      </c>
      <c r="BF13" s="8">
        <f t="shared" si="27"/>
        <v>1.1389413988657846</v>
      </c>
      <c r="BG13" s="12">
        <f t="shared" si="28"/>
        <v>-6.5562185929648464E-3</v>
      </c>
      <c r="BI13" s="11">
        <v>25656</v>
      </c>
      <c r="BJ13" s="8">
        <f t="shared" si="29"/>
        <v>1.1049571471639605</v>
      </c>
      <c r="BK13" s="12">
        <f t="shared" si="30"/>
        <v>1.3870776526378137E-2</v>
      </c>
      <c r="BM13" s="13">
        <v>26967</v>
      </c>
      <c r="BN13" s="8">
        <f t="shared" si="31"/>
        <v>1.1246090329037908</v>
      </c>
      <c r="BO13" s="14">
        <f t="shared" si="32"/>
        <v>5.1099158091674424E-2</v>
      </c>
      <c r="BQ13" s="13">
        <v>27214</v>
      </c>
      <c r="BR13" s="8">
        <f t="shared" si="33"/>
        <v>1.0899114902479075</v>
      </c>
      <c r="BS13" s="14">
        <f t="shared" si="34"/>
        <v>9.1593429005822902E-3</v>
      </c>
      <c r="BU13" s="13">
        <v>28015</v>
      </c>
      <c r="BV13" s="8">
        <f t="shared" si="35"/>
        <v>1.0870746187575182</v>
      </c>
      <c r="BW13" s="14">
        <f t="shared" si="36"/>
        <v>2.9433379878003985E-2</v>
      </c>
      <c r="BY13" s="11"/>
      <c r="BZ13" s="8"/>
      <c r="CA13" s="12"/>
    </row>
    <row r="14" spans="1:79" ht="12.75" customHeight="1" outlineLevel="1">
      <c r="A14" s="10" t="s">
        <v>17</v>
      </c>
      <c r="B14" s="11">
        <v>16696</v>
      </c>
      <c r="C14" s="12">
        <f t="shared" si="0"/>
        <v>1.0451330203442879</v>
      </c>
      <c r="E14" s="11">
        <v>17936</v>
      </c>
      <c r="F14" s="8">
        <f t="shared" si="1"/>
        <v>1.0430332635496626</v>
      </c>
      <c r="G14" s="12">
        <f t="shared" si="2"/>
        <v>7.4269286056540595E-2</v>
      </c>
      <c r="I14" s="11">
        <v>19045</v>
      </c>
      <c r="J14" s="8">
        <f t="shared" si="3"/>
        <v>1.0525006907985632</v>
      </c>
      <c r="K14" s="12">
        <f t="shared" si="4"/>
        <v>6.1830954504906277E-2</v>
      </c>
      <c r="M14" s="11">
        <v>19489</v>
      </c>
      <c r="N14" s="8">
        <f t="shared" si="5"/>
        <v>1.0250355020249302</v>
      </c>
      <c r="O14" s="12">
        <f t="shared" si="6"/>
        <v>2.3313205565765216E-2</v>
      </c>
      <c r="Q14" s="11">
        <v>20404</v>
      </c>
      <c r="R14" s="8">
        <f t="shared" si="7"/>
        <v>1.0175036154191393</v>
      </c>
      <c r="S14" s="12">
        <f t="shared" si="8"/>
        <v>4.6949561290984709E-2</v>
      </c>
      <c r="U14" s="11">
        <v>22058</v>
      </c>
      <c r="V14" s="8">
        <f t="shared" si="9"/>
        <v>1.0385611375300154</v>
      </c>
      <c r="W14" s="12">
        <f t="shared" si="10"/>
        <v>8.1062536757498638E-2</v>
      </c>
      <c r="Y14" s="11">
        <v>23398</v>
      </c>
      <c r="Z14" s="8">
        <f t="shared" si="11"/>
        <v>1.0339829422422555</v>
      </c>
      <c r="AA14" s="12">
        <f t="shared" si="12"/>
        <v>6.0748934626892792E-2</v>
      </c>
      <c r="AC14" s="11">
        <v>24702</v>
      </c>
      <c r="AD14" s="8">
        <f t="shared" si="13"/>
        <v>1.0389468371467026</v>
      </c>
      <c r="AE14" s="12">
        <f t="shared" si="14"/>
        <v>5.5731259081972739E-2</v>
      </c>
      <c r="AG14" s="11">
        <v>25559</v>
      </c>
      <c r="AH14" s="8">
        <f t="shared" si="15"/>
        <v>1.059264785113349</v>
      </c>
      <c r="AI14" s="12">
        <f t="shared" si="16"/>
        <v>3.4693547081207976E-2</v>
      </c>
      <c r="AK14" s="11">
        <v>24013</v>
      </c>
      <c r="AL14" s="8">
        <f t="shared" si="17"/>
        <v>1.0412366663775909</v>
      </c>
      <c r="AM14" s="12">
        <f t="shared" si="18"/>
        <v>-6.0487499510935461E-2</v>
      </c>
      <c r="AO14" s="11">
        <v>24074</v>
      </c>
      <c r="AP14" s="8">
        <f t="shared" si="19"/>
        <v>1.0449691813525479</v>
      </c>
      <c r="AQ14" s="12">
        <f t="shared" si="20"/>
        <v>2.540290675883794E-3</v>
      </c>
      <c r="AS14" s="11">
        <v>23784</v>
      </c>
      <c r="AT14" s="8">
        <f t="shared" si="21"/>
        <v>1.0449453011730592</v>
      </c>
      <c r="AU14" s="12">
        <f t="shared" si="22"/>
        <v>-1.2046190911356613E-2</v>
      </c>
      <c r="AW14" s="11">
        <v>23420</v>
      </c>
      <c r="AX14" s="8">
        <f t="shared" si="23"/>
        <v>1.0622278664731495</v>
      </c>
      <c r="AY14" s="12">
        <f t="shared" si="24"/>
        <v>-1.5304406323578879E-2</v>
      </c>
      <c r="BA14" s="11">
        <v>23762</v>
      </c>
      <c r="BB14" s="8">
        <f t="shared" si="25"/>
        <v>1.0850723777341431</v>
      </c>
      <c r="BC14" s="12">
        <f t="shared" si="26"/>
        <v>1.4602903501280906E-2</v>
      </c>
      <c r="BE14" s="11">
        <v>24070</v>
      </c>
      <c r="BF14" s="8">
        <f t="shared" si="27"/>
        <v>1.0833558376091457</v>
      </c>
      <c r="BG14" s="12">
        <f t="shared" si="28"/>
        <v>1.2961871896304933E-2</v>
      </c>
      <c r="BI14" s="11">
        <v>23760</v>
      </c>
      <c r="BJ14" s="8">
        <f t="shared" si="29"/>
        <v>1.0232998837159224</v>
      </c>
      <c r="BK14" s="12">
        <f t="shared" si="30"/>
        <v>-1.2879102617366023E-2</v>
      </c>
      <c r="BM14" s="13">
        <v>24021</v>
      </c>
      <c r="BN14" s="8">
        <f t="shared" si="31"/>
        <v>1.0017515325910171</v>
      </c>
      <c r="BO14" s="14">
        <f t="shared" si="32"/>
        <v>1.0984848484848486E-2</v>
      </c>
      <c r="BQ14" s="13">
        <v>24014</v>
      </c>
      <c r="BR14" s="8">
        <f t="shared" si="33"/>
        <v>0.96175257319075658</v>
      </c>
      <c r="BS14" s="14">
        <f t="shared" si="34"/>
        <v>-2.9141168144541929E-4</v>
      </c>
      <c r="BU14" s="13">
        <v>25262</v>
      </c>
      <c r="BV14" s="8">
        <f t="shared" si="35"/>
        <v>0.98024911722478758</v>
      </c>
      <c r="BW14" s="14">
        <f t="shared" si="36"/>
        <v>5.1969684350795298E-2</v>
      </c>
      <c r="BY14" s="11"/>
      <c r="BZ14" s="8"/>
      <c r="CA14" s="12"/>
    </row>
    <row r="15" spans="1:79" ht="12.75" customHeight="1" outlineLevel="1">
      <c r="A15" s="10" t="s">
        <v>18</v>
      </c>
      <c r="B15" s="11">
        <v>16878</v>
      </c>
      <c r="C15" s="12">
        <f t="shared" si="0"/>
        <v>1.0565258215962441</v>
      </c>
      <c r="E15" s="11">
        <v>17962</v>
      </c>
      <c r="F15" s="8">
        <f t="shared" si="1"/>
        <v>1.0445452430797859</v>
      </c>
      <c r="G15" s="12">
        <f t="shared" si="2"/>
        <v>6.422561914918834E-2</v>
      </c>
      <c r="I15" s="11">
        <v>19236</v>
      </c>
      <c r="J15" s="8">
        <f t="shared" si="3"/>
        <v>1.0630560928433268</v>
      </c>
      <c r="K15" s="12">
        <f t="shared" si="4"/>
        <v>7.092751363990657E-2</v>
      </c>
      <c r="M15" s="11">
        <v>20419</v>
      </c>
      <c r="N15" s="8">
        <f t="shared" si="5"/>
        <v>1.0739494030400252</v>
      </c>
      <c r="O15" s="12">
        <f t="shared" si="6"/>
        <v>6.149927219796214E-2</v>
      </c>
      <c r="Q15" s="11">
        <v>21627</v>
      </c>
      <c r="R15" s="8">
        <f t="shared" si="7"/>
        <v>1.0784919962100434</v>
      </c>
      <c r="S15" s="12">
        <f t="shared" si="8"/>
        <v>5.9160585728977866E-2</v>
      </c>
      <c r="U15" s="11">
        <v>22964</v>
      </c>
      <c r="V15" s="8">
        <f t="shared" si="9"/>
        <v>1.0812185131126701</v>
      </c>
      <c r="W15" s="12">
        <f t="shared" si="10"/>
        <v>6.1820872058075516E-2</v>
      </c>
      <c r="Y15" s="11">
        <v>24553</v>
      </c>
      <c r="Z15" s="8">
        <f t="shared" si="11"/>
        <v>1.0850236422289983</v>
      </c>
      <c r="AA15" s="12">
        <f t="shared" si="12"/>
        <v>6.9195262149451375E-2</v>
      </c>
      <c r="AC15" s="11">
        <v>26082</v>
      </c>
      <c r="AD15" s="8">
        <f t="shared" si="13"/>
        <v>1.0969885598923284</v>
      </c>
      <c r="AE15" s="12">
        <f t="shared" si="14"/>
        <v>6.2273449273001269E-2</v>
      </c>
      <c r="AG15" s="11">
        <v>26240</v>
      </c>
      <c r="AH15" s="8">
        <f t="shared" si="15"/>
        <v>1.0874880848771189</v>
      </c>
      <c r="AI15" s="12">
        <f t="shared" si="16"/>
        <v>6.057817652020514E-3</v>
      </c>
      <c r="AK15" s="11">
        <v>25022</v>
      </c>
      <c r="AL15" s="8">
        <f t="shared" si="17"/>
        <v>1.0849882924291041</v>
      </c>
      <c r="AM15" s="12">
        <f t="shared" si="18"/>
        <v>-4.641768292682924E-2</v>
      </c>
      <c r="AO15" s="11">
        <v>25171</v>
      </c>
      <c r="AP15" s="8">
        <f t="shared" si="19"/>
        <v>1.0925861619932287</v>
      </c>
      <c r="AQ15" s="12">
        <f t="shared" si="20"/>
        <v>5.9547598113660616E-3</v>
      </c>
      <c r="AS15" s="11">
        <v>24750</v>
      </c>
      <c r="AT15" s="8">
        <f t="shared" si="21"/>
        <v>1.0873863187030446</v>
      </c>
      <c r="AU15" s="12">
        <f t="shared" si="22"/>
        <v>-1.6725596917087082E-2</v>
      </c>
      <c r="AW15" s="11">
        <v>23714</v>
      </c>
      <c r="AX15" s="8">
        <f t="shared" si="23"/>
        <v>1.0755624092888243</v>
      </c>
      <c r="AY15" s="12">
        <f t="shared" si="24"/>
        <v>-4.1858585858585817E-2</v>
      </c>
      <c r="BA15" s="11">
        <v>23751</v>
      </c>
      <c r="BB15" s="8">
        <f t="shared" si="25"/>
        <v>1.0845700716927713</v>
      </c>
      <c r="BC15" s="12">
        <f t="shared" si="26"/>
        <v>1.5602597621657832E-3</v>
      </c>
      <c r="BE15" s="11">
        <v>24112</v>
      </c>
      <c r="BF15" s="8">
        <f t="shared" si="27"/>
        <v>1.0852461967773877</v>
      </c>
      <c r="BG15" s="12">
        <f t="shared" si="28"/>
        <v>1.5199360026946218E-2</v>
      </c>
      <c r="BI15" s="11">
        <v>24852</v>
      </c>
      <c r="BJ15" s="8">
        <f t="shared" si="29"/>
        <v>1.0703303329170075</v>
      </c>
      <c r="BK15" s="12">
        <f t="shared" si="30"/>
        <v>3.0690112806901038E-2</v>
      </c>
      <c r="BM15" s="13">
        <v>26036</v>
      </c>
      <c r="BN15" s="8">
        <f t="shared" si="31"/>
        <v>1.0857833938029109</v>
      </c>
      <c r="BO15" s="14">
        <f t="shared" si="32"/>
        <v>4.7642040882021508E-2</v>
      </c>
      <c r="BQ15" s="13">
        <v>27486</v>
      </c>
      <c r="BR15" s="8">
        <f t="shared" si="33"/>
        <v>1.1008049981977652</v>
      </c>
      <c r="BS15" s="14">
        <f t="shared" si="34"/>
        <v>5.5692118605008556E-2</v>
      </c>
      <c r="BU15" s="13">
        <v>28386</v>
      </c>
      <c r="BV15" s="8">
        <f t="shared" si="35"/>
        <v>1.1014706452989795</v>
      </c>
      <c r="BW15" s="14">
        <f t="shared" si="36"/>
        <v>3.2743942370661472E-2</v>
      </c>
      <c r="BY15" s="11"/>
      <c r="BZ15" s="8"/>
      <c r="CA15" s="12"/>
    </row>
    <row r="16" spans="1:79" ht="14">
      <c r="A16" s="6" t="s">
        <v>19</v>
      </c>
      <c r="B16" s="7">
        <v>13418</v>
      </c>
      <c r="C16" s="8">
        <f t="shared" si="0"/>
        <v>0.83993740219092328</v>
      </c>
      <c r="E16" s="7">
        <v>14487</v>
      </c>
      <c r="F16" s="8">
        <f t="shared" si="1"/>
        <v>0.84246336357292395</v>
      </c>
      <c r="G16" s="8">
        <f t="shared" si="2"/>
        <v>7.9669101207333393E-2</v>
      </c>
      <c r="I16" s="7">
        <v>15346</v>
      </c>
      <c r="J16" s="8">
        <f t="shared" si="3"/>
        <v>0.84807957999447359</v>
      </c>
      <c r="K16" s="8">
        <f t="shared" si="4"/>
        <v>5.929453993235323E-2</v>
      </c>
      <c r="M16" s="7">
        <v>16201</v>
      </c>
      <c r="N16" s="8">
        <f t="shared" si="5"/>
        <v>0.85210119391994954</v>
      </c>
      <c r="O16" s="8">
        <f t="shared" si="6"/>
        <v>5.5714844259090235E-2</v>
      </c>
      <c r="Q16" s="7">
        <v>17229</v>
      </c>
      <c r="R16" s="8">
        <f t="shared" si="7"/>
        <v>0.85917319104373413</v>
      </c>
      <c r="S16" s="8">
        <f t="shared" si="8"/>
        <v>6.345287327942728E-2</v>
      </c>
      <c r="U16" s="7">
        <v>18675</v>
      </c>
      <c r="V16" s="8">
        <f t="shared" si="9"/>
        <v>0.87927868543716747</v>
      </c>
      <c r="W16" s="8">
        <f t="shared" si="10"/>
        <v>8.3928260491032525E-2</v>
      </c>
      <c r="Y16" s="7">
        <v>20269</v>
      </c>
      <c r="Z16" s="8">
        <f t="shared" si="11"/>
        <v>0.89570904591453449</v>
      </c>
      <c r="AA16" s="8">
        <f t="shared" si="12"/>
        <v>8.5354752342704066E-2</v>
      </c>
      <c r="AC16" s="7">
        <v>21634</v>
      </c>
      <c r="AD16" s="8">
        <f t="shared" si="13"/>
        <v>0.90990915208613732</v>
      </c>
      <c r="AE16" s="8">
        <f t="shared" si="14"/>
        <v>6.7344220237801622E-2</v>
      </c>
      <c r="AG16" s="7">
        <v>22201</v>
      </c>
      <c r="AH16" s="8">
        <f t="shared" si="15"/>
        <v>0.92009614986116295</v>
      </c>
      <c r="AI16" s="8">
        <f t="shared" si="16"/>
        <v>2.6208745493205177E-2</v>
      </c>
      <c r="AK16" s="7">
        <v>20941</v>
      </c>
      <c r="AL16" s="8">
        <f t="shared" si="17"/>
        <v>0.9080305264070766</v>
      </c>
      <c r="AM16" s="8">
        <f t="shared" si="18"/>
        <v>-5.6754200261249443E-2</v>
      </c>
      <c r="AO16" s="7">
        <v>21125</v>
      </c>
      <c r="AP16" s="8">
        <f t="shared" si="19"/>
        <v>0.9169632780623318</v>
      </c>
      <c r="AQ16" s="8">
        <f t="shared" si="20"/>
        <v>8.786590898237856E-3</v>
      </c>
      <c r="AS16" s="7">
        <v>20812</v>
      </c>
      <c r="AT16" s="8">
        <f t="shared" si="21"/>
        <v>0.91437107332718248</v>
      </c>
      <c r="AU16" s="8">
        <f t="shared" si="22"/>
        <v>-1.4816568047337331E-2</v>
      </c>
      <c r="AW16" s="7">
        <v>19954</v>
      </c>
      <c r="AX16" s="8">
        <f t="shared" si="23"/>
        <v>0.90502539912917268</v>
      </c>
      <c r="AY16" s="8">
        <f t="shared" si="24"/>
        <v>-4.1226215644820319E-2</v>
      </c>
      <c r="BA16" s="7">
        <v>19518</v>
      </c>
      <c r="BB16" s="8">
        <f t="shared" si="25"/>
        <v>0.89127357413580532</v>
      </c>
      <c r="BC16" s="8">
        <f t="shared" si="26"/>
        <v>-2.185025558785203E-2</v>
      </c>
      <c r="BE16" s="7">
        <v>19594</v>
      </c>
      <c r="BF16" s="8">
        <f t="shared" si="27"/>
        <v>0.88189756053650192</v>
      </c>
      <c r="BG16" s="8">
        <f t="shared" si="28"/>
        <v>3.8938415821292427E-3</v>
      </c>
      <c r="BI16" s="7">
        <v>20471</v>
      </c>
      <c r="BJ16" s="8">
        <f t="shared" si="29"/>
        <v>0.88164864981265345</v>
      </c>
      <c r="BK16" s="8">
        <f t="shared" si="30"/>
        <v>4.4758599571297353E-2</v>
      </c>
      <c r="BM16" s="7">
        <v>20920</v>
      </c>
      <c r="BN16" s="8">
        <f t="shared" si="31"/>
        <v>0.87243004295425164</v>
      </c>
      <c r="BO16" s="8">
        <f t="shared" si="32"/>
        <v>2.1933466855551753E-2</v>
      </c>
      <c r="BQ16" s="7">
        <v>21936</v>
      </c>
      <c r="BR16" s="8">
        <f t="shared" si="33"/>
        <v>0.8785293764267692</v>
      </c>
      <c r="BS16" s="8">
        <f t="shared" si="34"/>
        <v>4.8565965583174053E-2</v>
      </c>
      <c r="BU16" s="7">
        <v>22709</v>
      </c>
      <c r="BV16" s="8">
        <f t="shared" si="35"/>
        <v>0.88118427690039192</v>
      </c>
      <c r="BW16" s="8">
        <f t="shared" si="36"/>
        <v>3.5238876732312185E-2</v>
      </c>
      <c r="BY16" s="7">
        <v>23299</v>
      </c>
      <c r="BZ16" s="8">
        <f t="shared" ref="BZ16:BZ18" si="39">BY16/BY$65</f>
        <v>0.88166956784984485</v>
      </c>
      <c r="CA16" s="8">
        <f t="shared" ref="CA16:CA18" si="40">IF(BU16&gt;0,BY16/BU16-1,"")</f>
        <v>2.5980888634462129E-2</v>
      </c>
    </row>
    <row r="17" spans="1:79" ht="14">
      <c r="A17" s="6" t="s">
        <v>20</v>
      </c>
      <c r="B17" s="7">
        <v>20094</v>
      </c>
      <c r="C17" s="8">
        <f t="shared" si="0"/>
        <v>1.2578403755868544</v>
      </c>
      <c r="E17" s="7">
        <v>21353</v>
      </c>
      <c r="F17" s="8">
        <f t="shared" si="1"/>
        <v>1.2417422656431729</v>
      </c>
      <c r="G17" s="8">
        <f t="shared" si="2"/>
        <v>6.2655519060416109E-2</v>
      </c>
      <c r="I17" s="7">
        <v>21793</v>
      </c>
      <c r="J17" s="8">
        <f t="shared" si="3"/>
        <v>1.2043658469190384</v>
      </c>
      <c r="K17" s="8">
        <f t="shared" si="4"/>
        <v>2.060600384020983E-2</v>
      </c>
      <c r="M17" s="7">
        <v>22029</v>
      </c>
      <c r="N17" s="8">
        <f t="shared" si="5"/>
        <v>1.1586283069478778</v>
      </c>
      <c r="O17" s="8">
        <f t="shared" si="6"/>
        <v>1.0829165328316348E-2</v>
      </c>
      <c r="Q17" s="7">
        <v>22858</v>
      </c>
      <c r="R17" s="8">
        <f t="shared" si="7"/>
        <v>1.1398793198025232</v>
      </c>
      <c r="S17" s="8">
        <f t="shared" si="8"/>
        <v>3.7632212084071082E-2</v>
      </c>
      <c r="U17" s="7">
        <v>23874</v>
      </c>
      <c r="V17" s="8">
        <f t="shared" si="9"/>
        <v>1.1240642214793539</v>
      </c>
      <c r="W17" s="8">
        <f t="shared" si="10"/>
        <v>4.4448333187505407E-2</v>
      </c>
      <c r="Y17" s="7">
        <v>25010</v>
      </c>
      <c r="Z17" s="8">
        <f t="shared" si="11"/>
        <v>1.1052189668124972</v>
      </c>
      <c r="AA17" s="8">
        <f t="shared" si="12"/>
        <v>4.7583144843763137E-2</v>
      </c>
      <c r="AC17" s="7">
        <v>25811</v>
      </c>
      <c r="AD17" s="8">
        <f t="shared" si="13"/>
        <v>1.0855905114401077</v>
      </c>
      <c r="AE17" s="8">
        <f t="shared" si="14"/>
        <v>3.2027189124350208E-2</v>
      </c>
      <c r="AG17" s="7">
        <v>26077</v>
      </c>
      <c r="AH17" s="8">
        <f t="shared" si="15"/>
        <v>1.0807327282523105</v>
      </c>
      <c r="AI17" s="8">
        <f t="shared" si="16"/>
        <v>1.0305683623261341E-2</v>
      </c>
      <c r="AK17" s="7">
        <v>24561</v>
      </c>
      <c r="AL17" s="8">
        <f t="shared" si="17"/>
        <v>1.0649986991587894</v>
      </c>
      <c r="AM17" s="8">
        <f t="shared" si="18"/>
        <v>-5.8135521724124728E-2</v>
      </c>
      <c r="AO17" s="7">
        <v>24397</v>
      </c>
      <c r="AP17" s="8">
        <f t="shared" si="19"/>
        <v>1.0589894956159389</v>
      </c>
      <c r="AQ17" s="8">
        <f t="shared" si="20"/>
        <v>-6.6772525548633999E-3</v>
      </c>
      <c r="AS17" s="7">
        <v>24098</v>
      </c>
      <c r="AT17" s="8">
        <f t="shared" si="21"/>
        <v>1.0587408286103424</v>
      </c>
      <c r="AU17" s="8">
        <f t="shared" si="22"/>
        <v>-1.2255605197360353E-2</v>
      </c>
      <c r="AW17" s="7">
        <v>23525</v>
      </c>
      <c r="AX17" s="8">
        <f t="shared" si="23"/>
        <v>1.0669902031930334</v>
      </c>
      <c r="AY17" s="8">
        <f t="shared" si="24"/>
        <v>-2.3777906880239064E-2</v>
      </c>
      <c r="BA17" s="7">
        <v>23304</v>
      </c>
      <c r="BB17" s="8">
        <f t="shared" si="25"/>
        <v>1.0641581807388465</v>
      </c>
      <c r="BC17" s="8">
        <f t="shared" si="26"/>
        <v>-9.394261424017003E-3</v>
      </c>
      <c r="BE17" s="7">
        <v>23892</v>
      </c>
      <c r="BF17" s="8">
        <f t="shared" si="27"/>
        <v>1.0753443154199298</v>
      </c>
      <c r="BG17" s="8">
        <f t="shared" si="28"/>
        <v>2.5231719876416037E-2</v>
      </c>
      <c r="BI17" s="7">
        <v>25002</v>
      </c>
      <c r="BJ17" s="8">
        <f t="shared" si="29"/>
        <v>1.0767905594556182</v>
      </c>
      <c r="BK17" s="8">
        <f t="shared" si="30"/>
        <v>4.6459065796082388E-2</v>
      </c>
      <c r="BM17" s="7">
        <v>26093</v>
      </c>
      <c r="BN17" s="8">
        <f t="shared" si="31"/>
        <v>1.0881604737478627</v>
      </c>
      <c r="BO17" s="8">
        <f t="shared" si="32"/>
        <v>4.3636509079273633E-2</v>
      </c>
      <c r="BQ17" s="7">
        <v>27102</v>
      </c>
      <c r="BR17" s="8">
        <f t="shared" si="33"/>
        <v>1.0854259281509071</v>
      </c>
      <c r="BS17" s="8">
        <f t="shared" si="34"/>
        <v>3.8669374928141709E-2</v>
      </c>
      <c r="BU17" s="7">
        <v>27870</v>
      </c>
      <c r="BV17" s="8">
        <f t="shared" si="35"/>
        <v>1.0814481393814752</v>
      </c>
      <c r="BW17" s="8">
        <f t="shared" si="36"/>
        <v>2.8337392074385681E-2</v>
      </c>
      <c r="BY17" s="7">
        <v>28213</v>
      </c>
      <c r="BZ17" s="8">
        <f t="shared" si="39"/>
        <v>1.0676227957314766</v>
      </c>
      <c r="CA17" s="8">
        <f t="shared" si="40"/>
        <v>1.2307140294223196E-2</v>
      </c>
    </row>
    <row r="18" spans="1:79" ht="14">
      <c r="A18" s="6" t="s">
        <v>21</v>
      </c>
      <c r="B18" s="7">
        <v>15622</v>
      </c>
      <c r="C18" s="8">
        <f t="shared" si="0"/>
        <v>0.97790297339593113</v>
      </c>
      <c r="E18" s="7">
        <v>16804</v>
      </c>
      <c r="F18" s="8">
        <f t="shared" si="1"/>
        <v>0.9772040009304489</v>
      </c>
      <c r="G18" s="8">
        <f t="shared" si="2"/>
        <v>7.5662527205223373E-2</v>
      </c>
      <c r="I18" s="7">
        <v>17491</v>
      </c>
      <c r="J18" s="8">
        <f t="shared" si="3"/>
        <v>0.96662061342912409</v>
      </c>
      <c r="K18" s="8">
        <f t="shared" si="4"/>
        <v>4.0883123065936777E-2</v>
      </c>
      <c r="M18" s="7">
        <v>18206</v>
      </c>
      <c r="N18" s="8">
        <f t="shared" si="5"/>
        <v>0.95755535686109505</v>
      </c>
      <c r="O18" s="8">
        <f t="shared" si="6"/>
        <v>4.087816591389859E-2</v>
      </c>
      <c r="Q18" s="7">
        <v>18737</v>
      </c>
      <c r="R18" s="8">
        <f t="shared" si="7"/>
        <v>0.93437390914077689</v>
      </c>
      <c r="S18" s="8">
        <f t="shared" si="8"/>
        <v>2.9166208942106975E-2</v>
      </c>
      <c r="U18" s="7">
        <v>19523</v>
      </c>
      <c r="V18" s="8">
        <f t="shared" si="9"/>
        <v>0.919205235651396</v>
      </c>
      <c r="W18" s="8">
        <f t="shared" si="10"/>
        <v>4.1949084698724493E-2</v>
      </c>
      <c r="Y18" s="7">
        <v>20323</v>
      </c>
      <c r="Z18" s="8">
        <f t="shared" si="11"/>
        <v>0.8980953643554731</v>
      </c>
      <c r="AA18" s="8">
        <f t="shared" si="12"/>
        <v>4.097730881524364E-2</v>
      </c>
      <c r="AC18" s="7">
        <v>21050</v>
      </c>
      <c r="AD18" s="8">
        <f t="shared" si="13"/>
        <v>0.88534656796769851</v>
      </c>
      <c r="AE18" s="8">
        <f t="shared" si="14"/>
        <v>3.5772277714904321E-2</v>
      </c>
      <c r="AG18" s="7">
        <v>21049</v>
      </c>
      <c r="AH18" s="8">
        <f t="shared" si="15"/>
        <v>0.8723527705250943</v>
      </c>
      <c r="AI18" s="8">
        <f t="shared" si="16"/>
        <v>-4.7505938242320411E-5</v>
      </c>
      <c r="AK18" s="7">
        <v>19810</v>
      </c>
      <c r="AL18" s="8">
        <f t="shared" si="17"/>
        <v>0.85898881276558836</v>
      </c>
      <c r="AM18" s="8">
        <f t="shared" si="18"/>
        <v>-5.8862653807781884E-2</v>
      </c>
      <c r="AO18" s="7">
        <v>19878</v>
      </c>
      <c r="AP18" s="8">
        <f t="shared" si="19"/>
        <v>0.86283531556558724</v>
      </c>
      <c r="AQ18" s="8">
        <f t="shared" si="20"/>
        <v>3.4326097930337252E-3</v>
      </c>
      <c r="AS18" s="7">
        <v>19574</v>
      </c>
      <c r="AT18" s="8">
        <f t="shared" si="21"/>
        <v>0.85997978999165237</v>
      </c>
      <c r="AU18" s="8">
        <f t="shared" si="22"/>
        <v>-1.5293289063286086E-2</v>
      </c>
      <c r="AW18" s="7">
        <v>18733</v>
      </c>
      <c r="AX18" s="8">
        <f t="shared" si="23"/>
        <v>0.84964622641509435</v>
      </c>
      <c r="AY18" s="8">
        <f t="shared" si="24"/>
        <v>-4.2965157862470571E-2</v>
      </c>
      <c r="BA18" s="7">
        <v>18512</v>
      </c>
      <c r="BB18" s="8">
        <f t="shared" si="25"/>
        <v>0.84533540344307956</v>
      </c>
      <c r="BC18" s="8">
        <f t="shared" si="26"/>
        <v>-1.179736294240108E-2</v>
      </c>
      <c r="BE18" s="7">
        <v>18536</v>
      </c>
      <c r="BF18" s="8">
        <f t="shared" si="27"/>
        <v>0.83427851291745436</v>
      </c>
      <c r="BG18" s="8">
        <f t="shared" si="28"/>
        <v>1.2964563526360884E-3</v>
      </c>
      <c r="BI18" s="7">
        <v>19065</v>
      </c>
      <c r="BJ18" s="8">
        <f t="shared" si="29"/>
        <v>0.82109479305740984</v>
      </c>
      <c r="BK18" s="8">
        <f t="shared" si="30"/>
        <v>2.8539059128182886E-2</v>
      </c>
      <c r="BM18" s="7">
        <v>19612</v>
      </c>
      <c r="BN18" s="8">
        <f t="shared" si="31"/>
        <v>0.81788231369114639</v>
      </c>
      <c r="BO18" s="8">
        <f t="shared" si="32"/>
        <v>2.8691319171256335E-2</v>
      </c>
      <c r="BQ18" s="7">
        <v>20436</v>
      </c>
      <c r="BR18" s="8">
        <f t="shared" si="33"/>
        <v>0.81845488405622968</v>
      </c>
      <c r="BS18" s="8">
        <f t="shared" si="34"/>
        <v>4.2015092800326226E-2</v>
      </c>
      <c r="BU18" s="7">
        <v>20940</v>
      </c>
      <c r="BV18" s="8">
        <f t="shared" si="35"/>
        <v>0.8125412285126693</v>
      </c>
      <c r="BW18" s="8">
        <f t="shared" si="36"/>
        <v>2.4662360540223194E-2</v>
      </c>
      <c r="BY18" s="7">
        <v>21244</v>
      </c>
      <c r="BZ18" s="8">
        <f t="shared" si="39"/>
        <v>0.80390524483463255</v>
      </c>
      <c r="CA18" s="8">
        <f t="shared" si="40"/>
        <v>1.451766953199618E-2</v>
      </c>
    </row>
    <row r="19" spans="1:79" ht="12.75" customHeight="1" outlineLevel="1">
      <c r="A19" s="10" t="s">
        <v>22</v>
      </c>
      <c r="B19" s="11">
        <v>16183</v>
      </c>
      <c r="C19" s="12">
        <f t="shared" si="0"/>
        <v>1.01302034428795</v>
      </c>
      <c r="E19" s="11">
        <v>17388</v>
      </c>
      <c r="F19" s="8">
        <f t="shared" si="1"/>
        <v>1.011165387299372</v>
      </c>
      <c r="G19" s="12">
        <f t="shared" si="2"/>
        <v>7.4460853982574404E-2</v>
      </c>
      <c r="I19" s="11">
        <v>17955</v>
      </c>
      <c r="J19" s="8">
        <f t="shared" si="3"/>
        <v>0.99226305609284338</v>
      </c>
      <c r="K19" s="12">
        <f t="shared" si="4"/>
        <v>3.2608695652173836E-2</v>
      </c>
      <c r="M19" s="11">
        <v>18593</v>
      </c>
      <c r="N19" s="8">
        <f t="shared" si="5"/>
        <v>0.97790985115447326</v>
      </c>
      <c r="O19" s="12">
        <f t="shared" si="6"/>
        <v>3.5533277638540861E-2</v>
      </c>
      <c r="Q19" s="11">
        <v>18878</v>
      </c>
      <c r="R19" s="8">
        <f t="shared" si="7"/>
        <v>0.94140527601855084</v>
      </c>
      <c r="S19" s="12">
        <f t="shared" si="8"/>
        <v>1.5328349378798567E-2</v>
      </c>
      <c r="U19" s="11">
        <v>19357</v>
      </c>
      <c r="V19" s="8">
        <f t="shared" si="9"/>
        <v>0.91138942511417675</v>
      </c>
      <c r="W19" s="12">
        <f t="shared" si="10"/>
        <v>2.537345057739171E-2</v>
      </c>
      <c r="Y19" s="11">
        <v>20192</v>
      </c>
      <c r="Z19" s="8">
        <f t="shared" si="11"/>
        <v>0.89230633258208492</v>
      </c>
      <c r="AA19" s="12">
        <f t="shared" si="12"/>
        <v>4.3136849718448111E-2</v>
      </c>
      <c r="AC19" s="11">
        <v>20790</v>
      </c>
      <c r="AD19" s="8">
        <f t="shared" si="13"/>
        <v>0.8744111709286676</v>
      </c>
      <c r="AE19" s="12">
        <f t="shared" si="14"/>
        <v>2.9615689381933485E-2</v>
      </c>
      <c r="AG19" s="11">
        <v>20717</v>
      </c>
      <c r="AH19" s="8">
        <f t="shared" si="15"/>
        <v>0.85859339384143563</v>
      </c>
      <c r="AI19" s="12">
        <f t="shared" si="16"/>
        <v>-3.5113035113034652E-3</v>
      </c>
      <c r="AK19" s="11">
        <v>19617</v>
      </c>
      <c r="AL19" s="8">
        <f t="shared" si="17"/>
        <v>0.85062006764374298</v>
      </c>
      <c r="AM19" s="12">
        <f t="shared" si="18"/>
        <v>-5.3096490804653174E-2</v>
      </c>
      <c r="AO19" s="11">
        <v>19308</v>
      </c>
      <c r="AP19" s="8">
        <f t="shared" si="19"/>
        <v>0.83809358451254445</v>
      </c>
      <c r="AQ19" s="12">
        <f t="shared" si="20"/>
        <v>-1.5751643982260255E-2</v>
      </c>
      <c r="AS19" s="11">
        <v>19031</v>
      </c>
      <c r="AT19" s="8">
        <f t="shared" si="21"/>
        <v>0.83612319318131889</v>
      </c>
      <c r="AU19" s="12">
        <f t="shared" si="22"/>
        <v>-1.4346384918168642E-2</v>
      </c>
      <c r="AW19" s="11">
        <v>18158</v>
      </c>
      <c r="AX19" s="8">
        <f t="shared" si="23"/>
        <v>0.82356676342525403</v>
      </c>
      <c r="AY19" s="12">
        <f t="shared" si="24"/>
        <v>-4.5872523776995466E-2</v>
      </c>
      <c r="BA19" s="11">
        <v>18220</v>
      </c>
      <c r="BB19" s="8">
        <f t="shared" si="25"/>
        <v>0.83200146125393859</v>
      </c>
      <c r="BC19" s="12">
        <f t="shared" si="26"/>
        <v>3.4144729595770862E-3</v>
      </c>
      <c r="BE19" s="11">
        <v>18208</v>
      </c>
      <c r="BF19" s="8">
        <f t="shared" si="27"/>
        <v>0.81951570798451701</v>
      </c>
      <c r="BG19" s="12">
        <f t="shared" si="28"/>
        <v>-6.5861690450053079E-4</v>
      </c>
      <c r="BI19" s="11">
        <v>18596</v>
      </c>
      <c r="BJ19" s="8">
        <f t="shared" si="29"/>
        <v>0.80089581808002064</v>
      </c>
      <c r="BK19" s="12">
        <f t="shared" si="30"/>
        <v>2.1309314586994699E-2</v>
      </c>
      <c r="BM19" s="13">
        <v>19392</v>
      </c>
      <c r="BN19" s="8">
        <f t="shared" si="31"/>
        <v>0.80870761916677092</v>
      </c>
      <c r="BO19" s="14">
        <f t="shared" si="32"/>
        <v>4.280490428049033E-2</v>
      </c>
      <c r="BQ19" s="13">
        <v>20166</v>
      </c>
      <c r="BR19" s="8">
        <f t="shared" si="33"/>
        <v>0.80764147542953257</v>
      </c>
      <c r="BS19" s="14">
        <f t="shared" si="34"/>
        <v>3.991336633663356E-2</v>
      </c>
      <c r="BU19" s="13">
        <v>20813</v>
      </c>
      <c r="BV19" s="8">
        <f t="shared" si="35"/>
        <v>0.80761320864537656</v>
      </c>
      <c r="BW19" s="14">
        <f t="shared" si="36"/>
        <v>3.208370524645443E-2</v>
      </c>
      <c r="BY19" s="11"/>
      <c r="BZ19" s="8"/>
      <c r="CA19" s="12"/>
    </row>
    <row r="20" spans="1:79" ht="12.75" customHeight="1" outlineLevel="1">
      <c r="A20" s="10" t="s">
        <v>23</v>
      </c>
      <c r="B20" s="11">
        <v>15008</v>
      </c>
      <c r="C20" s="12">
        <f t="shared" si="0"/>
        <v>0.93946791862284817</v>
      </c>
      <c r="E20" s="11">
        <v>16162</v>
      </c>
      <c r="F20" s="8">
        <f t="shared" si="1"/>
        <v>0.93986973714817401</v>
      </c>
      <c r="G20" s="12">
        <f t="shared" si="2"/>
        <v>7.6892324093816633E-2</v>
      </c>
      <c r="I20" s="11">
        <v>16980</v>
      </c>
      <c r="J20" s="8">
        <f t="shared" si="3"/>
        <v>0.9383807681680022</v>
      </c>
      <c r="K20" s="12">
        <f t="shared" si="4"/>
        <v>5.0612547951986109E-2</v>
      </c>
      <c r="M20" s="11">
        <v>17781</v>
      </c>
      <c r="N20" s="8">
        <f t="shared" si="5"/>
        <v>0.93520223005312153</v>
      </c>
      <c r="O20" s="12">
        <f t="shared" si="6"/>
        <v>4.7173144876325068E-2</v>
      </c>
      <c r="Q20" s="11">
        <v>18583</v>
      </c>
      <c r="R20" s="8">
        <f t="shared" si="7"/>
        <v>0.92669426021044232</v>
      </c>
      <c r="S20" s="12">
        <f t="shared" si="8"/>
        <v>4.5104324841122478E-2</v>
      </c>
      <c r="U20" s="11">
        <v>19703</v>
      </c>
      <c r="V20" s="8">
        <f t="shared" si="9"/>
        <v>0.92768021093271813</v>
      </c>
      <c r="W20" s="12">
        <f t="shared" si="10"/>
        <v>6.0270139374697385E-2</v>
      </c>
      <c r="Y20" s="11">
        <v>20467</v>
      </c>
      <c r="Z20" s="8">
        <f t="shared" si="11"/>
        <v>0.90445888019797605</v>
      </c>
      <c r="AA20" s="12">
        <f t="shared" si="12"/>
        <v>3.8775820940973427E-2</v>
      </c>
      <c r="AC20" s="11">
        <v>21333</v>
      </c>
      <c r="AD20" s="8">
        <f t="shared" si="13"/>
        <v>0.89724932705248994</v>
      </c>
      <c r="AE20" s="12">
        <f t="shared" si="14"/>
        <v>4.2312014462305259E-2</v>
      </c>
      <c r="AG20" s="11">
        <v>21413</v>
      </c>
      <c r="AH20" s="8">
        <f t="shared" si="15"/>
        <v>0.88743835219031042</v>
      </c>
      <c r="AI20" s="12">
        <f t="shared" si="16"/>
        <v>3.7500585946654841E-3</v>
      </c>
      <c r="AK20" s="11">
        <v>20020</v>
      </c>
      <c r="AL20" s="8">
        <f t="shared" si="17"/>
        <v>0.86809470124013532</v>
      </c>
      <c r="AM20" s="12">
        <f t="shared" si="18"/>
        <v>-6.5053939195815591E-2</v>
      </c>
      <c r="AO20" s="11">
        <v>20499</v>
      </c>
      <c r="AP20" s="8">
        <f t="shared" si="19"/>
        <v>0.88979078044969184</v>
      </c>
      <c r="AQ20" s="12">
        <f t="shared" si="20"/>
        <v>2.3926073926073821E-2</v>
      </c>
      <c r="AS20" s="11">
        <v>20166</v>
      </c>
      <c r="AT20" s="8">
        <f t="shared" si="21"/>
        <v>0.88598919203901405</v>
      </c>
      <c r="AU20" s="12">
        <f t="shared" si="22"/>
        <v>-1.6244694863164044E-2</v>
      </c>
      <c r="AW20" s="11">
        <v>19360</v>
      </c>
      <c r="AX20" s="8">
        <f t="shared" si="23"/>
        <v>0.87808417997097243</v>
      </c>
      <c r="AY20" s="12">
        <f t="shared" si="24"/>
        <v>-3.9968263413666549E-2</v>
      </c>
      <c r="BA20" s="11">
        <v>18830</v>
      </c>
      <c r="BB20" s="8">
        <f t="shared" si="25"/>
        <v>0.85985661445728112</v>
      </c>
      <c r="BC20" s="12">
        <f t="shared" si="26"/>
        <v>-2.737603305785119E-2</v>
      </c>
      <c r="BE20" s="11">
        <v>18892</v>
      </c>
      <c r="BF20" s="8">
        <f t="shared" si="27"/>
        <v>0.85030155729588619</v>
      </c>
      <c r="BG20" s="12">
        <f t="shared" si="28"/>
        <v>3.2926181625065887E-3</v>
      </c>
      <c r="BI20" s="11">
        <v>19575</v>
      </c>
      <c r="BJ20" s="8">
        <f t="shared" si="29"/>
        <v>0.84305956328868603</v>
      </c>
      <c r="BK20" s="12">
        <f t="shared" si="30"/>
        <v>3.615286893923364E-2</v>
      </c>
      <c r="BM20" s="13">
        <v>19850</v>
      </c>
      <c r="BN20" s="8">
        <f t="shared" si="31"/>
        <v>0.8278076650402435</v>
      </c>
      <c r="BO20" s="14">
        <f t="shared" si="32"/>
        <v>1.4048531289910571E-2</v>
      </c>
      <c r="BQ20" s="13">
        <v>20727</v>
      </c>
      <c r="BR20" s="8">
        <f t="shared" si="33"/>
        <v>0.83010933557611433</v>
      </c>
      <c r="BS20" s="14">
        <f t="shared" si="34"/>
        <v>4.418136020151131E-2</v>
      </c>
      <c r="BU20" s="13">
        <v>21076</v>
      </c>
      <c r="BV20" s="8">
        <f t="shared" si="35"/>
        <v>0.81781847813433706</v>
      </c>
      <c r="BW20" s="14">
        <f t="shared" si="36"/>
        <v>1.6837940850098931E-2</v>
      </c>
      <c r="BY20" s="11"/>
      <c r="BZ20" s="8"/>
      <c r="CA20" s="12"/>
    </row>
    <row r="21" spans="1:79" ht="14">
      <c r="A21" s="6" t="s">
        <v>24</v>
      </c>
      <c r="B21" s="7">
        <v>14934</v>
      </c>
      <c r="C21" s="8">
        <f t="shared" si="0"/>
        <v>0.93483568075117374</v>
      </c>
      <c r="E21" s="7">
        <v>16123</v>
      </c>
      <c r="F21" s="8">
        <f t="shared" si="1"/>
        <v>0.9376017678529891</v>
      </c>
      <c r="G21" s="8">
        <f t="shared" si="2"/>
        <v>7.9616981384759589E-2</v>
      </c>
      <c r="I21" s="7">
        <v>17076</v>
      </c>
      <c r="J21" s="8">
        <f t="shared" si="3"/>
        <v>0.94368610113290963</v>
      </c>
      <c r="K21" s="8">
        <f t="shared" si="4"/>
        <v>5.9108106431805529E-2</v>
      </c>
      <c r="M21" s="7">
        <v>17780</v>
      </c>
      <c r="N21" s="8">
        <f t="shared" si="5"/>
        <v>0.93514963446063215</v>
      </c>
      <c r="O21" s="8">
        <f t="shared" si="6"/>
        <v>4.122745373623804E-2</v>
      </c>
      <c r="Q21" s="7">
        <v>18720</v>
      </c>
      <c r="R21" s="8">
        <f t="shared" si="7"/>
        <v>0.93352615568742836</v>
      </c>
      <c r="S21" s="8">
        <f t="shared" si="8"/>
        <v>5.2868391451068586E-2</v>
      </c>
      <c r="U21" s="7">
        <v>19963</v>
      </c>
      <c r="V21" s="8">
        <f t="shared" si="9"/>
        <v>0.9399218418946278</v>
      </c>
      <c r="W21" s="8">
        <f t="shared" si="10"/>
        <v>6.6399572649572747E-2</v>
      </c>
      <c r="Y21" s="7">
        <v>21163</v>
      </c>
      <c r="Z21" s="8">
        <f t="shared" si="11"/>
        <v>0.93521587343674051</v>
      </c>
      <c r="AA21" s="8">
        <f t="shared" si="12"/>
        <v>6.0111205730601691E-2</v>
      </c>
      <c r="AC21" s="7">
        <v>22390</v>
      </c>
      <c r="AD21" s="8">
        <f t="shared" si="13"/>
        <v>0.94170592193808877</v>
      </c>
      <c r="AE21" s="8">
        <f t="shared" si="14"/>
        <v>5.7978547464915264E-2</v>
      </c>
      <c r="AG21" s="7">
        <v>22818</v>
      </c>
      <c r="AH21" s="8">
        <f t="shared" si="15"/>
        <v>0.94566703966181775</v>
      </c>
      <c r="AI21" s="8">
        <f t="shared" si="16"/>
        <v>1.9115676641357826E-2</v>
      </c>
      <c r="AK21" s="7">
        <v>21795</v>
      </c>
      <c r="AL21" s="8">
        <f t="shared" si="17"/>
        <v>0.94506113953690052</v>
      </c>
      <c r="AM21" s="8">
        <f t="shared" si="18"/>
        <v>-4.4833026557980493E-2</v>
      </c>
      <c r="AO21" s="7">
        <v>21772</v>
      </c>
      <c r="AP21" s="8">
        <f t="shared" si="19"/>
        <v>0.94504731313482071</v>
      </c>
      <c r="AQ21" s="8">
        <f t="shared" si="20"/>
        <v>-1.0552879100711454E-3</v>
      </c>
      <c r="AS21" s="7">
        <v>21338</v>
      </c>
      <c r="AT21" s="8">
        <f t="shared" si="21"/>
        <v>0.93748077852466938</v>
      </c>
      <c r="AU21" s="8">
        <f t="shared" si="22"/>
        <v>-1.9933860003674475E-2</v>
      </c>
      <c r="AW21" s="7">
        <v>20585</v>
      </c>
      <c r="AX21" s="8">
        <f t="shared" si="23"/>
        <v>0.93364477503628451</v>
      </c>
      <c r="AY21" s="8">
        <f t="shared" si="24"/>
        <v>-3.5289155497234992E-2</v>
      </c>
      <c r="BA21" s="7">
        <v>20159</v>
      </c>
      <c r="BB21" s="8">
        <f t="shared" si="25"/>
        <v>0.92054431709210471</v>
      </c>
      <c r="BC21" s="8">
        <f t="shared" si="26"/>
        <v>-2.0694680592664549E-2</v>
      </c>
      <c r="BE21" s="7">
        <v>20568</v>
      </c>
      <c r="BF21" s="8">
        <f t="shared" si="27"/>
        <v>0.92573588981906563</v>
      </c>
      <c r="BG21" s="8">
        <f t="shared" si="28"/>
        <v>2.0288704796864954E-2</v>
      </c>
      <c r="BI21" s="7">
        <v>21122</v>
      </c>
      <c r="BJ21" s="8">
        <f t="shared" si="29"/>
        <v>0.90968603299022355</v>
      </c>
      <c r="BK21" s="8">
        <f t="shared" si="30"/>
        <v>2.6935044729677227E-2</v>
      </c>
      <c r="BM21" s="7">
        <v>21905</v>
      </c>
      <c r="BN21" s="8">
        <f t="shared" si="31"/>
        <v>0.91350765252929644</v>
      </c>
      <c r="BO21" s="8">
        <f t="shared" si="32"/>
        <v>3.7070353186251292E-2</v>
      </c>
      <c r="BQ21" s="7">
        <v>22767</v>
      </c>
      <c r="BR21" s="8">
        <f t="shared" si="33"/>
        <v>0.91181064520004806</v>
      </c>
      <c r="BS21" s="8">
        <f t="shared" si="34"/>
        <v>3.935174617667192E-2</v>
      </c>
      <c r="BU21" s="7">
        <v>23646</v>
      </c>
      <c r="BV21" s="8">
        <f t="shared" si="35"/>
        <v>0.91754297466144119</v>
      </c>
      <c r="BW21" s="8">
        <f t="shared" si="36"/>
        <v>3.8608512320463806E-2</v>
      </c>
      <c r="BY21" s="7">
        <v>24383</v>
      </c>
      <c r="BZ21" s="8">
        <f t="shared" ref="BZ21:BZ22" si="41">BY21/BY$65</f>
        <v>0.92268977522137285</v>
      </c>
      <c r="CA21" s="8">
        <f t="shared" ref="CA21:CA22" si="42">IF(BU21&gt;0,BY21/BU21-1,"")</f>
        <v>3.116806225154356E-2</v>
      </c>
    </row>
    <row r="22" spans="1:79" ht="14">
      <c r="A22" s="6" t="s">
        <v>25</v>
      </c>
      <c r="B22" s="7">
        <v>14474</v>
      </c>
      <c r="C22" s="8">
        <f t="shared" si="0"/>
        <v>0.90604068857589981</v>
      </c>
      <c r="E22" s="7">
        <v>15466</v>
      </c>
      <c r="F22" s="8">
        <f t="shared" si="1"/>
        <v>0.89939520818795071</v>
      </c>
      <c r="G22" s="8">
        <f t="shared" si="2"/>
        <v>6.8536686472295161E-2</v>
      </c>
      <c r="I22" s="7">
        <v>16419</v>
      </c>
      <c r="J22" s="8">
        <f t="shared" si="3"/>
        <v>0.90737772865432442</v>
      </c>
      <c r="K22" s="8">
        <f t="shared" si="4"/>
        <v>6.1619035303245751E-2</v>
      </c>
      <c r="M22" s="7">
        <v>17363</v>
      </c>
      <c r="N22" s="8">
        <f t="shared" si="5"/>
        <v>0.91321727239257355</v>
      </c>
      <c r="O22" s="8">
        <f t="shared" si="6"/>
        <v>5.7494366282964782E-2</v>
      </c>
      <c r="Q22" s="7">
        <v>18400</v>
      </c>
      <c r="R22" s="8">
        <f t="shared" si="7"/>
        <v>0.91756844362439538</v>
      </c>
      <c r="S22" s="8">
        <f t="shared" si="8"/>
        <v>5.9724701952427628E-2</v>
      </c>
      <c r="U22" s="7">
        <v>19544</v>
      </c>
      <c r="V22" s="8">
        <f t="shared" si="9"/>
        <v>0.92019398276755027</v>
      </c>
      <c r="W22" s="8">
        <f t="shared" si="10"/>
        <v>6.2173913043478191E-2</v>
      </c>
      <c r="Y22" s="7">
        <v>20721</v>
      </c>
      <c r="Z22" s="8">
        <f t="shared" si="11"/>
        <v>0.91568341508683548</v>
      </c>
      <c r="AA22" s="8">
        <f t="shared" si="12"/>
        <v>6.0223086369218137E-2</v>
      </c>
      <c r="AC22" s="7">
        <v>21938</v>
      </c>
      <c r="AD22" s="8">
        <f t="shared" si="13"/>
        <v>0.9226951547779273</v>
      </c>
      <c r="AE22" s="8">
        <f t="shared" si="14"/>
        <v>5.8732686646397303E-2</v>
      </c>
      <c r="AG22" s="7">
        <v>22242</v>
      </c>
      <c r="AH22" s="8">
        <f t="shared" si="15"/>
        <v>0.92179534999378343</v>
      </c>
      <c r="AI22" s="8">
        <f t="shared" si="16"/>
        <v>1.3857234023156195E-2</v>
      </c>
      <c r="AK22" s="7">
        <v>21509</v>
      </c>
      <c r="AL22" s="8">
        <f t="shared" si="17"/>
        <v>0.93265978666204141</v>
      </c>
      <c r="AM22" s="8">
        <f t="shared" si="18"/>
        <v>-3.2955669454185821E-2</v>
      </c>
      <c r="AO22" s="7">
        <v>21596</v>
      </c>
      <c r="AP22" s="8">
        <f t="shared" si="19"/>
        <v>0.93740776109037238</v>
      </c>
      <c r="AQ22" s="8">
        <f t="shared" si="20"/>
        <v>4.0448184480914584E-3</v>
      </c>
      <c r="AS22" s="7">
        <v>21475</v>
      </c>
      <c r="AT22" s="8">
        <f t="shared" si="21"/>
        <v>0.94349984622819738</v>
      </c>
      <c r="AU22" s="8">
        <f t="shared" si="22"/>
        <v>-5.602889423967361E-3</v>
      </c>
      <c r="AW22" s="7">
        <v>20922</v>
      </c>
      <c r="AX22" s="8">
        <f t="shared" si="23"/>
        <v>0.94892960812772131</v>
      </c>
      <c r="AY22" s="8">
        <f t="shared" si="24"/>
        <v>-2.5750873108265404E-2</v>
      </c>
      <c r="BA22" s="7">
        <v>20550</v>
      </c>
      <c r="BB22" s="8">
        <f t="shared" si="25"/>
        <v>0.93839901365359146</v>
      </c>
      <c r="BC22" s="8">
        <f t="shared" si="26"/>
        <v>-1.7780326928591883E-2</v>
      </c>
      <c r="BE22" s="7">
        <v>20737</v>
      </c>
      <c r="BF22" s="8">
        <f t="shared" si="27"/>
        <v>0.93334233504365827</v>
      </c>
      <c r="BG22" s="8">
        <f t="shared" si="28"/>
        <v>9.0997566909976069E-3</v>
      </c>
      <c r="BI22" s="7">
        <v>21603</v>
      </c>
      <c r="BJ22" s="8">
        <f t="shared" si="29"/>
        <v>0.93040182609070154</v>
      </c>
      <c r="BK22" s="8">
        <f t="shared" si="30"/>
        <v>4.176110334185279E-2</v>
      </c>
      <c r="BM22" s="7">
        <v>22408</v>
      </c>
      <c r="BN22" s="8">
        <f t="shared" si="31"/>
        <v>0.93448434046457318</v>
      </c>
      <c r="BO22" s="8">
        <f t="shared" si="32"/>
        <v>3.7263343054205533E-2</v>
      </c>
      <c r="BQ22" s="7">
        <v>23130</v>
      </c>
      <c r="BR22" s="8">
        <f t="shared" si="33"/>
        <v>0.92634867235371865</v>
      </c>
      <c r="BS22" s="8">
        <f t="shared" si="34"/>
        <v>3.222063548732601E-2</v>
      </c>
      <c r="BU22" s="7">
        <v>24261</v>
      </c>
      <c r="BV22" s="8">
        <f t="shared" si="35"/>
        <v>0.9414070078770711</v>
      </c>
      <c r="BW22" s="8">
        <f t="shared" si="36"/>
        <v>4.8897535667963732E-2</v>
      </c>
      <c r="BY22" s="7">
        <v>24886</v>
      </c>
      <c r="BZ22" s="8">
        <f t="shared" si="41"/>
        <v>0.94172405963823502</v>
      </c>
      <c r="CA22" s="8">
        <f t="shared" si="42"/>
        <v>2.5761510242776398E-2</v>
      </c>
    </row>
    <row r="23" spans="1:79" ht="12.75" customHeight="1" outlineLevel="1">
      <c r="A23" s="10" t="s">
        <v>26</v>
      </c>
      <c r="B23" s="11">
        <v>12597</v>
      </c>
      <c r="C23" s="12">
        <f t="shared" si="0"/>
        <v>0.78854460093896717</v>
      </c>
      <c r="E23" s="11">
        <v>13149</v>
      </c>
      <c r="F23" s="8">
        <f t="shared" si="1"/>
        <v>0.76465457083042565</v>
      </c>
      <c r="G23" s="12">
        <f t="shared" si="2"/>
        <v>4.3819957132650522E-2</v>
      </c>
      <c r="I23" s="11">
        <v>13655</v>
      </c>
      <c r="J23" s="8">
        <f t="shared" si="3"/>
        <v>0.75462835037303122</v>
      </c>
      <c r="K23" s="12">
        <f t="shared" si="4"/>
        <v>3.8482013841356855E-2</v>
      </c>
      <c r="M23" s="11">
        <v>14259</v>
      </c>
      <c r="N23" s="8">
        <f t="shared" si="5"/>
        <v>0.74996055330563294</v>
      </c>
      <c r="O23" s="12">
        <f t="shared" si="6"/>
        <v>4.423288172830464E-2</v>
      </c>
      <c r="Q23" s="11">
        <v>15390</v>
      </c>
      <c r="R23" s="8">
        <f t="shared" si="7"/>
        <v>0.76746621453149155</v>
      </c>
      <c r="S23" s="12">
        <f t="shared" si="8"/>
        <v>7.9318325268251666E-2</v>
      </c>
      <c r="U23" s="11">
        <v>15843</v>
      </c>
      <c r="V23" s="8">
        <f t="shared" si="9"/>
        <v>0.74593907434436646</v>
      </c>
      <c r="W23" s="12">
        <f t="shared" si="10"/>
        <v>2.943469785575048E-2</v>
      </c>
      <c r="Y23" s="11">
        <v>16987</v>
      </c>
      <c r="Z23" s="8">
        <f t="shared" si="11"/>
        <v>0.75067391400415395</v>
      </c>
      <c r="AA23" s="12">
        <f t="shared" si="12"/>
        <v>7.2208546361169024E-2</v>
      </c>
      <c r="AC23" s="11">
        <v>18382</v>
      </c>
      <c r="AD23" s="8">
        <f t="shared" si="13"/>
        <v>0.77313257065948859</v>
      </c>
      <c r="AE23" s="12">
        <f t="shared" si="14"/>
        <v>8.2121622417142603E-2</v>
      </c>
      <c r="AG23" s="11">
        <v>18715</v>
      </c>
      <c r="AH23" s="8">
        <f t="shared" si="15"/>
        <v>0.77562269468274692</v>
      </c>
      <c r="AI23" s="12">
        <f t="shared" si="16"/>
        <v>1.8115547818518207E-2</v>
      </c>
      <c r="AK23" s="11">
        <v>18180</v>
      </c>
      <c r="AL23" s="8">
        <f t="shared" si="17"/>
        <v>0.78830977365362931</v>
      </c>
      <c r="AM23" s="12">
        <f t="shared" si="18"/>
        <v>-2.8586695164306675E-2</v>
      </c>
      <c r="AO23" s="11">
        <v>18156</v>
      </c>
      <c r="AP23" s="8">
        <f t="shared" si="19"/>
        <v>0.78808924385797374</v>
      </c>
      <c r="AQ23" s="12">
        <f t="shared" si="20"/>
        <v>-1.3201320132013583E-3</v>
      </c>
      <c r="AS23" s="11">
        <v>18227</v>
      </c>
      <c r="AT23" s="8">
        <f t="shared" si="21"/>
        <v>0.80079961337375338</v>
      </c>
      <c r="AU23" s="12">
        <f t="shared" si="22"/>
        <v>3.9105529852390131E-3</v>
      </c>
      <c r="AW23" s="11">
        <v>18029</v>
      </c>
      <c r="AX23" s="8">
        <f t="shared" si="23"/>
        <v>0.81771589259796806</v>
      </c>
      <c r="AY23" s="12">
        <f t="shared" si="24"/>
        <v>-1.0863005431502759E-2</v>
      </c>
      <c r="BA23" s="11">
        <v>17682</v>
      </c>
      <c r="BB23" s="8">
        <f t="shared" si="25"/>
        <v>0.80743412941230197</v>
      </c>
      <c r="BC23" s="12">
        <f t="shared" si="26"/>
        <v>-1.924676909423706E-2</v>
      </c>
      <c r="BE23" s="11">
        <v>17809</v>
      </c>
      <c r="BF23" s="8">
        <f t="shared" si="27"/>
        <v>0.80155729588621838</v>
      </c>
      <c r="BG23" s="12">
        <f t="shared" si="28"/>
        <v>7.1824454247257918E-3</v>
      </c>
      <c r="BI23" s="11">
        <v>18300</v>
      </c>
      <c r="BJ23" s="8">
        <f t="shared" si="29"/>
        <v>0.78814763771049567</v>
      </c>
      <c r="BK23" s="12">
        <f t="shared" si="30"/>
        <v>2.7570329608624933E-2</v>
      </c>
      <c r="BM23" s="13">
        <v>18737</v>
      </c>
      <c r="BN23" s="8">
        <f t="shared" si="31"/>
        <v>0.78139205137828938</v>
      </c>
      <c r="BO23" s="14">
        <f t="shared" si="32"/>
        <v>2.3879781420764967E-2</v>
      </c>
      <c r="BQ23" s="13">
        <v>19543</v>
      </c>
      <c r="BR23" s="8">
        <f t="shared" si="33"/>
        <v>0.78269053626496854</v>
      </c>
      <c r="BS23" s="14">
        <f t="shared" si="34"/>
        <v>4.3016491434060944E-2</v>
      </c>
      <c r="BU23" s="13">
        <v>20423</v>
      </c>
      <c r="BV23" s="8">
        <f t="shared" si="35"/>
        <v>0.79247991928912342</v>
      </c>
      <c r="BW23" s="14">
        <f t="shared" si="36"/>
        <v>4.502891060737868E-2</v>
      </c>
      <c r="BY23" s="11"/>
      <c r="BZ23" s="8"/>
      <c r="CA23" s="12"/>
    </row>
    <row r="24" spans="1:79" ht="12.75" customHeight="1" outlineLevel="1">
      <c r="A24" s="10" t="s">
        <v>27</v>
      </c>
      <c r="B24" s="11">
        <v>17709</v>
      </c>
      <c r="C24" s="12">
        <f t="shared" si="0"/>
        <v>1.1085446009389672</v>
      </c>
      <c r="E24" s="11">
        <v>18515</v>
      </c>
      <c r="F24" s="8">
        <f t="shared" si="1"/>
        <v>1.0767038846243313</v>
      </c>
      <c r="G24" s="12">
        <f t="shared" si="2"/>
        <v>4.5513580665198505E-2</v>
      </c>
      <c r="I24" s="11">
        <v>19484</v>
      </c>
      <c r="J24" s="8">
        <f t="shared" si="3"/>
        <v>1.0767615363360044</v>
      </c>
      <c r="K24" s="12">
        <f t="shared" si="4"/>
        <v>5.2335943829327602E-2</v>
      </c>
      <c r="M24" s="11">
        <v>20799</v>
      </c>
      <c r="N24" s="8">
        <f t="shared" si="5"/>
        <v>1.0939357281859781</v>
      </c>
      <c r="O24" s="12">
        <f t="shared" si="6"/>
        <v>6.7491274892219177E-2</v>
      </c>
      <c r="Q24" s="11">
        <v>22126</v>
      </c>
      <c r="R24" s="8">
        <f t="shared" si="7"/>
        <v>1.1033760534583354</v>
      </c>
      <c r="S24" s="12">
        <f t="shared" si="8"/>
        <v>6.3801144285782874E-2</v>
      </c>
      <c r="U24" s="11">
        <v>23543</v>
      </c>
      <c r="V24" s="8">
        <f t="shared" si="9"/>
        <v>1.1084796836009227</v>
      </c>
      <c r="W24" s="12">
        <f t="shared" si="10"/>
        <v>6.4042303172737958E-2</v>
      </c>
      <c r="Y24" s="11">
        <v>24603</v>
      </c>
      <c r="Z24" s="8">
        <f t="shared" si="11"/>
        <v>1.0872331963409785</v>
      </c>
      <c r="AA24" s="12">
        <f t="shared" si="12"/>
        <v>4.502399864078499E-2</v>
      </c>
      <c r="AC24" s="11">
        <v>25994</v>
      </c>
      <c r="AD24" s="8">
        <f t="shared" si="13"/>
        <v>1.0932873485868102</v>
      </c>
      <c r="AE24" s="12">
        <f t="shared" si="14"/>
        <v>5.6537820590984778E-2</v>
      </c>
      <c r="AG24" s="11">
        <v>26848</v>
      </c>
      <c r="AH24" s="8">
        <f t="shared" si="15"/>
        <v>1.1126859795267106</v>
      </c>
      <c r="AI24" s="12">
        <f t="shared" si="16"/>
        <v>3.2853735477417878E-2</v>
      </c>
      <c r="AK24" s="11">
        <v>25461</v>
      </c>
      <c r="AL24" s="8">
        <f t="shared" si="17"/>
        <v>1.1040239354782759</v>
      </c>
      <c r="AM24" s="12">
        <f t="shared" si="18"/>
        <v>-5.166120381406436E-2</v>
      </c>
      <c r="AO24" s="11">
        <v>25600</v>
      </c>
      <c r="AP24" s="8">
        <f t="shared" si="19"/>
        <v>1.1112075701015713</v>
      </c>
      <c r="AQ24" s="12">
        <f t="shared" si="20"/>
        <v>5.459329955618486E-3</v>
      </c>
      <c r="AS24" s="11">
        <v>25769</v>
      </c>
      <c r="AT24" s="8">
        <f t="shared" si="21"/>
        <v>1.1321558806730811</v>
      </c>
      <c r="AU24" s="12">
        <f t="shared" si="22"/>
        <v>6.6015624999999911E-3</v>
      </c>
      <c r="AW24" s="11">
        <v>25490</v>
      </c>
      <c r="AX24" s="8">
        <f t="shared" si="23"/>
        <v>1.1561139332365749</v>
      </c>
      <c r="AY24" s="12">
        <f t="shared" si="24"/>
        <v>-1.0826962629516101E-2</v>
      </c>
      <c r="BA24" s="11">
        <v>24715</v>
      </c>
      <c r="BB24" s="8">
        <f t="shared" si="25"/>
        <v>1.1285903465911686</v>
      </c>
      <c r="BC24" s="12">
        <f t="shared" si="26"/>
        <v>-3.0404080031384839E-2</v>
      </c>
      <c r="BE24" s="11">
        <v>24701</v>
      </c>
      <c r="BF24" s="8">
        <f t="shared" si="27"/>
        <v>1.1117562336844</v>
      </c>
      <c r="BG24" s="12">
        <f t="shared" si="28"/>
        <v>-5.6645761683182805E-4</v>
      </c>
      <c r="BI24" s="11">
        <v>25542</v>
      </c>
      <c r="BJ24" s="8">
        <f t="shared" si="29"/>
        <v>1.1000473749946165</v>
      </c>
      <c r="BK24" s="12">
        <f t="shared" si="30"/>
        <v>3.4047204566616696E-2</v>
      </c>
      <c r="BM24" s="13">
        <v>26947</v>
      </c>
      <c r="BN24" s="8">
        <f t="shared" si="31"/>
        <v>1.1237749697652113</v>
      </c>
      <c r="BO24" s="14">
        <f t="shared" si="32"/>
        <v>5.5007438728368996E-2</v>
      </c>
      <c r="BQ24" s="13">
        <v>28512</v>
      </c>
      <c r="BR24" s="8">
        <f t="shared" si="33"/>
        <v>1.1418959509792141</v>
      </c>
      <c r="BS24" s="14">
        <f t="shared" si="34"/>
        <v>5.8076965896018073E-2</v>
      </c>
      <c r="BU24" s="13">
        <v>29571</v>
      </c>
      <c r="BV24" s="8">
        <f t="shared" si="35"/>
        <v>1.1474525629583641</v>
      </c>
      <c r="BW24" s="14">
        <f t="shared" si="36"/>
        <v>3.7142255892255838E-2</v>
      </c>
      <c r="BY24" s="11"/>
      <c r="BZ24" s="8"/>
      <c r="CA24" s="12"/>
    </row>
    <row r="25" spans="1:79" ht="12.75" customHeight="1" outlineLevel="1">
      <c r="A25" s="10" t="s">
        <v>28</v>
      </c>
      <c r="B25" s="11">
        <v>13161</v>
      </c>
      <c r="C25" s="12">
        <f t="shared" si="0"/>
        <v>0.82384976525821596</v>
      </c>
      <c r="E25" s="11">
        <v>14223</v>
      </c>
      <c r="F25" s="8">
        <f t="shared" si="1"/>
        <v>0.82711095603628748</v>
      </c>
      <c r="G25" s="12">
        <f t="shared" si="2"/>
        <v>8.0692956462274923E-2</v>
      </c>
      <c r="I25" s="11">
        <v>14929</v>
      </c>
      <c r="J25" s="8">
        <f t="shared" si="3"/>
        <v>0.8250345399281569</v>
      </c>
      <c r="K25" s="12">
        <f t="shared" si="4"/>
        <v>4.9637910426773457E-2</v>
      </c>
      <c r="M25" s="11">
        <v>15591</v>
      </c>
      <c r="N25" s="8">
        <f t="shared" si="5"/>
        <v>0.82001788250144636</v>
      </c>
      <c r="O25" s="12">
        <f t="shared" si="6"/>
        <v>4.4343224596423036E-2</v>
      </c>
      <c r="Q25" s="11">
        <v>16354</v>
      </c>
      <c r="R25" s="8">
        <f t="shared" si="7"/>
        <v>0.81553882212137829</v>
      </c>
      <c r="S25" s="12">
        <f t="shared" si="8"/>
        <v>4.8938490154576408E-2</v>
      </c>
      <c r="U25" s="11">
        <v>17910</v>
      </c>
      <c r="V25" s="8">
        <f t="shared" si="9"/>
        <v>0.84326004049154857</v>
      </c>
      <c r="W25" s="12">
        <f t="shared" si="10"/>
        <v>9.5144918674330503E-2</v>
      </c>
      <c r="Y25" s="11">
        <v>19116</v>
      </c>
      <c r="Z25" s="8">
        <f t="shared" si="11"/>
        <v>0.84475672809227098</v>
      </c>
      <c r="AA25" s="12">
        <f t="shared" si="12"/>
        <v>6.733668341708543E-2</v>
      </c>
      <c r="AC25" s="11">
        <v>20172</v>
      </c>
      <c r="AD25" s="8">
        <f t="shared" si="13"/>
        <v>0.84841857335127857</v>
      </c>
      <c r="AE25" s="12">
        <f t="shared" si="14"/>
        <v>5.5241682360326338E-2</v>
      </c>
      <c r="AG25" s="11">
        <v>20470</v>
      </c>
      <c r="AH25" s="8">
        <f t="shared" si="15"/>
        <v>0.848356749140039</v>
      </c>
      <c r="AI25" s="12">
        <f t="shared" si="16"/>
        <v>1.477295260757483E-2</v>
      </c>
      <c r="AK25" s="11">
        <v>20161</v>
      </c>
      <c r="AL25" s="8">
        <f t="shared" si="17"/>
        <v>0.87420865493018818</v>
      </c>
      <c r="AM25" s="12">
        <f t="shared" si="18"/>
        <v>-1.5095261358085033E-2</v>
      </c>
      <c r="AO25" s="11">
        <v>20045</v>
      </c>
      <c r="AP25" s="8">
        <f t="shared" si="19"/>
        <v>0.87008420869867176</v>
      </c>
      <c r="AQ25" s="12">
        <f t="shared" si="20"/>
        <v>-5.7536828530331263E-3</v>
      </c>
      <c r="AS25" s="11">
        <v>19723</v>
      </c>
      <c r="AT25" s="8">
        <f t="shared" si="21"/>
        <v>0.86652607530424852</v>
      </c>
      <c r="AU25" s="12">
        <f t="shared" si="22"/>
        <v>-1.6063856323272674E-2</v>
      </c>
      <c r="AW25" s="11">
        <v>19268</v>
      </c>
      <c r="AX25" s="8">
        <f t="shared" si="23"/>
        <v>0.87391146589259794</v>
      </c>
      <c r="AY25" s="12">
        <f t="shared" si="24"/>
        <v>-2.3069512751609844E-2</v>
      </c>
      <c r="BA25" s="11">
        <v>18738</v>
      </c>
      <c r="BB25" s="8">
        <f t="shared" si="25"/>
        <v>0.85565550938399015</v>
      </c>
      <c r="BC25" s="12">
        <f t="shared" si="26"/>
        <v>-2.7506746937928206E-2</v>
      </c>
      <c r="BE25" s="11">
        <v>18817</v>
      </c>
      <c r="BF25" s="8">
        <f t="shared" si="27"/>
        <v>0.84692591592402555</v>
      </c>
      <c r="BG25" s="12">
        <f t="shared" si="28"/>
        <v>4.2160315935531045E-3</v>
      </c>
      <c r="BI25" s="11">
        <v>19450</v>
      </c>
      <c r="BJ25" s="8">
        <f t="shared" si="29"/>
        <v>0.83767604117317718</v>
      </c>
      <c r="BK25" s="12">
        <f t="shared" si="30"/>
        <v>3.3639793803475593E-2</v>
      </c>
      <c r="BM25" s="13">
        <v>19783</v>
      </c>
      <c r="BN25" s="8">
        <f t="shared" si="31"/>
        <v>0.82501355352600192</v>
      </c>
      <c r="BO25" s="14">
        <f t="shared" si="32"/>
        <v>1.7120822622108012E-2</v>
      </c>
      <c r="BQ25" s="13">
        <v>20606</v>
      </c>
      <c r="BR25" s="8">
        <f t="shared" si="33"/>
        <v>0.82526332652489087</v>
      </c>
      <c r="BS25" s="14">
        <f t="shared" si="34"/>
        <v>4.1601374917858758E-2</v>
      </c>
      <c r="BU25" s="13">
        <v>21579</v>
      </c>
      <c r="BV25" s="8">
        <f t="shared" si="35"/>
        <v>0.83733654107329947</v>
      </c>
      <c r="BW25" s="14">
        <f t="shared" si="36"/>
        <v>4.721925652722514E-2</v>
      </c>
      <c r="BY25" s="11"/>
      <c r="BZ25" s="8"/>
      <c r="CA25" s="12"/>
    </row>
    <row r="26" spans="1:79" ht="12.75" customHeight="1" outlineLevel="1">
      <c r="A26" s="10" t="s">
        <v>29</v>
      </c>
      <c r="B26" s="11">
        <v>14549</v>
      </c>
      <c r="C26" s="12">
        <f t="shared" si="0"/>
        <v>0.91073552425665105</v>
      </c>
      <c r="E26" s="11">
        <v>15642</v>
      </c>
      <c r="F26" s="8">
        <f t="shared" si="1"/>
        <v>0.90963014654570828</v>
      </c>
      <c r="G26" s="12">
        <f t="shared" si="2"/>
        <v>7.5125438174445058E-2</v>
      </c>
      <c r="I26" s="11">
        <v>17388</v>
      </c>
      <c r="J26" s="8">
        <f t="shared" si="3"/>
        <v>0.96092843326885879</v>
      </c>
      <c r="K26" s="12">
        <f t="shared" si="4"/>
        <v>0.11162255466052939</v>
      </c>
      <c r="M26" s="11">
        <v>18654</v>
      </c>
      <c r="N26" s="8">
        <f t="shared" si="5"/>
        <v>0.98111818229632353</v>
      </c>
      <c r="O26" s="12">
        <f t="shared" si="6"/>
        <v>7.2808833678398965E-2</v>
      </c>
      <c r="Q26" s="11">
        <v>19789</v>
      </c>
      <c r="R26" s="8">
        <f t="shared" si="7"/>
        <v>0.98683488754799775</v>
      </c>
      <c r="S26" s="12">
        <f t="shared" si="8"/>
        <v>6.0844859011472074E-2</v>
      </c>
      <c r="U26" s="11">
        <v>21145</v>
      </c>
      <c r="V26" s="8">
        <f t="shared" si="9"/>
        <v>0.99557417957530958</v>
      </c>
      <c r="W26" s="12">
        <f t="shared" si="10"/>
        <v>6.8522916771944109E-2</v>
      </c>
      <c r="Y26" s="11">
        <v>22154</v>
      </c>
      <c r="Z26" s="8">
        <f t="shared" si="11"/>
        <v>0.97900923593618805</v>
      </c>
      <c r="AA26" s="12">
        <f t="shared" si="12"/>
        <v>4.7718136675336975E-2</v>
      </c>
      <c r="AC26" s="11">
        <v>24246</v>
      </c>
      <c r="AD26" s="8">
        <f t="shared" si="13"/>
        <v>1.0197678331090174</v>
      </c>
      <c r="AE26" s="12">
        <f t="shared" si="14"/>
        <v>9.4429899792362493E-2</v>
      </c>
      <c r="AG26" s="11">
        <v>24830</v>
      </c>
      <c r="AH26" s="8">
        <f t="shared" si="15"/>
        <v>1.0290521778772432</v>
      </c>
      <c r="AI26" s="12">
        <f t="shared" si="16"/>
        <v>2.4086447249030751E-2</v>
      </c>
      <c r="AK26" s="11">
        <v>23794</v>
      </c>
      <c r="AL26" s="8">
        <f t="shared" si="17"/>
        <v>1.0317405255398491</v>
      </c>
      <c r="AM26" s="12">
        <f t="shared" si="18"/>
        <v>-4.1723721304873118E-2</v>
      </c>
      <c r="AO26" s="11">
        <v>23540</v>
      </c>
      <c r="AP26" s="8">
        <f t="shared" si="19"/>
        <v>1.0217900859449605</v>
      </c>
      <c r="AQ26" s="12">
        <f t="shared" si="20"/>
        <v>-1.0674960073968176E-2</v>
      </c>
      <c r="AS26" s="11">
        <v>23747</v>
      </c>
      <c r="AT26" s="8">
        <f t="shared" si="21"/>
        <v>1.0433197135450991</v>
      </c>
      <c r="AU26" s="12">
        <f t="shared" si="22"/>
        <v>8.793542905692453E-3</v>
      </c>
      <c r="AW26" s="11">
        <v>22572</v>
      </c>
      <c r="AX26" s="8">
        <f t="shared" si="23"/>
        <v>1.0237663280116109</v>
      </c>
      <c r="AY26" s="12">
        <f t="shared" si="24"/>
        <v>-4.9479934307491424E-2</v>
      </c>
      <c r="BA26" s="11">
        <v>22511</v>
      </c>
      <c r="BB26" s="8">
        <f t="shared" si="25"/>
        <v>1.0279464815745012</v>
      </c>
      <c r="BC26" s="12">
        <f t="shared" si="26"/>
        <v>-2.702463228778984E-3</v>
      </c>
      <c r="BE26" s="11">
        <v>22434</v>
      </c>
      <c r="BF26" s="8">
        <f t="shared" si="27"/>
        <v>1.0097218471509586</v>
      </c>
      <c r="BG26" s="12">
        <f t="shared" si="28"/>
        <v>-3.4205499533561667E-3</v>
      </c>
      <c r="BI26" s="11">
        <v>23839</v>
      </c>
      <c r="BJ26" s="8">
        <f t="shared" si="29"/>
        <v>1.026702269692924</v>
      </c>
      <c r="BK26" s="12">
        <f t="shared" si="30"/>
        <v>6.2628153695283961E-2</v>
      </c>
      <c r="BM26" s="13">
        <v>25756</v>
      </c>
      <c r="BN26" s="8">
        <f t="shared" si="31"/>
        <v>1.0741065098627967</v>
      </c>
      <c r="BO26" s="14">
        <f t="shared" si="32"/>
        <v>8.0414446914719662E-2</v>
      </c>
      <c r="BQ26" s="13">
        <v>25400</v>
      </c>
      <c r="BR26" s="8">
        <f t="shared" si="33"/>
        <v>1.017261404141135</v>
      </c>
      <c r="BS26" s="14">
        <f t="shared" si="34"/>
        <v>-1.3822022053113892E-2</v>
      </c>
      <c r="BU26" s="13">
        <v>27346</v>
      </c>
      <c r="BV26" s="8">
        <f t="shared" si="35"/>
        <v>1.0611152070156378</v>
      </c>
      <c r="BW26" s="14">
        <f t="shared" si="36"/>
        <v>7.6614173228346516E-2</v>
      </c>
      <c r="BY26" s="11"/>
      <c r="BZ26" s="8"/>
      <c r="CA26" s="12"/>
    </row>
    <row r="27" spans="1:79" ht="12.75" customHeight="1" outlineLevel="1">
      <c r="A27" s="10" t="s">
        <v>30</v>
      </c>
      <c r="B27" s="11">
        <v>12652</v>
      </c>
      <c r="C27" s="12">
        <f t="shared" si="0"/>
        <v>0.79198748043818468</v>
      </c>
      <c r="E27" s="11">
        <v>13979</v>
      </c>
      <c r="F27" s="8">
        <f t="shared" si="1"/>
        <v>0.81292160967666904</v>
      </c>
      <c r="G27" s="12">
        <f t="shared" si="2"/>
        <v>0.10488460322478654</v>
      </c>
      <c r="I27" s="11">
        <v>14760</v>
      </c>
      <c r="J27" s="8">
        <f t="shared" si="3"/>
        <v>0.81569494335451787</v>
      </c>
      <c r="K27" s="12">
        <f t="shared" si="4"/>
        <v>5.5869518563559595E-2</v>
      </c>
      <c r="M27" s="11">
        <v>15923</v>
      </c>
      <c r="N27" s="8">
        <f t="shared" si="5"/>
        <v>0.83747961920791036</v>
      </c>
      <c r="O27" s="12">
        <f t="shared" si="6"/>
        <v>7.8794037940379313E-2</v>
      </c>
      <c r="Q27" s="11">
        <v>16742</v>
      </c>
      <c r="R27" s="8">
        <f t="shared" si="7"/>
        <v>0.83488754799780585</v>
      </c>
      <c r="S27" s="12">
        <f t="shared" si="8"/>
        <v>5.1435031087106786E-2</v>
      </c>
      <c r="U27" s="11">
        <v>17386</v>
      </c>
      <c r="V27" s="8">
        <f t="shared" si="9"/>
        <v>0.81858844578369983</v>
      </c>
      <c r="W27" s="12">
        <f t="shared" si="10"/>
        <v>3.8466133078485232E-2</v>
      </c>
      <c r="Y27" s="11">
        <v>18363</v>
      </c>
      <c r="Z27" s="8">
        <f t="shared" si="11"/>
        <v>0.81148084316584912</v>
      </c>
      <c r="AA27" s="12">
        <f t="shared" si="12"/>
        <v>5.6194639365006349E-2</v>
      </c>
      <c r="AC27" s="11">
        <v>19201</v>
      </c>
      <c r="AD27" s="8">
        <f t="shared" si="13"/>
        <v>0.80757907133243612</v>
      </c>
      <c r="AE27" s="12">
        <f t="shared" si="14"/>
        <v>4.563524478571046E-2</v>
      </c>
      <c r="AG27" s="11">
        <v>19461</v>
      </c>
      <c r="AH27" s="8">
        <f t="shared" si="15"/>
        <v>0.80653984831530523</v>
      </c>
      <c r="AI27" s="12">
        <f t="shared" si="16"/>
        <v>1.3540961408259999E-2</v>
      </c>
      <c r="AK27" s="11">
        <v>19293</v>
      </c>
      <c r="AL27" s="8">
        <f t="shared" si="17"/>
        <v>0.83657098256872775</v>
      </c>
      <c r="AM27" s="12">
        <f t="shared" si="18"/>
        <v>-8.6326499152150626E-3</v>
      </c>
      <c r="AO27" s="11">
        <v>18531</v>
      </c>
      <c r="AP27" s="8">
        <f t="shared" si="19"/>
        <v>0.80436669849813347</v>
      </c>
      <c r="AQ27" s="12">
        <f t="shared" si="20"/>
        <v>-3.9496190328098257E-2</v>
      </c>
      <c r="AS27" s="11">
        <v>18432</v>
      </c>
      <c r="AT27" s="8">
        <f t="shared" si="21"/>
        <v>0.80980624752866748</v>
      </c>
      <c r="AU27" s="12">
        <f t="shared" si="22"/>
        <v>-5.3423992229237882E-3</v>
      </c>
      <c r="AW27" s="11">
        <v>17865</v>
      </c>
      <c r="AX27" s="8">
        <f t="shared" si="23"/>
        <v>0.81027757619738749</v>
      </c>
      <c r="AY27" s="12">
        <f t="shared" si="24"/>
        <v>-3.076171875E-2</v>
      </c>
      <c r="BA27" s="11">
        <v>17456</v>
      </c>
      <c r="BB27" s="8">
        <f t="shared" si="25"/>
        <v>0.79711402347139138</v>
      </c>
      <c r="BC27" s="12">
        <f t="shared" si="26"/>
        <v>-2.2893926672264198E-2</v>
      </c>
      <c r="BE27" s="11">
        <v>17663</v>
      </c>
      <c r="BF27" s="8">
        <f t="shared" si="27"/>
        <v>0.79498604734899636</v>
      </c>
      <c r="BG27" s="12">
        <f t="shared" si="28"/>
        <v>1.1858386801099963E-2</v>
      </c>
      <c r="BI27" s="11">
        <v>18495</v>
      </c>
      <c r="BJ27" s="8">
        <f t="shared" si="29"/>
        <v>0.79654593221068948</v>
      </c>
      <c r="BK27" s="12">
        <f t="shared" si="30"/>
        <v>4.7104115948593206E-2</v>
      </c>
      <c r="BM27" s="13">
        <v>19605</v>
      </c>
      <c r="BN27" s="8">
        <f t="shared" si="31"/>
        <v>0.81759039159264357</v>
      </c>
      <c r="BO27" s="14">
        <f t="shared" si="32"/>
        <v>6.0016220600162207E-2</v>
      </c>
      <c r="BQ27" s="13">
        <v>20347</v>
      </c>
      <c r="BR27" s="8">
        <f t="shared" si="33"/>
        <v>0.81489046417557776</v>
      </c>
      <c r="BS27" s="14">
        <f t="shared" si="34"/>
        <v>3.7847487885743325E-2</v>
      </c>
      <c r="BU27" s="13">
        <v>21187</v>
      </c>
      <c r="BV27" s="8">
        <f t="shared" si="35"/>
        <v>0.82212564510496289</v>
      </c>
      <c r="BW27" s="14">
        <f t="shared" si="36"/>
        <v>4.1283727330810427E-2</v>
      </c>
      <c r="BY27" s="11"/>
      <c r="BZ27" s="8"/>
      <c r="CA27" s="12"/>
    </row>
    <row r="28" spans="1:79" ht="12.75" customHeight="1" outlineLevel="1">
      <c r="A28" s="10" t="s">
        <v>31</v>
      </c>
      <c r="B28" s="11">
        <v>15889</v>
      </c>
      <c r="C28" s="12">
        <f t="shared" si="0"/>
        <v>0.99461658841940537</v>
      </c>
      <c r="E28" s="11">
        <v>16550</v>
      </c>
      <c r="F28" s="8">
        <f t="shared" si="1"/>
        <v>0.9624331239823215</v>
      </c>
      <c r="G28" s="12">
        <f t="shared" si="2"/>
        <v>4.1601107684561711E-2</v>
      </c>
      <c r="I28" s="11">
        <v>17863</v>
      </c>
      <c r="J28" s="8">
        <f t="shared" si="3"/>
        <v>0.98717877866814041</v>
      </c>
      <c r="K28" s="12">
        <f t="shared" si="4"/>
        <v>7.9335347432024195E-2</v>
      </c>
      <c r="M28" s="11">
        <v>18795</v>
      </c>
      <c r="N28" s="8">
        <f t="shared" si="5"/>
        <v>0.98853416083732182</v>
      </c>
      <c r="O28" s="12">
        <f t="shared" si="6"/>
        <v>5.2174886637182949E-2</v>
      </c>
      <c r="Q28" s="11">
        <v>19571</v>
      </c>
      <c r="R28" s="8">
        <f t="shared" si="7"/>
        <v>0.97596369620505663</v>
      </c>
      <c r="S28" s="12">
        <f t="shared" si="8"/>
        <v>4.1287576483107102E-2</v>
      </c>
      <c r="U28" s="11">
        <v>20908</v>
      </c>
      <c r="V28" s="8">
        <f t="shared" si="9"/>
        <v>0.98441546212156883</v>
      </c>
      <c r="W28" s="12">
        <f t="shared" si="10"/>
        <v>6.8315364570027182E-2</v>
      </c>
      <c r="Y28" s="11">
        <v>22127</v>
      </c>
      <c r="Z28" s="8">
        <f t="shared" si="11"/>
        <v>0.9778160767157188</v>
      </c>
      <c r="AA28" s="12">
        <f t="shared" si="12"/>
        <v>5.8303041897838082E-2</v>
      </c>
      <c r="AC28" s="11">
        <v>22996</v>
      </c>
      <c r="AD28" s="8">
        <f t="shared" si="13"/>
        <v>0.96719380888290718</v>
      </c>
      <c r="AE28" s="12">
        <f t="shared" si="14"/>
        <v>3.9273286030641286E-2</v>
      </c>
      <c r="AG28" s="11">
        <v>22460</v>
      </c>
      <c r="AH28" s="8">
        <f t="shared" si="15"/>
        <v>0.93083012143064359</v>
      </c>
      <c r="AI28" s="12">
        <f t="shared" si="16"/>
        <v>-2.3308401461123673E-2</v>
      </c>
      <c r="AK28" s="11">
        <v>21432</v>
      </c>
      <c r="AL28" s="8">
        <f t="shared" si="17"/>
        <v>0.92932096088804095</v>
      </c>
      <c r="AM28" s="12">
        <f t="shared" si="18"/>
        <v>-4.5770258236865535E-2</v>
      </c>
      <c r="AO28" s="11">
        <v>21628</v>
      </c>
      <c r="AP28" s="8">
        <f t="shared" si="19"/>
        <v>0.93879677055299937</v>
      </c>
      <c r="AQ28" s="12">
        <f t="shared" si="20"/>
        <v>9.1452034341172883E-3</v>
      </c>
      <c r="AS28" s="11">
        <v>21176</v>
      </c>
      <c r="AT28" s="8">
        <f t="shared" si="21"/>
        <v>0.93036334080224947</v>
      </c>
      <c r="AU28" s="12">
        <f t="shared" si="22"/>
        <v>-2.0898834843721126E-2</v>
      </c>
      <c r="AW28" s="11">
        <v>20303</v>
      </c>
      <c r="AX28" s="8">
        <f t="shared" si="23"/>
        <v>0.92085449927431062</v>
      </c>
      <c r="AY28" s="12">
        <f t="shared" si="24"/>
        <v>-4.1225916131469642E-2</v>
      </c>
      <c r="BA28" s="11">
        <v>20068</v>
      </c>
      <c r="BB28" s="8">
        <f t="shared" si="25"/>
        <v>0.91638887620439291</v>
      </c>
      <c r="BC28" s="12">
        <f t="shared" si="26"/>
        <v>-1.157464414125986E-2</v>
      </c>
      <c r="BE28" s="11">
        <v>20565</v>
      </c>
      <c r="BF28" s="8">
        <f t="shared" si="27"/>
        <v>0.92560086416419118</v>
      </c>
      <c r="BG28" s="12">
        <f t="shared" si="28"/>
        <v>2.4765796292605113E-2</v>
      </c>
      <c r="BI28" s="11">
        <v>21605</v>
      </c>
      <c r="BJ28" s="8">
        <f t="shared" si="29"/>
        <v>0.93048796244454968</v>
      </c>
      <c r="BK28" s="12">
        <f t="shared" si="30"/>
        <v>5.0571359105275882E-2</v>
      </c>
      <c r="BM28" s="13">
        <v>21939</v>
      </c>
      <c r="BN28" s="8">
        <f t="shared" si="31"/>
        <v>0.91492555986488178</v>
      </c>
      <c r="BO28" s="14">
        <f t="shared" si="32"/>
        <v>1.5459384401758758E-2</v>
      </c>
      <c r="BQ28" s="13">
        <v>21417</v>
      </c>
      <c r="BR28" s="8">
        <f t="shared" si="33"/>
        <v>0.85774360206656253</v>
      </c>
      <c r="BS28" s="14">
        <f t="shared" si="34"/>
        <v>-2.3793244906331168E-2</v>
      </c>
      <c r="BU28" s="13">
        <v>22212</v>
      </c>
      <c r="BV28" s="8">
        <f t="shared" si="35"/>
        <v>0.86189903379767951</v>
      </c>
      <c r="BW28" s="14">
        <f t="shared" si="36"/>
        <v>3.7120044824205056E-2</v>
      </c>
      <c r="BY28" s="11"/>
      <c r="BZ28" s="8"/>
      <c r="CA28" s="12"/>
    </row>
    <row r="29" spans="1:79" ht="12.75" customHeight="1" outlineLevel="1">
      <c r="A29" s="10" t="s">
        <v>32</v>
      </c>
      <c r="B29" s="11">
        <v>15797</v>
      </c>
      <c r="C29" s="12">
        <f t="shared" si="0"/>
        <v>0.98885758998435058</v>
      </c>
      <c r="E29" s="11">
        <v>16377</v>
      </c>
      <c r="F29" s="8">
        <f t="shared" si="1"/>
        <v>0.9523726448011165</v>
      </c>
      <c r="G29" s="12">
        <f t="shared" si="2"/>
        <v>3.6715832120022718E-2</v>
      </c>
      <c r="I29" s="11">
        <v>17817</v>
      </c>
      <c r="J29" s="8">
        <f t="shared" si="3"/>
        <v>0.98463663995578887</v>
      </c>
      <c r="K29" s="12">
        <f t="shared" si="4"/>
        <v>8.7928191976552439E-2</v>
      </c>
      <c r="M29" s="11">
        <v>18882</v>
      </c>
      <c r="N29" s="8">
        <f t="shared" si="5"/>
        <v>0.99310997738389528</v>
      </c>
      <c r="O29" s="12">
        <f t="shared" si="6"/>
        <v>5.9774372790031949E-2</v>
      </c>
      <c r="Q29" s="11">
        <v>20219</v>
      </c>
      <c r="R29" s="8">
        <f t="shared" si="7"/>
        <v>1.0082780631326984</v>
      </c>
      <c r="S29" s="12">
        <f t="shared" si="8"/>
        <v>7.0808177099883407E-2</v>
      </c>
      <c r="U29" s="11">
        <v>20448</v>
      </c>
      <c r="V29" s="8">
        <f t="shared" si="9"/>
        <v>0.96275719195819009</v>
      </c>
      <c r="W29" s="12">
        <f t="shared" si="10"/>
        <v>1.132598051337852E-2</v>
      </c>
      <c r="Y29" s="11">
        <v>21628</v>
      </c>
      <c r="Z29" s="8">
        <f t="shared" si="11"/>
        <v>0.95576472667815637</v>
      </c>
      <c r="AA29" s="12">
        <f t="shared" si="12"/>
        <v>5.7707355242566427E-2</v>
      </c>
      <c r="AC29" s="11">
        <v>22992</v>
      </c>
      <c r="AD29" s="8">
        <f t="shared" si="13"/>
        <v>0.96702557200538353</v>
      </c>
      <c r="AE29" s="12">
        <f t="shared" si="14"/>
        <v>6.3066395413353016E-2</v>
      </c>
      <c r="AG29" s="11">
        <v>23473</v>
      </c>
      <c r="AH29" s="8">
        <f t="shared" si="15"/>
        <v>0.97281279787807207</v>
      </c>
      <c r="AI29" s="12">
        <f t="shared" si="16"/>
        <v>2.0920320111343038E-2</v>
      </c>
      <c r="AK29" s="11">
        <v>22320</v>
      </c>
      <c r="AL29" s="8">
        <f t="shared" si="17"/>
        <v>0.96782586072326771</v>
      </c>
      <c r="AM29" s="12">
        <f t="shared" si="18"/>
        <v>-4.9120265837345078E-2</v>
      </c>
      <c r="AO29" s="11">
        <v>23133</v>
      </c>
      <c r="AP29" s="8">
        <f t="shared" si="19"/>
        <v>1.0041236218421739</v>
      </c>
      <c r="AQ29" s="12">
        <f t="shared" si="20"/>
        <v>3.6424731182795655E-2</v>
      </c>
      <c r="AS29" s="11">
        <v>23093</v>
      </c>
      <c r="AT29" s="8">
        <f t="shared" si="21"/>
        <v>1.0145863538508852</v>
      </c>
      <c r="AU29" s="12">
        <f t="shared" si="22"/>
        <v>-1.7291315436821497E-3</v>
      </c>
      <c r="AW29" s="11">
        <v>21892</v>
      </c>
      <c r="AX29" s="8">
        <f t="shared" si="23"/>
        <v>0.99292452830188682</v>
      </c>
      <c r="AY29" s="12">
        <f t="shared" si="24"/>
        <v>-5.2007101719135695E-2</v>
      </c>
      <c r="BA29" s="11">
        <v>22242</v>
      </c>
      <c r="BB29" s="8">
        <f t="shared" si="25"/>
        <v>1.0156628156536829</v>
      </c>
      <c r="BC29" s="12">
        <f t="shared" si="26"/>
        <v>1.5987575369998064E-2</v>
      </c>
      <c r="BE29" s="11">
        <v>22694</v>
      </c>
      <c r="BF29" s="8">
        <f t="shared" si="27"/>
        <v>1.021424070573409</v>
      </c>
      <c r="BG29" s="12">
        <f t="shared" si="28"/>
        <v>2.0321913496987642E-2</v>
      </c>
      <c r="BI29" s="11">
        <v>23639</v>
      </c>
      <c r="BJ29" s="8">
        <f t="shared" si="29"/>
        <v>1.0180886343081097</v>
      </c>
      <c r="BK29" s="12">
        <f t="shared" si="30"/>
        <v>4.1640962368908019E-2</v>
      </c>
      <c r="BM29" s="13">
        <v>24213</v>
      </c>
      <c r="BN29" s="8">
        <f t="shared" si="31"/>
        <v>1.0097585387213812</v>
      </c>
      <c r="BO29" s="14">
        <f t="shared" si="32"/>
        <v>2.428190701806332E-2</v>
      </c>
      <c r="BQ29" s="13">
        <v>24926</v>
      </c>
      <c r="BR29" s="8">
        <f t="shared" si="33"/>
        <v>0.99827786455204448</v>
      </c>
      <c r="BS29" s="14">
        <f t="shared" si="34"/>
        <v>2.9446991285672963E-2</v>
      </c>
      <c r="BU29" s="13">
        <v>26626</v>
      </c>
      <c r="BV29" s="8">
        <f t="shared" si="35"/>
        <v>1.0331768266656318</v>
      </c>
      <c r="BW29" s="14">
        <f t="shared" si="36"/>
        <v>6.8201877557570345E-2</v>
      </c>
      <c r="BY29" s="11"/>
      <c r="BZ29" s="8"/>
      <c r="CA29" s="12"/>
    </row>
    <row r="30" spans="1:79" ht="12.75" customHeight="1" outlineLevel="1">
      <c r="A30" s="10" t="s">
        <v>33</v>
      </c>
      <c r="B30" s="11">
        <v>16056</v>
      </c>
      <c r="C30" s="12">
        <f t="shared" si="0"/>
        <v>1.0050704225352112</v>
      </c>
      <c r="E30" s="11">
        <v>17197</v>
      </c>
      <c r="F30" s="8">
        <f t="shared" si="1"/>
        <v>1.0000581530588508</v>
      </c>
      <c r="G30" s="12">
        <f t="shared" si="2"/>
        <v>7.1063776781265631E-2</v>
      </c>
      <c r="I30" s="11">
        <v>18144</v>
      </c>
      <c r="J30" s="8">
        <f t="shared" si="3"/>
        <v>1.0027079303675048</v>
      </c>
      <c r="K30" s="12">
        <f t="shared" si="4"/>
        <v>5.5067744374018623E-2</v>
      </c>
      <c r="M30" s="11">
        <v>18904</v>
      </c>
      <c r="N30" s="8">
        <f t="shared" si="5"/>
        <v>0.99426708041866096</v>
      </c>
      <c r="O30" s="12">
        <f t="shared" si="6"/>
        <v>4.1887125220458454E-2</v>
      </c>
      <c r="Q30" s="11">
        <v>20049</v>
      </c>
      <c r="R30" s="8">
        <f t="shared" si="7"/>
        <v>0.99980052859921209</v>
      </c>
      <c r="S30" s="12">
        <f t="shared" si="8"/>
        <v>6.0569191705459158E-2</v>
      </c>
      <c r="U30" s="11">
        <v>21477</v>
      </c>
      <c r="V30" s="8">
        <f t="shared" si="9"/>
        <v>1.0112058006497482</v>
      </c>
      <c r="W30" s="12">
        <f t="shared" si="10"/>
        <v>7.1225497531048898E-2</v>
      </c>
      <c r="Y30" s="11">
        <v>22717</v>
      </c>
      <c r="Z30" s="8">
        <f t="shared" si="11"/>
        <v>1.0038888152370851</v>
      </c>
      <c r="AA30" s="12">
        <f t="shared" si="12"/>
        <v>5.7736182893327825E-2</v>
      </c>
      <c r="AC30" s="11">
        <v>23947</v>
      </c>
      <c r="AD30" s="8">
        <f t="shared" si="13"/>
        <v>1.0071921265141319</v>
      </c>
      <c r="AE30" s="12">
        <f t="shared" si="14"/>
        <v>5.4144473301932505E-2</v>
      </c>
      <c r="AG30" s="11">
        <v>23969</v>
      </c>
      <c r="AH30" s="8">
        <f t="shared" si="15"/>
        <v>0.99336897509221267</v>
      </c>
      <c r="AI30" s="12">
        <f t="shared" si="16"/>
        <v>9.1869545245759632E-4</v>
      </c>
      <c r="AK30" s="11">
        <v>22973</v>
      </c>
      <c r="AL30" s="8">
        <f t="shared" si="17"/>
        <v>0.99614083774173967</v>
      </c>
      <c r="AM30" s="12">
        <f t="shared" si="18"/>
        <v>-4.1553673494930998E-2</v>
      </c>
      <c r="AO30" s="11">
        <v>23630</v>
      </c>
      <c r="AP30" s="8">
        <f t="shared" si="19"/>
        <v>1.0256966750585987</v>
      </c>
      <c r="AQ30" s="12">
        <f t="shared" si="20"/>
        <v>2.859878988377651E-2</v>
      </c>
      <c r="AS30" s="11">
        <v>23208</v>
      </c>
      <c r="AT30" s="8">
        <f t="shared" si="21"/>
        <v>1.0196388559377882</v>
      </c>
      <c r="AU30" s="12">
        <f t="shared" si="22"/>
        <v>-1.7858654253068096E-2</v>
      </c>
      <c r="AW30" s="11">
        <v>22455</v>
      </c>
      <c r="AX30" s="8">
        <f t="shared" si="23"/>
        <v>1.0184597242380262</v>
      </c>
      <c r="AY30" s="12">
        <f t="shared" si="24"/>
        <v>-3.2445708376421911E-2</v>
      </c>
      <c r="BA30" s="11">
        <v>22316</v>
      </c>
      <c r="BB30" s="8">
        <f t="shared" si="25"/>
        <v>1.0190419653865472</v>
      </c>
      <c r="BC30" s="12">
        <f t="shared" si="26"/>
        <v>-6.1901580939657253E-3</v>
      </c>
      <c r="BE30" s="11">
        <v>22748</v>
      </c>
      <c r="BF30" s="8">
        <f t="shared" si="27"/>
        <v>1.0238545323611485</v>
      </c>
      <c r="BG30" s="12">
        <f t="shared" si="28"/>
        <v>1.9358307940491093E-2</v>
      </c>
      <c r="BI30" s="11">
        <v>23737</v>
      </c>
      <c r="BJ30" s="8">
        <f t="shared" si="29"/>
        <v>1.0223093156466687</v>
      </c>
      <c r="BK30" s="12">
        <f t="shared" si="30"/>
        <v>4.3476349569192996E-2</v>
      </c>
      <c r="BM30" s="13">
        <v>24366</v>
      </c>
      <c r="BN30" s="8">
        <f t="shared" si="31"/>
        <v>1.016139121731515</v>
      </c>
      <c r="BO30" s="14">
        <f t="shared" si="32"/>
        <v>2.6498715086152425E-2</v>
      </c>
      <c r="BQ30" s="13">
        <v>25600</v>
      </c>
      <c r="BR30" s="8">
        <f t="shared" si="33"/>
        <v>1.025271336457207</v>
      </c>
      <c r="BS30" s="14">
        <f t="shared" si="34"/>
        <v>5.0644340474431671E-2</v>
      </c>
      <c r="BU30" s="13">
        <v>26901</v>
      </c>
      <c r="BV30" s="8">
        <f t="shared" si="35"/>
        <v>1.0438477358270926</v>
      </c>
      <c r="BW30" s="14">
        <f t="shared" si="36"/>
        <v>5.0820312499999964E-2</v>
      </c>
      <c r="BY30" s="11"/>
      <c r="BZ30" s="8"/>
      <c r="CA30" s="12"/>
    </row>
    <row r="31" spans="1:79" ht="12.75" customHeight="1" outlineLevel="1">
      <c r="A31" s="10" t="s">
        <v>34</v>
      </c>
      <c r="B31" s="11">
        <v>11146</v>
      </c>
      <c r="C31" s="12">
        <f t="shared" si="0"/>
        <v>0.69771517996870114</v>
      </c>
      <c r="E31" s="11">
        <v>11978</v>
      </c>
      <c r="F31" s="8">
        <f t="shared" si="1"/>
        <v>0.696557338916027</v>
      </c>
      <c r="G31" s="12">
        <f t="shared" si="2"/>
        <v>7.4645612775883663E-2</v>
      </c>
      <c r="I31" s="11">
        <v>12874</v>
      </c>
      <c r="J31" s="8">
        <f t="shared" si="3"/>
        <v>0.71146725614810724</v>
      </c>
      <c r="K31" s="12">
        <f t="shared" si="4"/>
        <v>7.4803806979462317E-2</v>
      </c>
      <c r="M31" s="11">
        <v>13822</v>
      </c>
      <c r="N31" s="8">
        <f t="shared" si="5"/>
        <v>0.72697627938778731</v>
      </c>
      <c r="O31" s="12">
        <f t="shared" si="6"/>
        <v>7.3636787323287267E-2</v>
      </c>
      <c r="Q31" s="11">
        <v>14928</v>
      </c>
      <c r="R31" s="8">
        <f t="shared" si="7"/>
        <v>0.74442726774048773</v>
      </c>
      <c r="S31" s="12">
        <f t="shared" si="8"/>
        <v>8.0017363623209325E-2</v>
      </c>
      <c r="U31" s="11">
        <v>15294</v>
      </c>
      <c r="V31" s="8">
        <f t="shared" si="9"/>
        <v>0.72009039973633415</v>
      </c>
      <c r="W31" s="12">
        <f t="shared" si="10"/>
        <v>2.4517684887459756E-2</v>
      </c>
      <c r="Y31" s="11">
        <v>16867</v>
      </c>
      <c r="Z31" s="8">
        <f t="shared" si="11"/>
        <v>0.74537098413540148</v>
      </c>
      <c r="AA31" s="12">
        <f t="shared" si="12"/>
        <v>0.1028507911599319</v>
      </c>
      <c r="AC31" s="11">
        <v>17952</v>
      </c>
      <c r="AD31" s="8">
        <f t="shared" si="13"/>
        <v>0.7550471063257066</v>
      </c>
      <c r="AE31" s="12">
        <f t="shared" si="14"/>
        <v>6.4326791960633178E-2</v>
      </c>
      <c r="AG31" s="11">
        <v>18308</v>
      </c>
      <c r="AH31" s="8">
        <f t="shared" si="15"/>
        <v>0.75875502507356296</v>
      </c>
      <c r="AI31" s="12">
        <f t="shared" si="16"/>
        <v>1.9830659536541839E-2</v>
      </c>
      <c r="AK31" s="11">
        <v>17957</v>
      </c>
      <c r="AL31" s="8">
        <f t="shared" si="17"/>
        <v>0.77864018732113438</v>
      </c>
      <c r="AM31" s="12">
        <f t="shared" si="18"/>
        <v>-1.9171946689971575E-2</v>
      </c>
      <c r="AO31" s="11">
        <v>18373</v>
      </c>
      <c r="AP31" s="8">
        <f t="shared" si="19"/>
        <v>0.79750846427641287</v>
      </c>
      <c r="AQ31" s="12">
        <f t="shared" si="20"/>
        <v>2.3166453193740555E-2</v>
      </c>
      <c r="AS31" s="11">
        <v>18730</v>
      </c>
      <c r="AT31" s="8">
        <f t="shared" si="21"/>
        <v>0.82289881815385968</v>
      </c>
      <c r="AU31" s="12">
        <f t="shared" si="22"/>
        <v>1.9430686333206326E-2</v>
      </c>
      <c r="AW31" s="11">
        <v>18767</v>
      </c>
      <c r="AX31" s="8">
        <f t="shared" si="23"/>
        <v>0.85118831640058057</v>
      </c>
      <c r="AY31" s="12">
        <f t="shared" si="24"/>
        <v>1.9754404698344441E-3</v>
      </c>
      <c r="BA31" s="11">
        <v>18204</v>
      </c>
      <c r="BB31" s="8">
        <f t="shared" si="25"/>
        <v>0.83127083428467052</v>
      </c>
      <c r="BC31" s="12">
        <f t="shared" si="26"/>
        <v>-2.9999467149784187E-2</v>
      </c>
      <c r="BE31" s="11">
        <v>18195</v>
      </c>
      <c r="BF31" s="8">
        <f t="shared" si="27"/>
        <v>0.81893059681339453</v>
      </c>
      <c r="BG31" s="12">
        <f t="shared" si="28"/>
        <v>-4.9439683586027794E-4</v>
      </c>
      <c r="BI31" s="11">
        <v>19017</v>
      </c>
      <c r="BJ31" s="8">
        <f t="shared" si="29"/>
        <v>0.81902752056505446</v>
      </c>
      <c r="BK31" s="12">
        <f t="shared" si="30"/>
        <v>4.5177246496290291E-2</v>
      </c>
      <c r="BM31" s="13">
        <v>19581</v>
      </c>
      <c r="BN31" s="8">
        <f t="shared" si="31"/>
        <v>0.81658951582634809</v>
      </c>
      <c r="BO31" s="14">
        <f t="shared" si="32"/>
        <v>2.9657674712099791E-2</v>
      </c>
      <c r="BQ31" s="13">
        <v>18709</v>
      </c>
      <c r="BR31" s="8">
        <f t="shared" si="33"/>
        <v>0.74928911850694857</v>
      </c>
      <c r="BS31" s="14">
        <f t="shared" si="34"/>
        <v>-4.4532965629947352E-2</v>
      </c>
      <c r="BU31" s="13">
        <v>19813</v>
      </c>
      <c r="BV31" s="8">
        <f t="shared" si="35"/>
        <v>0.76880990260370186</v>
      </c>
      <c r="BW31" s="14">
        <f t="shared" si="36"/>
        <v>5.9009033085680729E-2</v>
      </c>
      <c r="BY31" s="11"/>
      <c r="BZ31" s="8"/>
      <c r="CA31" s="12"/>
    </row>
    <row r="32" spans="1:79" ht="14">
      <c r="A32" s="6" t="s">
        <v>35</v>
      </c>
      <c r="B32" s="7">
        <v>12448</v>
      </c>
      <c r="C32" s="8">
        <f t="shared" si="0"/>
        <v>0.77921752738654149</v>
      </c>
      <c r="E32" s="7">
        <v>13459</v>
      </c>
      <c r="F32" s="8">
        <f t="shared" si="1"/>
        <v>0.78268201907420332</v>
      </c>
      <c r="G32" s="8">
        <f t="shared" si="2"/>
        <v>8.1217866323907373E-2</v>
      </c>
      <c r="I32" s="7">
        <v>14300</v>
      </c>
      <c r="J32" s="8">
        <f t="shared" si="3"/>
        <v>0.79027355623100304</v>
      </c>
      <c r="K32" s="8">
        <f t="shared" si="4"/>
        <v>6.2486068801545391E-2</v>
      </c>
      <c r="M32" s="7">
        <v>15195</v>
      </c>
      <c r="N32" s="8">
        <f t="shared" si="5"/>
        <v>0.79919002787566407</v>
      </c>
      <c r="O32" s="8">
        <f t="shared" si="6"/>
        <v>6.2587412587412627E-2</v>
      </c>
      <c r="Q32" s="7">
        <v>15979</v>
      </c>
      <c r="R32" s="8">
        <f t="shared" si="7"/>
        <v>0.79683837829751158</v>
      </c>
      <c r="S32" s="8">
        <f t="shared" si="8"/>
        <v>5.1595919710430982E-2</v>
      </c>
      <c r="U32" s="7">
        <v>17044</v>
      </c>
      <c r="V32" s="8">
        <f t="shared" si="9"/>
        <v>0.80248599274918786</v>
      </c>
      <c r="W32" s="8">
        <f t="shared" si="10"/>
        <v>6.6649978096251283E-2</v>
      </c>
      <c r="Y32" s="7">
        <v>18132</v>
      </c>
      <c r="Z32" s="8">
        <f t="shared" si="11"/>
        <v>0.80127270316850063</v>
      </c>
      <c r="AA32" s="8">
        <f t="shared" si="12"/>
        <v>6.3834780567941785E-2</v>
      </c>
      <c r="AC32" s="7">
        <v>19154</v>
      </c>
      <c r="AD32" s="8">
        <f t="shared" si="13"/>
        <v>0.80560228802153433</v>
      </c>
      <c r="AE32" s="8">
        <f t="shared" si="14"/>
        <v>5.6364438561658847E-2</v>
      </c>
      <c r="AG32" s="7">
        <v>19471</v>
      </c>
      <c r="AH32" s="8">
        <f t="shared" si="15"/>
        <v>0.80695428737204189</v>
      </c>
      <c r="AI32" s="8">
        <f t="shared" si="16"/>
        <v>1.655006787094071E-2</v>
      </c>
      <c r="AK32" s="7">
        <v>18586</v>
      </c>
      <c r="AL32" s="8">
        <f t="shared" si="17"/>
        <v>0.80591449137108662</v>
      </c>
      <c r="AM32" s="8">
        <f t="shared" si="18"/>
        <v>-4.5452210980432395E-2</v>
      </c>
      <c r="AO32" s="7">
        <v>18515</v>
      </c>
      <c r="AP32" s="8">
        <f t="shared" si="19"/>
        <v>0.80367219376682009</v>
      </c>
      <c r="AQ32" s="8">
        <f t="shared" si="20"/>
        <v>-3.8200796298288875E-3</v>
      </c>
      <c r="AS32" s="7">
        <v>18190</v>
      </c>
      <c r="AT32" s="8">
        <f t="shared" si="21"/>
        <v>0.79917402574579322</v>
      </c>
      <c r="AU32" s="8">
        <f t="shared" si="22"/>
        <v>-1.7553335133675407E-2</v>
      </c>
      <c r="AW32" s="7">
        <v>17572</v>
      </c>
      <c r="AX32" s="8">
        <f t="shared" si="23"/>
        <v>0.79698838896952107</v>
      </c>
      <c r="AY32" s="8">
        <f t="shared" si="24"/>
        <v>-3.3974711379879063E-2</v>
      </c>
      <c r="BA32" s="7">
        <v>17351</v>
      </c>
      <c r="BB32" s="8">
        <f t="shared" si="25"/>
        <v>0.79231928398557017</v>
      </c>
      <c r="BC32" s="8">
        <f t="shared" si="26"/>
        <v>-1.257682676986116E-2</v>
      </c>
      <c r="BE32" s="7">
        <v>17099</v>
      </c>
      <c r="BF32" s="8">
        <f t="shared" si="27"/>
        <v>0.76960122423260424</v>
      </c>
      <c r="BG32" s="8">
        <f t="shared" si="28"/>
        <v>-1.452365857875626E-2</v>
      </c>
      <c r="BI32" s="7">
        <v>18069</v>
      </c>
      <c r="BJ32" s="8">
        <f t="shared" si="29"/>
        <v>0.77819888884103539</v>
      </c>
      <c r="BK32" s="8">
        <f t="shared" si="30"/>
        <v>5.6728463652845118E-2</v>
      </c>
      <c r="BM32" s="7">
        <v>18752</v>
      </c>
      <c r="BN32" s="8">
        <f t="shared" si="31"/>
        <v>0.78201759873222398</v>
      </c>
      <c r="BO32" s="8">
        <f t="shared" si="32"/>
        <v>3.7799546184072108E-2</v>
      </c>
      <c r="BQ32" s="7">
        <v>19621</v>
      </c>
      <c r="BR32" s="8">
        <f t="shared" si="33"/>
        <v>0.78581440986823659</v>
      </c>
      <c r="BS32" s="8">
        <f t="shared" si="34"/>
        <v>4.6341723549488067E-2</v>
      </c>
      <c r="BU32" s="7">
        <v>20451</v>
      </c>
      <c r="BV32" s="8">
        <f t="shared" si="35"/>
        <v>0.79356641185829035</v>
      </c>
      <c r="BW32" s="8">
        <f t="shared" si="36"/>
        <v>4.2301615615921717E-2</v>
      </c>
      <c r="BY32" s="7">
        <v>21004</v>
      </c>
      <c r="BZ32" s="8">
        <f t="shared" ref="BZ32" si="43">BY32/BY$65</f>
        <v>0.79482328010292891</v>
      </c>
      <c r="CA32" s="8">
        <f t="shared" ref="CA32" si="44">IF(BU32&gt;0,BY32/BU32-1,"")</f>
        <v>2.7040242530927516E-2</v>
      </c>
    </row>
    <row r="33" spans="1:79" ht="12.75" customHeight="1" outlineLevel="1">
      <c r="A33" s="10" t="s">
        <v>36</v>
      </c>
      <c r="B33" s="11">
        <v>11809</v>
      </c>
      <c r="C33" s="12">
        <f t="shared" si="0"/>
        <v>0.73921752738654145</v>
      </c>
      <c r="E33" s="11">
        <v>12944</v>
      </c>
      <c r="F33" s="8">
        <f t="shared" si="1"/>
        <v>0.75273319376599213</v>
      </c>
      <c r="G33" s="12">
        <f t="shared" si="2"/>
        <v>9.611313405030053E-2</v>
      </c>
      <c r="I33" s="11">
        <v>13963</v>
      </c>
      <c r="J33" s="8">
        <f t="shared" si="3"/>
        <v>0.77164962696877593</v>
      </c>
      <c r="K33" s="12">
        <f t="shared" si="4"/>
        <v>7.8723733003708274E-2</v>
      </c>
      <c r="M33" s="11">
        <v>14375</v>
      </c>
      <c r="N33" s="8">
        <f t="shared" si="5"/>
        <v>0.75606164203439752</v>
      </c>
      <c r="O33" s="12">
        <f t="shared" si="6"/>
        <v>2.9506553033015859E-2</v>
      </c>
      <c r="Q33" s="11">
        <v>15194</v>
      </c>
      <c r="R33" s="8">
        <f t="shared" si="7"/>
        <v>0.75769211589288388</v>
      </c>
      <c r="S33" s="12">
        <f t="shared" si="8"/>
        <v>5.6973913043478319E-2</v>
      </c>
      <c r="U33" s="11">
        <v>16177</v>
      </c>
      <c r="V33" s="8">
        <f t="shared" si="9"/>
        <v>0.76166486181081972</v>
      </c>
      <c r="W33" s="12">
        <f t="shared" si="10"/>
        <v>6.4696590759510286E-2</v>
      </c>
      <c r="Y33" s="11">
        <v>17178</v>
      </c>
      <c r="Z33" s="8">
        <f t="shared" si="11"/>
        <v>0.75911441071191832</v>
      </c>
      <c r="AA33" s="12">
        <f t="shared" si="12"/>
        <v>6.1877974902639465E-2</v>
      </c>
      <c r="AC33" s="11">
        <v>17864</v>
      </c>
      <c r="AD33" s="8">
        <f t="shared" si="13"/>
        <v>0.75134589502018845</v>
      </c>
      <c r="AE33" s="12">
        <f t="shared" si="14"/>
        <v>3.9934800325998276E-2</v>
      </c>
      <c r="AG33" s="11">
        <v>18662</v>
      </c>
      <c r="AH33" s="8">
        <f t="shared" si="15"/>
        <v>0.77342616768204231</v>
      </c>
      <c r="AI33" s="12">
        <f t="shared" si="16"/>
        <v>4.4670846394984309E-2</v>
      </c>
      <c r="AK33" s="11">
        <v>18528</v>
      </c>
      <c r="AL33" s="8">
        <f t="shared" si="17"/>
        <v>0.80339953169716416</v>
      </c>
      <c r="AM33" s="12">
        <f t="shared" si="18"/>
        <v>-7.1803665202014866E-3</v>
      </c>
      <c r="AO33" s="11">
        <v>18456</v>
      </c>
      <c r="AP33" s="8">
        <f t="shared" si="19"/>
        <v>0.80111120757010157</v>
      </c>
      <c r="AQ33" s="12">
        <f t="shared" si="20"/>
        <v>-3.8860103626943143E-3</v>
      </c>
      <c r="AS33" s="11">
        <v>18046</v>
      </c>
      <c r="AT33" s="8">
        <f t="shared" si="21"/>
        <v>0.79284741443697548</v>
      </c>
      <c r="AU33" s="12">
        <f t="shared" si="22"/>
        <v>-2.2214997832683103E-2</v>
      </c>
      <c r="AW33" s="11">
        <v>17587</v>
      </c>
      <c r="AX33" s="8">
        <f t="shared" si="23"/>
        <v>0.79766872278664736</v>
      </c>
      <c r="AY33" s="12">
        <f t="shared" si="24"/>
        <v>-2.5434999445860584E-2</v>
      </c>
      <c r="BA33" s="11">
        <v>17538</v>
      </c>
      <c r="BB33" s="8">
        <f t="shared" si="25"/>
        <v>0.80085848668888993</v>
      </c>
      <c r="BC33" s="12">
        <f t="shared" si="26"/>
        <v>-2.7861488599534301E-3</v>
      </c>
      <c r="BE33" s="11">
        <v>17385</v>
      </c>
      <c r="BF33" s="8">
        <f t="shared" si="27"/>
        <v>0.7824736699972995</v>
      </c>
      <c r="BG33" s="12">
        <f t="shared" si="28"/>
        <v>-8.7239137872049399E-3</v>
      </c>
      <c r="BI33" s="11">
        <v>18514</v>
      </c>
      <c r="BJ33" s="8">
        <f t="shared" si="29"/>
        <v>0.7973642275722469</v>
      </c>
      <c r="BK33" s="12">
        <f t="shared" si="30"/>
        <v>6.4941041127408727E-2</v>
      </c>
      <c r="BM33" s="13">
        <v>19126</v>
      </c>
      <c r="BN33" s="8">
        <f t="shared" si="31"/>
        <v>0.79761457942366232</v>
      </c>
      <c r="BO33" s="14">
        <f t="shared" si="32"/>
        <v>3.3056065680025837E-2</v>
      </c>
      <c r="BQ33" s="13">
        <v>20261</v>
      </c>
      <c r="BR33" s="8">
        <f t="shared" si="33"/>
        <v>0.81144619327966683</v>
      </c>
      <c r="BS33" s="14">
        <f t="shared" si="34"/>
        <v>5.9343302310990165E-2</v>
      </c>
      <c r="BU33" s="13">
        <v>21153</v>
      </c>
      <c r="BV33" s="8">
        <f t="shared" si="35"/>
        <v>0.82080633269954595</v>
      </c>
      <c r="BW33" s="14">
        <f t="shared" si="36"/>
        <v>4.4025467647204053E-2</v>
      </c>
      <c r="BY33" s="11"/>
      <c r="BZ33" s="8"/>
      <c r="CA33" s="12"/>
    </row>
    <row r="34" spans="1:79" ht="12.75" customHeight="1" outlineLevel="1">
      <c r="A34" s="10" t="s">
        <v>37</v>
      </c>
      <c r="B34" s="11">
        <v>12454</v>
      </c>
      <c r="C34" s="12">
        <f t="shared" si="0"/>
        <v>0.77959311424100153</v>
      </c>
      <c r="E34" s="11">
        <v>13237</v>
      </c>
      <c r="F34" s="8">
        <f t="shared" si="1"/>
        <v>0.76977204000930444</v>
      </c>
      <c r="G34" s="12">
        <f t="shared" si="2"/>
        <v>6.2871366629195347E-2</v>
      </c>
      <c r="I34" s="11">
        <v>14263</v>
      </c>
      <c r="J34" s="8">
        <f t="shared" si="3"/>
        <v>0.7882287924841116</v>
      </c>
      <c r="K34" s="12">
        <f t="shared" si="4"/>
        <v>7.751000982095646E-2</v>
      </c>
      <c r="M34" s="11">
        <v>15543</v>
      </c>
      <c r="N34" s="8">
        <f t="shared" si="5"/>
        <v>0.81749329406195759</v>
      </c>
      <c r="O34" s="12">
        <f t="shared" si="6"/>
        <v>8.9742690878496845E-2</v>
      </c>
      <c r="Q34" s="11">
        <v>16572</v>
      </c>
      <c r="R34" s="8">
        <f t="shared" si="7"/>
        <v>0.82641001346431953</v>
      </c>
      <c r="S34" s="12">
        <f t="shared" si="8"/>
        <v>6.6203435630187268E-2</v>
      </c>
      <c r="U34" s="11">
        <v>17114</v>
      </c>
      <c r="V34" s="8">
        <f t="shared" si="9"/>
        <v>0.80578181646970193</v>
      </c>
      <c r="W34" s="12">
        <f t="shared" si="10"/>
        <v>3.2705768766594145E-2</v>
      </c>
      <c r="Y34" s="11">
        <v>18271</v>
      </c>
      <c r="Z34" s="8">
        <f t="shared" si="11"/>
        <v>0.80741526359980553</v>
      </c>
      <c r="AA34" s="12">
        <f t="shared" si="12"/>
        <v>6.760546920649757E-2</v>
      </c>
      <c r="AC34" s="11">
        <v>19525</v>
      </c>
      <c r="AD34" s="8">
        <f t="shared" si="13"/>
        <v>0.82120625841184391</v>
      </c>
      <c r="AE34" s="12">
        <f t="shared" si="14"/>
        <v>6.8633353401565289E-2</v>
      </c>
      <c r="AG34" s="11">
        <v>19921</v>
      </c>
      <c r="AH34" s="8">
        <f t="shared" si="15"/>
        <v>0.82560404492519379</v>
      </c>
      <c r="AI34" s="12">
        <f t="shared" si="16"/>
        <v>2.0281690140845132E-2</v>
      </c>
      <c r="AK34" s="11">
        <v>18935</v>
      </c>
      <c r="AL34" s="8">
        <f t="shared" si="17"/>
        <v>0.82104761078830979</v>
      </c>
      <c r="AM34" s="12">
        <f t="shared" si="18"/>
        <v>-4.9495507253651927E-2</v>
      </c>
      <c r="AO34" s="11">
        <v>19236</v>
      </c>
      <c r="AP34" s="8">
        <f t="shared" si="19"/>
        <v>0.83496831322163378</v>
      </c>
      <c r="AQ34" s="12">
        <f t="shared" si="20"/>
        <v>1.5896487985212593E-2</v>
      </c>
      <c r="AS34" s="11">
        <v>19049</v>
      </c>
      <c r="AT34" s="8">
        <f t="shared" si="21"/>
        <v>0.83691401959492118</v>
      </c>
      <c r="AU34" s="12">
        <f t="shared" si="22"/>
        <v>-9.721355791224795E-3</v>
      </c>
      <c r="AW34" s="11">
        <v>18540</v>
      </c>
      <c r="AX34" s="8">
        <f t="shared" si="23"/>
        <v>0.8408925979680697</v>
      </c>
      <c r="AY34" s="12">
        <f t="shared" si="24"/>
        <v>-2.6720562759199984E-2</v>
      </c>
      <c r="BA34" s="11">
        <v>18068</v>
      </c>
      <c r="BB34" s="8">
        <f t="shared" si="25"/>
        <v>0.82506050504589246</v>
      </c>
      <c r="BC34" s="12">
        <f t="shared" si="26"/>
        <v>-2.5458468176914772E-2</v>
      </c>
      <c r="BE34" s="11">
        <v>17712</v>
      </c>
      <c r="BF34" s="8">
        <f t="shared" si="27"/>
        <v>0.79719146637861193</v>
      </c>
      <c r="BG34" s="12">
        <f t="shared" si="28"/>
        <v>-1.9703342926721268E-2</v>
      </c>
      <c r="BI34" s="11">
        <v>19267</v>
      </c>
      <c r="BJ34" s="8">
        <f t="shared" si="29"/>
        <v>0.82979456479607216</v>
      </c>
      <c r="BK34" s="12">
        <f t="shared" si="30"/>
        <v>8.7793586269196089E-2</v>
      </c>
      <c r="BM34" s="13">
        <v>19650</v>
      </c>
      <c r="BN34" s="8">
        <f t="shared" si="31"/>
        <v>0.81946703365444762</v>
      </c>
      <c r="BO34" s="14">
        <f t="shared" si="32"/>
        <v>1.987854881403428E-2</v>
      </c>
      <c r="BQ34" s="13">
        <v>20511</v>
      </c>
      <c r="BR34" s="8">
        <f t="shared" si="33"/>
        <v>0.82145860867475673</v>
      </c>
      <c r="BS34" s="14">
        <f t="shared" si="34"/>
        <v>4.3816793893129757E-2</v>
      </c>
      <c r="BU34" s="13">
        <v>21563</v>
      </c>
      <c r="BV34" s="8">
        <f t="shared" si="35"/>
        <v>0.83671568817663267</v>
      </c>
      <c r="BW34" s="14">
        <f t="shared" si="36"/>
        <v>5.1289551947735434E-2</v>
      </c>
      <c r="BY34" s="11"/>
      <c r="BZ34" s="8"/>
      <c r="CA34" s="12"/>
    </row>
    <row r="35" spans="1:79" ht="12.75" customHeight="1" outlineLevel="1">
      <c r="A35" s="10" t="s">
        <v>38</v>
      </c>
      <c r="B35" s="11">
        <v>12002</v>
      </c>
      <c r="C35" s="12">
        <f t="shared" si="0"/>
        <v>0.75129890453834114</v>
      </c>
      <c r="E35" s="11">
        <v>12811</v>
      </c>
      <c r="F35" s="8">
        <f t="shared" si="1"/>
        <v>0.74499883693882296</v>
      </c>
      <c r="G35" s="12">
        <f t="shared" si="2"/>
        <v>6.7405432427928735E-2</v>
      </c>
      <c r="I35" s="11">
        <v>13535</v>
      </c>
      <c r="J35" s="8">
        <f t="shared" si="3"/>
        <v>0.74799668416689691</v>
      </c>
      <c r="K35" s="12">
        <f t="shared" si="4"/>
        <v>5.6513933338537159E-2</v>
      </c>
      <c r="M35" s="11">
        <v>14396</v>
      </c>
      <c r="N35" s="8">
        <f t="shared" si="5"/>
        <v>0.75716614947667382</v>
      </c>
      <c r="O35" s="12">
        <f t="shared" si="6"/>
        <v>6.3612855559660231E-2</v>
      </c>
      <c r="Q35" s="11">
        <v>15848</v>
      </c>
      <c r="R35" s="8">
        <f t="shared" si="7"/>
        <v>0.79030568992170747</v>
      </c>
      <c r="S35" s="12">
        <f t="shared" si="8"/>
        <v>0.10086135037510413</v>
      </c>
      <c r="U35" s="11">
        <v>16775</v>
      </c>
      <c r="V35" s="8">
        <f t="shared" si="9"/>
        <v>0.78982061302321205</v>
      </c>
      <c r="W35" s="12">
        <f t="shared" si="10"/>
        <v>5.8493185259969716E-2</v>
      </c>
      <c r="Y35" s="11">
        <v>18115</v>
      </c>
      <c r="Z35" s="8">
        <f t="shared" si="11"/>
        <v>0.80052145477042735</v>
      </c>
      <c r="AA35" s="12">
        <f t="shared" si="12"/>
        <v>7.9880774962742152E-2</v>
      </c>
      <c r="AC35" s="11">
        <v>19570</v>
      </c>
      <c r="AD35" s="8">
        <f t="shared" si="13"/>
        <v>0.82309892328398382</v>
      </c>
      <c r="AE35" s="12">
        <f t="shared" si="14"/>
        <v>8.0320176649185671E-2</v>
      </c>
      <c r="AG35" s="11">
        <v>19508</v>
      </c>
      <c r="AH35" s="8">
        <f t="shared" si="15"/>
        <v>0.80848771188196777</v>
      </c>
      <c r="AI35" s="12">
        <f t="shared" si="16"/>
        <v>-3.1681144609095879E-3</v>
      </c>
      <c r="AK35" s="11">
        <v>18744</v>
      </c>
      <c r="AL35" s="8">
        <f t="shared" si="17"/>
        <v>0.81276558841384094</v>
      </c>
      <c r="AM35" s="12">
        <f t="shared" si="18"/>
        <v>-3.9163420135329141E-2</v>
      </c>
      <c r="AO35" s="11">
        <v>19329</v>
      </c>
      <c r="AP35" s="8">
        <f t="shared" si="19"/>
        <v>0.83900512197239341</v>
      </c>
      <c r="AQ35" s="12">
        <f t="shared" si="20"/>
        <v>3.1209987195902622E-2</v>
      </c>
      <c r="AS35" s="11">
        <v>19555</v>
      </c>
      <c r="AT35" s="8">
        <f t="shared" si="21"/>
        <v>0.85914502877729448</v>
      </c>
      <c r="AU35" s="12">
        <f t="shared" si="22"/>
        <v>1.1692275854932932E-2</v>
      </c>
      <c r="AW35" s="11">
        <v>19189</v>
      </c>
      <c r="AX35" s="8">
        <f t="shared" si="23"/>
        <v>0.87032837445573297</v>
      </c>
      <c r="AY35" s="12">
        <f t="shared" si="24"/>
        <v>-1.8716440807977519E-2</v>
      </c>
      <c r="BA35" s="11">
        <v>19158</v>
      </c>
      <c r="BB35" s="8">
        <f t="shared" si="25"/>
        <v>0.87483446732727521</v>
      </c>
      <c r="BC35" s="12">
        <f t="shared" si="26"/>
        <v>-1.615508885298822E-3</v>
      </c>
      <c r="BE35" s="11">
        <v>18923</v>
      </c>
      <c r="BF35" s="8">
        <f t="shared" si="27"/>
        <v>0.85169682239625533</v>
      </c>
      <c r="BG35" s="12">
        <f t="shared" si="28"/>
        <v>-1.2266416118592804E-2</v>
      </c>
      <c r="BI35" s="11">
        <v>20148</v>
      </c>
      <c r="BJ35" s="8">
        <f t="shared" si="29"/>
        <v>0.86773762866617854</v>
      </c>
      <c r="BK35" s="12">
        <f t="shared" si="30"/>
        <v>6.4736035512339418E-2</v>
      </c>
      <c r="BM35" s="13">
        <v>20876</v>
      </c>
      <c r="BN35" s="8">
        <f t="shared" si="31"/>
        <v>0.87059510404937657</v>
      </c>
      <c r="BO35" s="14">
        <f t="shared" si="32"/>
        <v>3.6132618622195745E-2</v>
      </c>
      <c r="BQ35" s="13">
        <v>21750</v>
      </c>
      <c r="BR35" s="8">
        <f t="shared" si="33"/>
        <v>0.87108013937282225</v>
      </c>
      <c r="BS35" s="14">
        <f t="shared" si="34"/>
        <v>4.1866257903812931E-2</v>
      </c>
      <c r="BU35" s="13">
        <v>22691</v>
      </c>
      <c r="BV35" s="8">
        <f t="shared" si="35"/>
        <v>0.88048581739164178</v>
      </c>
      <c r="BW35" s="14">
        <f t="shared" si="36"/>
        <v>4.3264367816091998E-2</v>
      </c>
      <c r="BY35" s="11"/>
      <c r="BZ35" s="8"/>
      <c r="CA35" s="12"/>
    </row>
    <row r="36" spans="1:79" ht="12.75" customHeight="1" outlineLevel="1">
      <c r="A36" s="10" t="s">
        <v>39</v>
      </c>
      <c r="B36" s="11">
        <v>13852</v>
      </c>
      <c r="C36" s="12">
        <f t="shared" si="0"/>
        <v>0.86710485133020343</v>
      </c>
      <c r="E36" s="11">
        <v>15259</v>
      </c>
      <c r="F36" s="8">
        <f t="shared" si="1"/>
        <v>0.88735752500581533</v>
      </c>
      <c r="G36" s="12">
        <f t="shared" si="2"/>
        <v>0.10157377995957262</v>
      </c>
      <c r="I36" s="11">
        <v>16236</v>
      </c>
      <c r="J36" s="8">
        <f t="shared" si="3"/>
        <v>0.89726443768996955</v>
      </c>
      <c r="K36" s="12">
        <f t="shared" si="4"/>
        <v>6.4027786879874204E-2</v>
      </c>
      <c r="M36" s="11">
        <v>16822</v>
      </c>
      <c r="N36" s="8">
        <f t="shared" si="5"/>
        <v>0.88476305685583545</v>
      </c>
      <c r="O36" s="12">
        <f t="shared" si="6"/>
        <v>3.6092633653609374E-2</v>
      </c>
      <c r="Q36" s="11">
        <v>17217</v>
      </c>
      <c r="R36" s="8">
        <f t="shared" si="7"/>
        <v>0.8585747768413704</v>
      </c>
      <c r="S36" s="12">
        <f t="shared" si="8"/>
        <v>2.348115562953268E-2</v>
      </c>
      <c r="U36" s="11">
        <v>18555</v>
      </c>
      <c r="V36" s="8">
        <f t="shared" si="9"/>
        <v>0.87362870191628605</v>
      </c>
      <c r="W36" s="12">
        <f t="shared" si="10"/>
        <v>7.7713887436835716E-2</v>
      </c>
      <c r="Y36" s="11">
        <v>19064</v>
      </c>
      <c r="Z36" s="8">
        <f t="shared" si="11"/>
        <v>0.84245879181581151</v>
      </c>
      <c r="AA36" s="12">
        <f t="shared" si="12"/>
        <v>2.7431959040689735E-2</v>
      </c>
      <c r="AC36" s="11">
        <v>19857</v>
      </c>
      <c r="AD36" s="8">
        <f t="shared" si="13"/>
        <v>0.8351699192462988</v>
      </c>
      <c r="AE36" s="12">
        <f t="shared" si="14"/>
        <v>4.1596726814939089E-2</v>
      </c>
      <c r="AG36" s="11">
        <v>20312</v>
      </c>
      <c r="AH36" s="8">
        <f t="shared" si="15"/>
        <v>0.84180861204359902</v>
      </c>
      <c r="AI36" s="12">
        <f t="shared" si="16"/>
        <v>2.2913833912474146E-2</v>
      </c>
      <c r="AK36" s="11">
        <v>19012</v>
      </c>
      <c r="AL36" s="8">
        <f t="shared" si="17"/>
        <v>0.82438643656231025</v>
      </c>
      <c r="AM36" s="12">
        <f t="shared" si="18"/>
        <v>-6.4001575423395018E-2</v>
      </c>
      <c r="AO36" s="11">
        <v>19161</v>
      </c>
      <c r="AP36" s="8">
        <f t="shared" si="19"/>
        <v>0.83171282229360188</v>
      </c>
      <c r="AQ36" s="12">
        <f t="shared" si="20"/>
        <v>7.8371554807490362E-3</v>
      </c>
      <c r="AS36" s="11">
        <v>19017</v>
      </c>
      <c r="AT36" s="8">
        <f t="shared" si="21"/>
        <v>0.83550810597073943</v>
      </c>
      <c r="AU36" s="12">
        <f t="shared" si="22"/>
        <v>-7.5152653828087779E-3</v>
      </c>
      <c r="AW36" s="11">
        <v>18294</v>
      </c>
      <c r="AX36" s="8">
        <f t="shared" si="23"/>
        <v>0.82973512336719879</v>
      </c>
      <c r="AY36" s="12">
        <f t="shared" si="24"/>
        <v>-3.8018614923489458E-2</v>
      </c>
      <c r="BA36" s="11">
        <v>17823</v>
      </c>
      <c r="BB36" s="8">
        <f t="shared" si="25"/>
        <v>0.81387277957897619</v>
      </c>
      <c r="BC36" s="12">
        <f t="shared" si="26"/>
        <v>-2.5746146277468074E-2</v>
      </c>
      <c r="BE36" s="11">
        <v>17090</v>
      </c>
      <c r="BF36" s="8">
        <f t="shared" si="27"/>
        <v>0.76919614726798091</v>
      </c>
      <c r="BG36" s="12">
        <f t="shared" si="28"/>
        <v>-4.1126634124445949E-2</v>
      </c>
      <c r="BI36" s="11">
        <v>17225</v>
      </c>
      <c r="BJ36" s="8">
        <f t="shared" si="29"/>
        <v>0.74184934751711962</v>
      </c>
      <c r="BK36" s="12">
        <f t="shared" si="30"/>
        <v>7.8993563487419483E-3</v>
      </c>
      <c r="BM36" s="13">
        <v>18274</v>
      </c>
      <c r="BN36" s="8">
        <f t="shared" si="31"/>
        <v>0.76208348972017181</v>
      </c>
      <c r="BO36" s="14">
        <f t="shared" si="32"/>
        <v>6.0899854862118907E-2</v>
      </c>
      <c r="BQ36" s="13">
        <v>19519</v>
      </c>
      <c r="BR36" s="8">
        <f t="shared" si="33"/>
        <v>0.78172934438703989</v>
      </c>
      <c r="BS36" s="14">
        <f t="shared" si="34"/>
        <v>6.8129583014118422E-2</v>
      </c>
      <c r="BU36" s="13">
        <v>20415</v>
      </c>
      <c r="BV36" s="8">
        <f t="shared" si="35"/>
        <v>0.79216949284079008</v>
      </c>
      <c r="BW36" s="14">
        <f t="shared" si="36"/>
        <v>4.5903990983144682E-2</v>
      </c>
      <c r="BY36" s="11"/>
      <c r="BZ36" s="8"/>
      <c r="CA36" s="12"/>
    </row>
    <row r="37" spans="1:79" ht="12.75" customHeight="1" outlineLevel="1">
      <c r="A37" s="10" t="s">
        <v>40</v>
      </c>
      <c r="B37" s="11">
        <v>12596</v>
      </c>
      <c r="C37" s="12">
        <f t="shared" si="0"/>
        <v>0.78848200312989047</v>
      </c>
      <c r="E37" s="11">
        <v>13663</v>
      </c>
      <c r="F37" s="8">
        <f t="shared" si="1"/>
        <v>0.79454524307978602</v>
      </c>
      <c r="G37" s="12">
        <f t="shared" si="2"/>
        <v>8.470943156557631E-2</v>
      </c>
      <c r="I37" s="11">
        <v>14206</v>
      </c>
      <c r="J37" s="8">
        <f t="shared" si="3"/>
        <v>0.78507875103619784</v>
      </c>
      <c r="K37" s="12">
        <f t="shared" si="4"/>
        <v>3.9742369904120611E-2</v>
      </c>
      <c r="M37" s="11">
        <v>15179</v>
      </c>
      <c r="N37" s="8">
        <f t="shared" si="5"/>
        <v>0.79834849839583444</v>
      </c>
      <c r="O37" s="12">
        <f t="shared" si="6"/>
        <v>6.8492186400112676E-2</v>
      </c>
      <c r="Q37" s="11">
        <v>15613</v>
      </c>
      <c r="R37" s="8">
        <f t="shared" si="7"/>
        <v>0.77858674512541759</v>
      </c>
      <c r="S37" s="12">
        <f t="shared" si="8"/>
        <v>2.8592133869161263E-2</v>
      </c>
      <c r="U37" s="11">
        <v>17107</v>
      </c>
      <c r="V37" s="8">
        <f t="shared" si="9"/>
        <v>0.80545223409765054</v>
      </c>
      <c r="W37" s="12">
        <f t="shared" si="10"/>
        <v>9.5689489527957416E-2</v>
      </c>
      <c r="Y37" s="11">
        <v>18291</v>
      </c>
      <c r="Z37" s="8">
        <f t="shared" si="11"/>
        <v>0.80829908524459759</v>
      </c>
      <c r="AA37" s="12">
        <f t="shared" si="12"/>
        <v>6.9211433915940868E-2</v>
      </c>
      <c r="AC37" s="11">
        <v>19251</v>
      </c>
      <c r="AD37" s="8">
        <f t="shared" si="13"/>
        <v>0.8096820323014805</v>
      </c>
      <c r="AE37" s="12">
        <f t="shared" si="14"/>
        <v>5.2484828604231648E-2</v>
      </c>
      <c r="AG37" s="11">
        <v>19286</v>
      </c>
      <c r="AH37" s="8">
        <f t="shared" si="15"/>
        <v>0.79928716482241291</v>
      </c>
      <c r="AI37" s="12">
        <f t="shared" si="16"/>
        <v>1.8180873720845536E-3</v>
      </c>
      <c r="AK37" s="11">
        <v>18150</v>
      </c>
      <c r="AL37" s="8">
        <f t="shared" si="17"/>
        <v>0.78700893244297976</v>
      </c>
      <c r="AM37" s="12">
        <f t="shared" si="18"/>
        <v>-5.8902831069169381E-2</v>
      </c>
      <c r="AO37" s="11">
        <v>17518</v>
      </c>
      <c r="AP37" s="8">
        <f t="shared" si="19"/>
        <v>0.76039586769684864</v>
      </c>
      <c r="AQ37" s="12">
        <f t="shared" si="20"/>
        <v>-3.4820936639118449E-2</v>
      </c>
      <c r="AS37" s="11">
        <v>16909</v>
      </c>
      <c r="AT37" s="8">
        <f t="shared" si="21"/>
        <v>0.74289354597776902</v>
      </c>
      <c r="AU37" s="12">
        <f t="shared" si="22"/>
        <v>-3.4764242493435349E-2</v>
      </c>
      <c r="AW37" s="11">
        <v>16089</v>
      </c>
      <c r="AX37" s="8">
        <f t="shared" si="23"/>
        <v>0.72972605224963716</v>
      </c>
      <c r="AY37" s="12">
        <f t="shared" si="24"/>
        <v>-4.8494884381098835E-2</v>
      </c>
      <c r="BA37" s="11">
        <v>15997</v>
      </c>
      <c r="BB37" s="8">
        <f t="shared" si="25"/>
        <v>0.73048997671126537</v>
      </c>
      <c r="BC37" s="12">
        <f t="shared" si="26"/>
        <v>-5.7181925539188105E-3</v>
      </c>
      <c r="BE37" s="11">
        <v>15937</v>
      </c>
      <c r="BF37" s="8">
        <f t="shared" si="27"/>
        <v>0.71730128724457642</v>
      </c>
      <c r="BG37" s="12">
        <f t="shared" si="28"/>
        <v>-3.7507032568606657E-3</v>
      </c>
      <c r="BI37" s="11">
        <v>16620</v>
      </c>
      <c r="BJ37" s="8">
        <f t="shared" si="29"/>
        <v>0.71579310047805678</v>
      </c>
      <c r="BK37" s="12">
        <f t="shared" si="30"/>
        <v>4.2856246470477588E-2</v>
      </c>
      <c r="BM37" s="13">
        <v>17428</v>
      </c>
      <c r="BN37" s="8">
        <f t="shared" si="31"/>
        <v>0.72680261895825515</v>
      </c>
      <c r="BO37" s="14">
        <f t="shared" si="32"/>
        <v>4.861612515042113E-2</v>
      </c>
      <c r="BQ37" s="13">
        <v>18022</v>
      </c>
      <c r="BR37" s="8">
        <f t="shared" si="33"/>
        <v>0.72177500100124159</v>
      </c>
      <c r="BS37" s="14">
        <f t="shared" si="34"/>
        <v>3.4083084691301391E-2</v>
      </c>
      <c r="BU37" s="13">
        <v>18617</v>
      </c>
      <c r="BV37" s="8">
        <f t="shared" si="35"/>
        <v>0.72240114857785886</v>
      </c>
      <c r="BW37" s="14">
        <f t="shared" si="36"/>
        <v>3.301520363999555E-2</v>
      </c>
      <c r="BY37" s="11"/>
      <c r="BZ37" s="8"/>
      <c r="CA37" s="12"/>
    </row>
    <row r="38" spans="1:79" ht="14">
      <c r="A38" s="6" t="s">
        <v>41</v>
      </c>
      <c r="B38" s="7">
        <v>19442</v>
      </c>
      <c r="C38" s="8">
        <f t="shared" si="0"/>
        <v>1.2170266040688575</v>
      </c>
      <c r="E38" s="7">
        <v>20953</v>
      </c>
      <c r="F38" s="8">
        <f t="shared" si="1"/>
        <v>1.2184810421028147</v>
      </c>
      <c r="G38" s="8">
        <f t="shared" si="2"/>
        <v>7.7718341734389407E-2</v>
      </c>
      <c r="I38" s="7">
        <v>21877</v>
      </c>
      <c r="J38" s="8">
        <f t="shared" si="3"/>
        <v>1.2090080132633325</v>
      </c>
      <c r="K38" s="8">
        <f t="shared" si="4"/>
        <v>4.4098697083949867E-2</v>
      </c>
      <c r="M38" s="7">
        <v>22818</v>
      </c>
      <c r="N38" s="8">
        <f t="shared" si="5"/>
        <v>1.2001262294219743</v>
      </c>
      <c r="O38" s="8">
        <f t="shared" si="6"/>
        <v>4.3013210220779863E-2</v>
      </c>
      <c r="Q38" s="7">
        <v>23938</v>
      </c>
      <c r="R38" s="8">
        <f t="shared" si="7"/>
        <v>1.1937365980152597</v>
      </c>
      <c r="S38" s="8">
        <f t="shared" si="8"/>
        <v>4.9084056446664803E-2</v>
      </c>
      <c r="U38" s="7">
        <v>25116</v>
      </c>
      <c r="V38" s="8">
        <f t="shared" si="9"/>
        <v>1.1825415509204764</v>
      </c>
      <c r="W38" s="8">
        <f t="shared" si="10"/>
        <v>4.9210460355919361E-2</v>
      </c>
      <c r="Y38" s="7">
        <v>26708</v>
      </c>
      <c r="Z38" s="8">
        <f t="shared" si="11"/>
        <v>1.1802554244553449</v>
      </c>
      <c r="AA38" s="8">
        <f t="shared" si="12"/>
        <v>6.3385889472846069E-2</v>
      </c>
      <c r="AC38" s="7">
        <v>27983</v>
      </c>
      <c r="AD38" s="8">
        <f t="shared" si="13"/>
        <v>1.176943135935397</v>
      </c>
      <c r="AE38" s="8">
        <f t="shared" si="14"/>
        <v>4.7738505316758939E-2</v>
      </c>
      <c r="AG38" s="7">
        <v>28157</v>
      </c>
      <c r="AH38" s="8">
        <f t="shared" si="15"/>
        <v>1.1669360520535454</v>
      </c>
      <c r="AI38" s="8">
        <f t="shared" si="16"/>
        <v>6.2180609655861918E-3</v>
      </c>
      <c r="AK38" s="7">
        <v>26874</v>
      </c>
      <c r="AL38" s="8">
        <f t="shared" si="17"/>
        <v>1.1652935564998699</v>
      </c>
      <c r="AM38" s="8">
        <f t="shared" si="18"/>
        <v>-4.5565933870795883E-2</v>
      </c>
      <c r="AO38" s="7">
        <v>26976</v>
      </c>
      <c r="AP38" s="8">
        <f t="shared" si="19"/>
        <v>1.1709349769945308</v>
      </c>
      <c r="AQ38" s="8">
        <f t="shared" si="20"/>
        <v>3.7954900647465539E-3</v>
      </c>
      <c r="AS38" s="7">
        <v>26507</v>
      </c>
      <c r="AT38" s="8">
        <f t="shared" si="21"/>
        <v>1.164579763630772</v>
      </c>
      <c r="AU38" s="8">
        <f t="shared" si="22"/>
        <v>-1.7385824436536135E-2</v>
      </c>
      <c r="AW38" s="7">
        <v>25806</v>
      </c>
      <c r="AX38" s="8">
        <f t="shared" si="23"/>
        <v>1.1704462989840347</v>
      </c>
      <c r="AY38" s="8">
        <f t="shared" si="24"/>
        <v>-2.64458444939073E-2</v>
      </c>
      <c r="BA38" s="7">
        <v>25795</v>
      </c>
      <c r="BB38" s="8">
        <f t="shared" si="25"/>
        <v>1.1779076670167588</v>
      </c>
      <c r="BC38" s="8">
        <f t="shared" si="26"/>
        <v>-4.2625745950553018E-4</v>
      </c>
      <c r="BE38" s="7">
        <v>26403</v>
      </c>
      <c r="BF38" s="8">
        <f t="shared" si="27"/>
        <v>1.1883607885498244</v>
      </c>
      <c r="BG38" s="8">
        <f t="shared" si="28"/>
        <v>2.3570459391354825E-2</v>
      </c>
      <c r="BI38" s="7">
        <v>27630</v>
      </c>
      <c r="BJ38" s="8">
        <f t="shared" si="29"/>
        <v>1.1899737284120764</v>
      </c>
      <c r="BK38" s="8">
        <f t="shared" si="30"/>
        <v>4.6471991819111436E-2</v>
      </c>
      <c r="BM38" s="7">
        <v>28680</v>
      </c>
      <c r="BN38" s="8">
        <f t="shared" si="31"/>
        <v>1.1960465407231327</v>
      </c>
      <c r="BO38" s="8">
        <f t="shared" si="32"/>
        <v>3.8002171552660169E-2</v>
      </c>
      <c r="BQ38" s="7">
        <v>29727</v>
      </c>
      <c r="BR38" s="8">
        <f t="shared" si="33"/>
        <v>1.1905562897993511</v>
      </c>
      <c r="BS38" s="8">
        <f t="shared" si="34"/>
        <v>3.6506276150627626E-2</v>
      </c>
      <c r="BU38" s="7">
        <v>30514</v>
      </c>
      <c r="BV38" s="8">
        <f t="shared" si="35"/>
        <v>1.1840440805556633</v>
      </c>
      <c r="BW38" s="8">
        <f t="shared" si="36"/>
        <v>2.6474248999226235E-2</v>
      </c>
      <c r="BY38" s="7">
        <v>31119</v>
      </c>
      <c r="BZ38" s="8">
        <f t="shared" ref="BZ38" si="45">BY38/BY$65</f>
        <v>1.1775902520245214</v>
      </c>
      <c r="CA38" s="8">
        <f t="shared" ref="CA38" si="46">IF(BU38&gt;0,BY38/BU38-1,"")</f>
        <v>1.9826964671953773E-2</v>
      </c>
    </row>
    <row r="39" spans="1:79" ht="12.75" customHeight="1" outlineLevel="1">
      <c r="A39" s="10" t="s">
        <v>42</v>
      </c>
      <c r="B39" s="11">
        <v>19354</v>
      </c>
      <c r="C39" s="12">
        <f t="shared" si="0"/>
        <v>1.2115179968701095</v>
      </c>
      <c r="E39" s="11">
        <v>20769</v>
      </c>
      <c r="F39" s="8">
        <f t="shared" si="1"/>
        <v>1.2077808792742499</v>
      </c>
      <c r="G39" s="12">
        <f t="shared" si="2"/>
        <v>7.311150149839829E-2</v>
      </c>
      <c r="I39" s="11">
        <v>21490</v>
      </c>
      <c r="J39" s="8">
        <f t="shared" si="3"/>
        <v>1.1876208897485494</v>
      </c>
      <c r="K39" s="12">
        <f t="shared" si="4"/>
        <v>3.4715200539265245E-2</v>
      </c>
      <c r="M39" s="11">
        <v>22462</v>
      </c>
      <c r="N39" s="8">
        <f t="shared" si="5"/>
        <v>1.1814021984957661</v>
      </c>
      <c r="O39" s="12">
        <f t="shared" si="6"/>
        <v>4.5230339692880372E-2</v>
      </c>
      <c r="Q39" s="11">
        <v>23562</v>
      </c>
      <c r="R39" s="8">
        <f t="shared" si="7"/>
        <v>1.1749862863411957</v>
      </c>
      <c r="S39" s="12">
        <f t="shared" si="8"/>
        <v>4.8971596474045143E-2</v>
      </c>
      <c r="U39" s="11">
        <v>25096</v>
      </c>
      <c r="V39" s="8">
        <f t="shared" si="9"/>
        <v>1.1815998870003295</v>
      </c>
      <c r="W39" s="12">
        <f t="shared" si="10"/>
        <v>6.5104829810712195E-2</v>
      </c>
      <c r="Y39" s="11">
        <v>26660</v>
      </c>
      <c r="Z39" s="8">
        <f t="shared" si="11"/>
        <v>1.178134252507844</v>
      </c>
      <c r="AA39" s="12">
        <f t="shared" si="12"/>
        <v>6.2320688555945081E-2</v>
      </c>
      <c r="AC39" s="11">
        <v>28069</v>
      </c>
      <c r="AD39" s="8">
        <f t="shared" si="13"/>
        <v>1.1805602288021535</v>
      </c>
      <c r="AE39" s="12">
        <f t="shared" si="14"/>
        <v>5.2850712678169653E-2</v>
      </c>
      <c r="AG39" s="11">
        <v>28280</v>
      </c>
      <c r="AH39" s="8">
        <f t="shared" si="15"/>
        <v>1.172033652451407</v>
      </c>
      <c r="AI39" s="12">
        <f t="shared" si="16"/>
        <v>7.5171897823220757E-3</v>
      </c>
      <c r="AK39" s="11">
        <v>26935</v>
      </c>
      <c r="AL39" s="8">
        <f t="shared" si="17"/>
        <v>1.1679386002948573</v>
      </c>
      <c r="AM39" s="12">
        <f t="shared" si="18"/>
        <v>-4.7560113154172523E-2</v>
      </c>
      <c r="AO39" s="11">
        <v>26996</v>
      </c>
      <c r="AP39" s="8">
        <f t="shared" si="19"/>
        <v>1.1718031079086726</v>
      </c>
      <c r="AQ39" s="12">
        <f t="shared" si="20"/>
        <v>2.2647113421199183E-3</v>
      </c>
      <c r="AS39" s="11">
        <v>26558</v>
      </c>
      <c r="AT39" s="8">
        <f t="shared" si="21"/>
        <v>1.1668204384693115</v>
      </c>
      <c r="AU39" s="12">
        <f t="shared" si="22"/>
        <v>-1.6224625870499332E-2</v>
      </c>
      <c r="AW39" s="11">
        <v>25832</v>
      </c>
      <c r="AX39" s="8">
        <f t="shared" si="23"/>
        <v>1.1716255442670538</v>
      </c>
      <c r="AY39" s="12">
        <f t="shared" si="24"/>
        <v>-2.7336395812937675E-2</v>
      </c>
      <c r="BA39" s="11">
        <v>25848</v>
      </c>
      <c r="BB39" s="8">
        <f t="shared" si="25"/>
        <v>1.180327868852459</v>
      </c>
      <c r="BC39" s="12">
        <f t="shared" si="26"/>
        <v>6.1938680706097315E-4</v>
      </c>
      <c r="BE39" s="11">
        <v>26491</v>
      </c>
      <c r="BF39" s="8">
        <f t="shared" si="27"/>
        <v>1.1923215410928076</v>
      </c>
      <c r="BG39" s="12">
        <f t="shared" si="28"/>
        <v>2.4876199319096237E-2</v>
      </c>
      <c r="BI39" s="11">
        <v>27688</v>
      </c>
      <c r="BJ39" s="8">
        <f t="shared" si="29"/>
        <v>1.1924716826736723</v>
      </c>
      <c r="BK39" s="12">
        <f t="shared" si="30"/>
        <v>4.5185157223207817E-2</v>
      </c>
      <c r="BM39" s="13">
        <v>28713</v>
      </c>
      <c r="BN39" s="8">
        <f t="shared" si="31"/>
        <v>1.1974227449017891</v>
      </c>
      <c r="BO39" s="14">
        <f t="shared" si="32"/>
        <v>3.7019647500722286E-2</v>
      </c>
      <c r="BQ39" s="13">
        <v>30065</v>
      </c>
      <c r="BR39" s="8">
        <f t="shared" si="33"/>
        <v>1.2040930754135128</v>
      </c>
      <c r="BS39" s="14">
        <f t="shared" si="34"/>
        <v>4.7086685473478829E-2</v>
      </c>
      <c r="BU39" s="13">
        <v>30947</v>
      </c>
      <c r="BV39" s="8">
        <f t="shared" si="35"/>
        <v>1.2008459120717085</v>
      </c>
      <c r="BW39" s="14">
        <f t="shared" si="36"/>
        <v>2.9336437718276986E-2</v>
      </c>
      <c r="BY39" s="11"/>
      <c r="BZ39" s="8"/>
      <c r="CA39" s="12"/>
    </row>
    <row r="40" spans="1:79" ht="12.75" customHeight="1" outlineLevel="1">
      <c r="A40" s="10" t="s">
        <v>43</v>
      </c>
      <c r="B40" s="11">
        <v>19501</v>
      </c>
      <c r="C40" s="12">
        <f t="shared" si="0"/>
        <v>1.2207198748043819</v>
      </c>
      <c r="E40" s="11">
        <v>21382</v>
      </c>
      <c r="F40" s="8">
        <f t="shared" si="1"/>
        <v>1.2434287043498489</v>
      </c>
      <c r="G40" s="12">
        <f t="shared" si="2"/>
        <v>9.6456591969642513E-2</v>
      </c>
      <c r="I40" s="11">
        <v>22777</v>
      </c>
      <c r="J40" s="8">
        <f t="shared" si="3"/>
        <v>1.2587455098093396</v>
      </c>
      <c r="K40" s="12">
        <f t="shared" si="4"/>
        <v>6.5241792161631285E-2</v>
      </c>
      <c r="M40" s="11">
        <v>23518</v>
      </c>
      <c r="N40" s="8">
        <f t="shared" si="5"/>
        <v>1.2369431441645191</v>
      </c>
      <c r="O40" s="12">
        <f t="shared" si="6"/>
        <v>3.2532818193792057E-2</v>
      </c>
      <c r="Q40" s="11">
        <v>24551</v>
      </c>
      <c r="R40" s="8">
        <f t="shared" si="7"/>
        <v>1.2243055901860072</v>
      </c>
      <c r="S40" s="12">
        <f t="shared" si="8"/>
        <v>4.3923803044476628E-2</v>
      </c>
      <c r="U40" s="11">
        <v>25393</v>
      </c>
      <c r="V40" s="8">
        <f t="shared" si="9"/>
        <v>1.1955835962145109</v>
      </c>
      <c r="W40" s="12">
        <f t="shared" si="10"/>
        <v>3.4295955358233821E-2</v>
      </c>
      <c r="Y40" s="11">
        <v>27422</v>
      </c>
      <c r="Z40" s="8">
        <f t="shared" si="11"/>
        <v>1.2118078571744222</v>
      </c>
      <c r="AA40" s="12">
        <f t="shared" si="12"/>
        <v>7.9903910526523125E-2</v>
      </c>
      <c r="AC40" s="11">
        <v>28040</v>
      </c>
      <c r="AD40" s="8">
        <f t="shared" si="13"/>
        <v>1.1793405114401077</v>
      </c>
      <c r="AE40" s="12">
        <f t="shared" si="14"/>
        <v>2.2536649405586751E-2</v>
      </c>
      <c r="AG40" s="11">
        <v>27749</v>
      </c>
      <c r="AH40" s="8">
        <f t="shared" si="15"/>
        <v>1.1500269385386879</v>
      </c>
      <c r="AI40" s="12">
        <f t="shared" si="16"/>
        <v>-1.0378031383737496E-2</v>
      </c>
      <c r="AK40" s="11">
        <v>26493</v>
      </c>
      <c r="AL40" s="8">
        <f t="shared" si="17"/>
        <v>1.1487728731246205</v>
      </c>
      <c r="AM40" s="12">
        <f t="shared" si="18"/>
        <v>-4.5262892356481288E-2</v>
      </c>
      <c r="AO40" s="11">
        <v>26628</v>
      </c>
      <c r="AP40" s="8">
        <f t="shared" si="19"/>
        <v>1.1558294990884626</v>
      </c>
      <c r="AQ40" s="12">
        <f t="shared" si="20"/>
        <v>5.0956856528139305E-3</v>
      </c>
      <c r="AS40" s="11">
        <v>26006</v>
      </c>
      <c r="AT40" s="8">
        <f t="shared" si="21"/>
        <v>1.1425684284521769</v>
      </c>
      <c r="AU40" s="12">
        <f t="shared" si="22"/>
        <v>-2.3358870362024886E-2</v>
      </c>
      <c r="AW40" s="11">
        <v>25383</v>
      </c>
      <c r="AX40" s="8">
        <f t="shared" si="23"/>
        <v>1.151260885341074</v>
      </c>
      <c r="AY40" s="12">
        <f t="shared" si="24"/>
        <v>-2.3956010151503504E-2</v>
      </c>
      <c r="BA40" s="11">
        <v>25042</v>
      </c>
      <c r="BB40" s="8">
        <f t="shared" si="25"/>
        <v>1.1435225352755833</v>
      </c>
      <c r="BC40" s="12">
        <f t="shared" si="26"/>
        <v>-1.3434188236221112E-2</v>
      </c>
      <c r="BE40" s="11">
        <v>25522</v>
      </c>
      <c r="BF40" s="8">
        <f t="shared" si="27"/>
        <v>1.148708254568368</v>
      </c>
      <c r="BG40" s="12">
        <f t="shared" si="28"/>
        <v>1.9167798099193334E-2</v>
      </c>
      <c r="BI40" s="11">
        <v>26532</v>
      </c>
      <c r="BJ40" s="8">
        <f t="shared" si="29"/>
        <v>1.1426848701494465</v>
      </c>
      <c r="BK40" s="12">
        <f t="shared" si="30"/>
        <v>3.9573701120601879E-2</v>
      </c>
      <c r="BM40" s="13">
        <v>27978</v>
      </c>
      <c r="BN40" s="8">
        <f t="shared" si="31"/>
        <v>1.166770924558989</v>
      </c>
      <c r="BO40" s="14">
        <f t="shared" si="32"/>
        <v>5.4500226142017105E-2</v>
      </c>
      <c r="BQ40" s="13">
        <v>27561</v>
      </c>
      <c r="BR40" s="8">
        <f t="shared" si="33"/>
        <v>1.1038087228162923</v>
      </c>
      <c r="BS40" s="14">
        <f t="shared" si="34"/>
        <v>-1.490456787475869E-2</v>
      </c>
      <c r="BU40" s="13">
        <v>28184</v>
      </c>
      <c r="BV40" s="8">
        <f t="shared" si="35"/>
        <v>1.0936323774785612</v>
      </c>
      <c r="BW40" s="14">
        <f t="shared" si="36"/>
        <v>2.2604404774863029E-2</v>
      </c>
      <c r="BY40" s="11"/>
      <c r="BZ40" s="8"/>
      <c r="CA40" s="12"/>
    </row>
    <row r="41" spans="1:79" ht="12.75" customHeight="1" outlineLevel="1">
      <c r="A41" s="10" t="s">
        <v>44</v>
      </c>
      <c r="B41" s="11">
        <v>19235</v>
      </c>
      <c r="C41" s="12">
        <f t="shared" si="0"/>
        <v>1.2040688575899843</v>
      </c>
      <c r="E41" s="11">
        <v>21049</v>
      </c>
      <c r="F41" s="8">
        <f t="shared" si="1"/>
        <v>1.2240637357525006</v>
      </c>
      <c r="G41" s="12">
        <f t="shared" si="2"/>
        <v>9.430725240447102E-2</v>
      </c>
      <c r="I41" s="11">
        <v>22490</v>
      </c>
      <c r="J41" s="8">
        <f t="shared" si="3"/>
        <v>1.2428847747996685</v>
      </c>
      <c r="K41" s="12">
        <f t="shared" si="4"/>
        <v>6.8459309230842313E-2</v>
      </c>
      <c r="M41" s="11">
        <v>23772</v>
      </c>
      <c r="N41" s="8">
        <f t="shared" si="5"/>
        <v>1.2503024246568137</v>
      </c>
      <c r="O41" s="12">
        <f t="shared" si="6"/>
        <v>5.7003112494441899E-2</v>
      </c>
      <c r="Q41" s="11">
        <v>24376</v>
      </c>
      <c r="R41" s="8">
        <f t="shared" si="7"/>
        <v>1.2155787164015359</v>
      </c>
      <c r="S41" s="12">
        <f t="shared" si="8"/>
        <v>2.5408043075887621E-2</v>
      </c>
      <c r="U41" s="11">
        <v>24366</v>
      </c>
      <c r="V41" s="8">
        <f t="shared" si="9"/>
        <v>1.1472291539149677</v>
      </c>
      <c r="W41" s="12">
        <f t="shared" si="10"/>
        <v>-4.1023957991470628E-4</v>
      </c>
      <c r="Y41" s="11">
        <v>26626</v>
      </c>
      <c r="Z41" s="8">
        <f t="shared" si="11"/>
        <v>1.1766317557116974</v>
      </c>
      <c r="AA41" s="12">
        <f t="shared" si="12"/>
        <v>9.2752195682508365E-2</v>
      </c>
      <c r="AC41" s="11">
        <v>27828</v>
      </c>
      <c r="AD41" s="8">
        <f t="shared" si="13"/>
        <v>1.1704239569313593</v>
      </c>
      <c r="AE41" s="12">
        <f t="shared" si="14"/>
        <v>4.5143844362653063E-2</v>
      </c>
      <c r="AG41" s="11">
        <v>28327</v>
      </c>
      <c r="AH41" s="8">
        <f t="shared" si="15"/>
        <v>1.1739815160180695</v>
      </c>
      <c r="AI41" s="12">
        <f t="shared" si="16"/>
        <v>1.7931579703895251E-2</v>
      </c>
      <c r="AK41" s="11">
        <v>27533</v>
      </c>
      <c r="AL41" s="8">
        <f t="shared" si="17"/>
        <v>1.1938687017604717</v>
      </c>
      <c r="AM41" s="12">
        <f t="shared" si="18"/>
        <v>-2.802979489532953E-2</v>
      </c>
      <c r="AO41" s="11">
        <v>27437</v>
      </c>
      <c r="AP41" s="8">
        <f t="shared" si="19"/>
        <v>1.1909453945655004</v>
      </c>
      <c r="AQ41" s="12">
        <f t="shared" si="20"/>
        <v>-3.4867250208839851E-3</v>
      </c>
      <c r="AS41" s="11">
        <v>27093</v>
      </c>
      <c r="AT41" s="8">
        <f t="shared" si="21"/>
        <v>1.1903255568735995</v>
      </c>
      <c r="AU41" s="12">
        <f t="shared" si="22"/>
        <v>-1.2537813900936667E-2</v>
      </c>
      <c r="AW41" s="11">
        <v>26883</v>
      </c>
      <c r="AX41" s="8">
        <f t="shared" si="23"/>
        <v>1.219294267053701</v>
      </c>
      <c r="AY41" s="12">
        <f t="shared" si="24"/>
        <v>-7.7510796146605943E-3</v>
      </c>
      <c r="BA41" s="11">
        <v>27291</v>
      </c>
      <c r="BB41" s="8">
        <f t="shared" si="25"/>
        <v>1.246221288643317</v>
      </c>
      <c r="BC41" s="12">
        <f t="shared" si="26"/>
        <v>1.5176877580627135E-2</v>
      </c>
      <c r="BE41" s="11">
        <v>27571</v>
      </c>
      <c r="BF41" s="8">
        <f t="shared" si="27"/>
        <v>1.240930776847601</v>
      </c>
      <c r="BG41" s="12">
        <f t="shared" si="28"/>
        <v>1.0259792605620932E-2</v>
      </c>
      <c r="BI41" s="11">
        <v>28792</v>
      </c>
      <c r="BJ41" s="8">
        <f t="shared" si="29"/>
        <v>1.2400189499978467</v>
      </c>
      <c r="BK41" s="12">
        <f t="shared" si="30"/>
        <v>4.4285662471437393E-2</v>
      </c>
      <c r="BM41" s="13">
        <v>28403</v>
      </c>
      <c r="BN41" s="8">
        <f t="shared" si="31"/>
        <v>1.1844947662538055</v>
      </c>
      <c r="BO41" s="14">
        <f t="shared" si="32"/>
        <v>-1.3510697415948902E-2</v>
      </c>
      <c r="BQ41" s="13">
        <v>27544</v>
      </c>
      <c r="BR41" s="8">
        <f t="shared" si="33"/>
        <v>1.1031278785694261</v>
      </c>
      <c r="BS41" s="14">
        <f t="shared" si="34"/>
        <v>-3.0243284160123896E-2</v>
      </c>
      <c r="BU41" s="13">
        <v>28456</v>
      </c>
      <c r="BV41" s="8">
        <f t="shared" si="35"/>
        <v>1.1041868767218967</v>
      </c>
      <c r="BW41" s="14">
        <f t="shared" si="36"/>
        <v>3.3110659308742463E-2</v>
      </c>
      <c r="BY41" s="11"/>
      <c r="BZ41" s="8"/>
      <c r="CA41" s="12"/>
    </row>
    <row r="42" spans="1:79" ht="12.75" customHeight="1" outlineLevel="1">
      <c r="A42" s="10" t="s">
        <v>45</v>
      </c>
      <c r="B42" s="11">
        <v>20212</v>
      </c>
      <c r="C42" s="12">
        <f t="shared" si="0"/>
        <v>1.2652269170579029</v>
      </c>
      <c r="E42" s="11">
        <v>21953</v>
      </c>
      <c r="F42" s="8">
        <f t="shared" si="1"/>
        <v>1.2766341009537101</v>
      </c>
      <c r="G42" s="12">
        <f t="shared" si="2"/>
        <v>8.6136948347516284E-2</v>
      </c>
      <c r="I42" s="11">
        <v>23715</v>
      </c>
      <c r="J42" s="8">
        <f t="shared" si="3"/>
        <v>1.3105830339872893</v>
      </c>
      <c r="K42" s="12">
        <f t="shared" si="4"/>
        <v>8.0262378718170657E-2</v>
      </c>
      <c r="M42" s="11">
        <v>24363</v>
      </c>
      <c r="N42" s="8">
        <f t="shared" si="5"/>
        <v>1.2813864198180192</v>
      </c>
      <c r="O42" s="12">
        <f t="shared" si="6"/>
        <v>2.7324478178368139E-2</v>
      </c>
      <c r="Q42" s="11">
        <v>25957</v>
      </c>
      <c r="R42" s="8">
        <f t="shared" si="7"/>
        <v>1.2944197875629582</v>
      </c>
      <c r="S42" s="12">
        <f t="shared" si="8"/>
        <v>6.542708205065062E-2</v>
      </c>
      <c r="U42" s="11">
        <v>25422</v>
      </c>
      <c r="V42" s="8">
        <f t="shared" si="9"/>
        <v>1.196949008898724</v>
      </c>
      <c r="W42" s="12">
        <f t="shared" si="10"/>
        <v>-2.0611010517394113E-2</v>
      </c>
      <c r="Y42" s="11">
        <v>26429</v>
      </c>
      <c r="Z42" s="8">
        <f t="shared" si="11"/>
        <v>1.1679261125104954</v>
      </c>
      <c r="AA42" s="12">
        <f t="shared" si="12"/>
        <v>3.9611360239163007E-2</v>
      </c>
      <c r="AC42" s="11">
        <v>27408</v>
      </c>
      <c r="AD42" s="8">
        <f t="shared" si="13"/>
        <v>1.1527590847913862</v>
      </c>
      <c r="AE42" s="12">
        <f t="shared" si="14"/>
        <v>3.70426425517425E-2</v>
      </c>
      <c r="AG42" s="11">
        <v>27594</v>
      </c>
      <c r="AH42" s="8">
        <f t="shared" si="15"/>
        <v>1.1436031331592689</v>
      </c>
      <c r="AI42" s="12">
        <f t="shared" si="16"/>
        <v>6.7863397548160176E-3</v>
      </c>
      <c r="AK42" s="11">
        <v>26450</v>
      </c>
      <c r="AL42" s="8">
        <f t="shared" si="17"/>
        <v>1.1469083340560229</v>
      </c>
      <c r="AM42" s="12">
        <f t="shared" si="18"/>
        <v>-4.1458288033630497E-2</v>
      </c>
      <c r="AO42" s="11">
        <v>26909</v>
      </c>
      <c r="AP42" s="8">
        <f t="shared" si="19"/>
        <v>1.1680267384321557</v>
      </c>
      <c r="AQ42" s="12">
        <f t="shared" si="20"/>
        <v>1.7353497164461329E-2</v>
      </c>
      <c r="AS42" s="11">
        <v>26302</v>
      </c>
      <c r="AT42" s="8">
        <f t="shared" si="21"/>
        <v>1.1555731294758578</v>
      </c>
      <c r="AU42" s="12">
        <f t="shared" si="22"/>
        <v>-2.2557508640231871E-2</v>
      </c>
      <c r="AW42" s="11">
        <v>25433</v>
      </c>
      <c r="AX42" s="8">
        <f t="shared" si="23"/>
        <v>1.1535286647314948</v>
      </c>
      <c r="AY42" s="12">
        <f t="shared" si="24"/>
        <v>-3.3039312599802306E-2</v>
      </c>
      <c r="BA42" s="11">
        <v>25325</v>
      </c>
      <c r="BB42" s="8">
        <f t="shared" si="25"/>
        <v>1.1564454997945111</v>
      </c>
      <c r="BC42" s="12">
        <f t="shared" si="26"/>
        <v>-4.2464514607006842E-3</v>
      </c>
      <c r="BE42" s="11">
        <v>25984</v>
      </c>
      <c r="BF42" s="8">
        <f t="shared" si="27"/>
        <v>1.1695022054190296</v>
      </c>
      <c r="BG42" s="12">
        <f t="shared" si="28"/>
        <v>2.6021717670286382E-2</v>
      </c>
      <c r="BI42" s="11">
        <v>27628</v>
      </c>
      <c r="BJ42" s="8">
        <f t="shared" si="29"/>
        <v>1.1898875920582281</v>
      </c>
      <c r="BK42" s="12">
        <f t="shared" si="30"/>
        <v>6.3269704433497553E-2</v>
      </c>
      <c r="BM42" s="13">
        <v>29264</v>
      </c>
      <c r="BN42" s="8">
        <f t="shared" si="31"/>
        <v>1.2204011843696567</v>
      </c>
      <c r="BO42" s="14">
        <f t="shared" si="32"/>
        <v>5.921528883741134E-2</v>
      </c>
      <c r="BQ42" s="13">
        <v>30614</v>
      </c>
      <c r="BR42" s="8">
        <f t="shared" si="33"/>
        <v>1.2260803396211302</v>
      </c>
      <c r="BS42" s="14">
        <f t="shared" si="34"/>
        <v>4.6131765992345475E-2</v>
      </c>
      <c r="BU42" s="13">
        <v>30810</v>
      </c>
      <c r="BV42" s="8">
        <f t="shared" si="35"/>
        <v>1.1955298591439991</v>
      </c>
      <c r="BW42" s="14">
        <f t="shared" si="36"/>
        <v>6.402299601489414E-3</v>
      </c>
      <c r="BY42" s="11"/>
      <c r="BZ42" s="8"/>
      <c r="CA42" s="12"/>
    </row>
    <row r="43" spans="1:79" ht="14">
      <c r="A43" s="6" t="s">
        <v>46</v>
      </c>
      <c r="B43" s="7">
        <v>15230</v>
      </c>
      <c r="C43" s="8">
        <f t="shared" si="0"/>
        <v>0.95336463223787171</v>
      </c>
      <c r="E43" s="7">
        <v>16504</v>
      </c>
      <c r="F43" s="8">
        <f t="shared" si="1"/>
        <v>0.95975808327518031</v>
      </c>
      <c r="G43" s="8">
        <f t="shared" si="2"/>
        <v>8.3650689428758973E-2</v>
      </c>
      <c r="I43" s="7">
        <v>17229</v>
      </c>
      <c r="J43" s="8">
        <f t="shared" si="3"/>
        <v>0.95214147554573092</v>
      </c>
      <c r="K43" s="8">
        <f t="shared" si="4"/>
        <v>4.3928744546776644E-2</v>
      </c>
      <c r="M43" s="7">
        <v>17832</v>
      </c>
      <c r="N43" s="8">
        <f t="shared" si="5"/>
        <v>0.93788460527007833</v>
      </c>
      <c r="O43" s="8">
        <f t="shared" si="6"/>
        <v>3.4999129374891247E-2</v>
      </c>
      <c r="Q43" s="7">
        <v>18607</v>
      </c>
      <c r="R43" s="8">
        <f t="shared" si="7"/>
        <v>0.92789108861516978</v>
      </c>
      <c r="S43" s="8">
        <f t="shared" si="8"/>
        <v>4.3461193360251338E-2</v>
      </c>
      <c r="U43" s="7">
        <v>19490</v>
      </c>
      <c r="V43" s="8">
        <f t="shared" si="9"/>
        <v>0.91765149018315362</v>
      </c>
      <c r="W43" s="8">
        <f t="shared" si="10"/>
        <v>4.7455258773579923E-2</v>
      </c>
      <c r="Y43" s="7">
        <v>20654</v>
      </c>
      <c r="Z43" s="8">
        <f t="shared" si="11"/>
        <v>0.912722612576782</v>
      </c>
      <c r="AA43" s="8">
        <f t="shared" si="12"/>
        <v>5.9722934838378761E-2</v>
      </c>
      <c r="AC43" s="7">
        <v>21462</v>
      </c>
      <c r="AD43" s="8">
        <f t="shared" si="13"/>
        <v>0.90267496635262445</v>
      </c>
      <c r="AE43" s="8">
        <f t="shared" si="14"/>
        <v>3.9120751428294742E-2</v>
      </c>
      <c r="AG43" s="7">
        <v>21677</v>
      </c>
      <c r="AH43" s="8">
        <f t="shared" si="15"/>
        <v>0.8983795432881595</v>
      </c>
      <c r="AI43" s="8">
        <f t="shared" si="16"/>
        <v>1.0017705712421998E-2</v>
      </c>
      <c r="AK43" s="7">
        <v>20352</v>
      </c>
      <c r="AL43" s="8">
        <f t="shared" si="17"/>
        <v>0.88249067730465702</v>
      </c>
      <c r="AM43" s="8">
        <f t="shared" si="18"/>
        <v>-6.1124694376528121E-2</v>
      </c>
      <c r="AO43" s="7">
        <v>20285</v>
      </c>
      <c r="AP43" s="8">
        <f t="shared" si="19"/>
        <v>0.88050177966837395</v>
      </c>
      <c r="AQ43" s="8">
        <f t="shared" si="20"/>
        <v>-3.2920597484277225E-3</v>
      </c>
      <c r="AS43" s="7">
        <v>19933</v>
      </c>
      <c r="AT43" s="8">
        <f t="shared" si="21"/>
        <v>0.87575238346294104</v>
      </c>
      <c r="AU43" s="8">
        <f t="shared" si="22"/>
        <v>-1.7352723687453775E-2</v>
      </c>
      <c r="AW43" s="7">
        <v>19038</v>
      </c>
      <c r="AX43" s="8">
        <f t="shared" si="23"/>
        <v>0.86347968069666181</v>
      </c>
      <c r="AY43" s="8">
        <f t="shared" si="24"/>
        <v>-4.4900416394923037E-2</v>
      </c>
      <c r="BA43" s="7">
        <v>18987</v>
      </c>
      <c r="BB43" s="8">
        <f t="shared" si="25"/>
        <v>0.86702589159322341</v>
      </c>
      <c r="BC43" s="8">
        <f t="shared" si="26"/>
        <v>-2.6788528206744822E-3</v>
      </c>
      <c r="BE43" s="7">
        <v>19469</v>
      </c>
      <c r="BF43" s="8">
        <f t="shared" si="27"/>
        <v>0.8762714915834009</v>
      </c>
      <c r="BG43" s="8">
        <f t="shared" si="28"/>
        <v>2.5385790277558273E-2</v>
      </c>
      <c r="BI43" s="7">
        <v>20301</v>
      </c>
      <c r="BJ43" s="8">
        <f t="shared" si="29"/>
        <v>0.87432705973556135</v>
      </c>
      <c r="BK43" s="8">
        <f t="shared" si="30"/>
        <v>4.2734603729005061E-2</v>
      </c>
      <c r="BM43" s="7">
        <v>20948</v>
      </c>
      <c r="BN43" s="8">
        <f t="shared" si="31"/>
        <v>0.87359773134826302</v>
      </c>
      <c r="BO43" s="8">
        <f t="shared" si="32"/>
        <v>3.1870351214225989E-2</v>
      </c>
      <c r="BQ43" s="7">
        <v>21864</v>
      </c>
      <c r="BR43" s="8">
        <f t="shared" si="33"/>
        <v>0.87564580079298326</v>
      </c>
      <c r="BS43" s="8">
        <f t="shared" si="34"/>
        <v>4.3727324804277323E-2</v>
      </c>
      <c r="BU43" s="7">
        <v>22592</v>
      </c>
      <c r="BV43" s="8">
        <f t="shared" si="35"/>
        <v>0.87664429009351597</v>
      </c>
      <c r="BW43" s="8">
        <f t="shared" si="36"/>
        <v>3.3296743505305537E-2</v>
      </c>
      <c r="BY43" s="7">
        <v>23206</v>
      </c>
      <c r="BZ43" s="8">
        <f t="shared" ref="BZ43" si="47">BY43/BY$65</f>
        <v>0.87815030651630965</v>
      </c>
      <c r="CA43" s="8">
        <f t="shared" ref="CA43" si="48">IF(BU43&gt;0,BY43/BU43-1,"")</f>
        <v>2.7177762039660047E-2</v>
      </c>
    </row>
    <row r="44" spans="1:79" ht="12.75" customHeight="1" outlineLevel="1">
      <c r="A44" s="10" t="s">
        <v>47</v>
      </c>
      <c r="B44" s="11">
        <v>14126</v>
      </c>
      <c r="C44" s="12">
        <f t="shared" si="0"/>
        <v>0.8842566510172144</v>
      </c>
      <c r="E44" s="11">
        <v>15369</v>
      </c>
      <c r="F44" s="8">
        <f t="shared" si="1"/>
        <v>0.89375436147941378</v>
      </c>
      <c r="G44" s="12">
        <f t="shared" si="2"/>
        <v>8.7993770352541523E-2</v>
      </c>
      <c r="I44" s="11">
        <v>15840</v>
      </c>
      <c r="J44" s="8">
        <f t="shared" si="3"/>
        <v>0.87537993920972645</v>
      </c>
      <c r="K44" s="12">
        <f t="shared" si="4"/>
        <v>3.064610579738436E-2</v>
      </c>
      <c r="M44" s="11">
        <v>16362</v>
      </c>
      <c r="N44" s="8">
        <f t="shared" si="5"/>
        <v>0.86056908431073476</v>
      </c>
      <c r="O44" s="12">
        <f t="shared" si="6"/>
        <v>3.2954545454545459E-2</v>
      </c>
      <c r="Q44" s="11">
        <v>17163</v>
      </c>
      <c r="R44" s="8">
        <f t="shared" si="7"/>
        <v>0.85588191293073357</v>
      </c>
      <c r="S44" s="12">
        <f t="shared" si="8"/>
        <v>4.89548954895489E-2</v>
      </c>
      <c r="U44" s="11">
        <v>17986</v>
      </c>
      <c r="V44" s="8">
        <f t="shared" si="9"/>
        <v>0.84683836338810681</v>
      </c>
      <c r="W44" s="12">
        <f t="shared" si="10"/>
        <v>4.7951989745382617E-2</v>
      </c>
      <c r="Y44" s="11">
        <v>18810</v>
      </c>
      <c r="Z44" s="8">
        <f t="shared" si="11"/>
        <v>0.83123425692695219</v>
      </c>
      <c r="AA44" s="12">
        <f t="shared" si="12"/>
        <v>4.5813410430334711E-2</v>
      </c>
      <c r="AC44" s="11">
        <v>19201</v>
      </c>
      <c r="AD44" s="8">
        <f t="shared" si="13"/>
        <v>0.80757907133243612</v>
      </c>
      <c r="AE44" s="12">
        <f t="shared" si="14"/>
        <v>2.0786815523657687E-2</v>
      </c>
      <c r="AG44" s="11">
        <v>19260</v>
      </c>
      <c r="AH44" s="8">
        <f t="shared" si="15"/>
        <v>0.79820962327489742</v>
      </c>
      <c r="AI44" s="12">
        <f t="shared" si="16"/>
        <v>3.0727566272590323E-3</v>
      </c>
      <c r="AK44" s="11">
        <v>18007</v>
      </c>
      <c r="AL44" s="8">
        <f t="shared" si="17"/>
        <v>0.78080825600555026</v>
      </c>
      <c r="AM44" s="12">
        <f t="shared" si="18"/>
        <v>-6.5057113187954263E-2</v>
      </c>
      <c r="AO44" s="11">
        <v>17722</v>
      </c>
      <c r="AP44" s="8">
        <f t="shared" si="19"/>
        <v>0.76925080302109561</v>
      </c>
      <c r="AQ44" s="12">
        <f t="shared" si="20"/>
        <v>-1.582717831954239E-2</v>
      </c>
      <c r="AS44" s="11">
        <v>17051</v>
      </c>
      <c r="AT44" s="8">
        <f t="shared" si="21"/>
        <v>0.74913228768507534</v>
      </c>
      <c r="AU44" s="12">
        <f t="shared" si="22"/>
        <v>-3.7862543730955878E-2</v>
      </c>
      <c r="AW44" s="11">
        <v>16258</v>
      </c>
      <c r="AX44" s="8">
        <f t="shared" si="23"/>
        <v>0.73739114658925975</v>
      </c>
      <c r="AY44" s="12">
        <f t="shared" si="24"/>
        <v>-4.6507536214884793E-2</v>
      </c>
      <c r="BA44" s="11">
        <v>16141</v>
      </c>
      <c r="BB44" s="8">
        <f t="shared" si="25"/>
        <v>0.73706561943467741</v>
      </c>
      <c r="BC44" s="12">
        <f t="shared" si="26"/>
        <v>-7.1964571287981283E-3</v>
      </c>
      <c r="BE44" s="11">
        <v>16625</v>
      </c>
      <c r="BF44" s="8">
        <f t="shared" si="27"/>
        <v>0.74826717076244487</v>
      </c>
      <c r="BG44" s="12">
        <f t="shared" si="28"/>
        <v>2.9985750573074732E-2</v>
      </c>
      <c r="BI44" s="11">
        <v>17343</v>
      </c>
      <c r="BJ44" s="8">
        <f t="shared" si="29"/>
        <v>0.74693139239415995</v>
      </c>
      <c r="BK44" s="12">
        <f t="shared" si="30"/>
        <v>4.3187969924812109E-2</v>
      </c>
      <c r="BM44" s="13">
        <v>18340</v>
      </c>
      <c r="BN44" s="8">
        <f t="shared" si="31"/>
        <v>0.76483589807748442</v>
      </c>
      <c r="BO44" s="14">
        <f t="shared" si="32"/>
        <v>5.7487170616387084E-2</v>
      </c>
      <c r="BQ44" s="13">
        <v>19205</v>
      </c>
      <c r="BR44" s="8">
        <f t="shared" si="33"/>
        <v>0.76915375065080704</v>
      </c>
      <c r="BS44" s="14">
        <f t="shared" si="34"/>
        <v>4.7164667393674975E-2</v>
      </c>
      <c r="BU44" s="13">
        <v>19757</v>
      </c>
      <c r="BV44" s="8">
        <f t="shared" si="35"/>
        <v>0.766636917465368</v>
      </c>
      <c r="BW44" s="14">
        <f t="shared" si="36"/>
        <v>2.8742514970059974E-2</v>
      </c>
      <c r="BY44" s="11"/>
      <c r="BZ44" s="8"/>
      <c r="CA44" s="12"/>
    </row>
    <row r="45" spans="1:79" ht="12.75" customHeight="1" outlineLevel="1">
      <c r="A45" s="10" t="s">
        <v>48</v>
      </c>
      <c r="B45" s="11">
        <v>18395</v>
      </c>
      <c r="C45" s="12">
        <f t="shared" si="0"/>
        <v>1.1514866979655711</v>
      </c>
      <c r="E45" s="11">
        <v>19505</v>
      </c>
      <c r="F45" s="8">
        <f t="shared" si="1"/>
        <v>1.1342754128867178</v>
      </c>
      <c r="G45" s="12">
        <f t="shared" si="2"/>
        <v>6.0342484370752958E-2</v>
      </c>
      <c r="I45" s="11">
        <v>20029</v>
      </c>
      <c r="J45" s="8">
        <f t="shared" si="3"/>
        <v>1.1068803536888643</v>
      </c>
      <c r="K45" s="12">
        <f t="shared" si="4"/>
        <v>2.686490643424766E-2</v>
      </c>
      <c r="M45" s="11">
        <v>20429</v>
      </c>
      <c r="N45" s="8">
        <f t="shared" si="5"/>
        <v>1.0744753589649187</v>
      </c>
      <c r="O45" s="12">
        <f t="shared" si="6"/>
        <v>1.9971041989115701E-2</v>
      </c>
      <c r="Q45" s="11">
        <v>20846</v>
      </c>
      <c r="R45" s="8">
        <f t="shared" si="7"/>
        <v>1.0395452052062035</v>
      </c>
      <c r="S45" s="12">
        <f t="shared" si="8"/>
        <v>2.0412159185471568E-2</v>
      </c>
      <c r="U45" s="11">
        <v>22587</v>
      </c>
      <c r="V45" s="8">
        <f t="shared" si="9"/>
        <v>1.0634681482179009</v>
      </c>
      <c r="W45" s="12">
        <f t="shared" si="10"/>
        <v>8.3517221529310071E-2</v>
      </c>
      <c r="Y45" s="11">
        <v>24025</v>
      </c>
      <c r="Z45" s="8">
        <f t="shared" si="11"/>
        <v>1.0616907508064872</v>
      </c>
      <c r="AA45" s="12">
        <f t="shared" si="12"/>
        <v>6.3664940009740212E-2</v>
      </c>
      <c r="AC45" s="11">
        <v>23832</v>
      </c>
      <c r="AD45" s="8">
        <f t="shared" si="13"/>
        <v>1.0023553162853298</v>
      </c>
      <c r="AE45" s="12">
        <f t="shared" si="14"/>
        <v>-8.0332986472424484E-3</v>
      </c>
      <c r="AG45" s="11">
        <v>23498</v>
      </c>
      <c r="AH45" s="8">
        <f t="shared" si="15"/>
        <v>0.97384889551991383</v>
      </c>
      <c r="AI45" s="12">
        <f t="shared" si="16"/>
        <v>-1.4014770057066084E-2</v>
      </c>
      <c r="AK45" s="11">
        <v>22212</v>
      </c>
      <c r="AL45" s="8">
        <f t="shared" si="17"/>
        <v>0.96314283236492937</v>
      </c>
      <c r="AM45" s="12">
        <f t="shared" si="18"/>
        <v>-5.4728061962720287E-2</v>
      </c>
      <c r="AO45" s="11">
        <v>22341</v>
      </c>
      <c r="AP45" s="8">
        <f t="shared" si="19"/>
        <v>0.96974563764215649</v>
      </c>
      <c r="AQ45" s="12">
        <f t="shared" si="20"/>
        <v>5.8076715289032688E-3</v>
      </c>
      <c r="AS45" s="11">
        <v>22721</v>
      </c>
      <c r="AT45" s="8">
        <f t="shared" si="21"/>
        <v>0.99824260796977282</v>
      </c>
      <c r="AU45" s="12">
        <f t="shared" si="22"/>
        <v>1.7009086433015463E-2</v>
      </c>
      <c r="AW45" s="11">
        <v>21437</v>
      </c>
      <c r="AX45" s="8">
        <f t="shared" si="23"/>
        <v>0.97228773584905659</v>
      </c>
      <c r="AY45" s="12">
        <f t="shared" si="24"/>
        <v>-5.6511597200827435E-2</v>
      </c>
      <c r="BA45" s="11">
        <v>21645</v>
      </c>
      <c r="BB45" s="8">
        <f t="shared" si="25"/>
        <v>0.98840129686287048</v>
      </c>
      <c r="BC45" s="12">
        <f t="shared" si="26"/>
        <v>9.7028502122498139E-3</v>
      </c>
      <c r="BE45" s="11">
        <v>22034</v>
      </c>
      <c r="BF45" s="8">
        <f t="shared" si="27"/>
        <v>0.99171842650103514</v>
      </c>
      <c r="BG45" s="12">
        <f t="shared" si="28"/>
        <v>1.7971817971818016E-2</v>
      </c>
      <c r="BI45" s="11">
        <v>23697</v>
      </c>
      <c r="BJ45" s="8">
        <f t="shared" si="29"/>
        <v>1.0205865885697059</v>
      </c>
      <c r="BK45" s="12">
        <f t="shared" si="30"/>
        <v>7.5474267041844456E-2</v>
      </c>
      <c r="BM45" s="13">
        <v>25147</v>
      </c>
      <c r="BN45" s="8">
        <f t="shared" si="31"/>
        <v>1.0487092872930481</v>
      </c>
      <c r="BO45" s="14">
        <f t="shared" si="32"/>
        <v>6.1189180064987081E-2</v>
      </c>
      <c r="BQ45" s="13">
        <v>27519</v>
      </c>
      <c r="BR45" s="8">
        <f t="shared" si="33"/>
        <v>1.1021266370299172</v>
      </c>
      <c r="BS45" s="14">
        <f t="shared" si="34"/>
        <v>9.4325366842963332E-2</v>
      </c>
      <c r="BU45" s="13">
        <v>28367</v>
      </c>
      <c r="BV45" s="8">
        <f t="shared" si="35"/>
        <v>1.1007333824841876</v>
      </c>
      <c r="BW45" s="14">
        <f t="shared" si="36"/>
        <v>3.0815073222137501E-2</v>
      </c>
      <c r="BY45" s="11"/>
      <c r="BZ45" s="8"/>
      <c r="CA45" s="12"/>
    </row>
    <row r="46" spans="1:79" ht="12.75" customHeight="1" outlineLevel="1">
      <c r="A46" s="10" t="s">
        <v>49</v>
      </c>
      <c r="B46" s="11">
        <v>15263</v>
      </c>
      <c r="C46" s="12">
        <f t="shared" si="0"/>
        <v>0.95543035993740222</v>
      </c>
      <c r="E46" s="11">
        <v>16596</v>
      </c>
      <c r="F46" s="8">
        <f t="shared" si="1"/>
        <v>0.9651081646894627</v>
      </c>
      <c r="G46" s="12">
        <f t="shared" si="2"/>
        <v>8.7335386228133416E-2</v>
      </c>
      <c r="I46" s="11">
        <v>17545</v>
      </c>
      <c r="J46" s="8">
        <f t="shared" si="3"/>
        <v>0.96960486322188455</v>
      </c>
      <c r="K46" s="12">
        <f t="shared" si="4"/>
        <v>5.7182453603277894E-2</v>
      </c>
      <c r="M46" s="11">
        <v>18261</v>
      </c>
      <c r="N46" s="8">
        <f t="shared" si="5"/>
        <v>0.96044811444800926</v>
      </c>
      <c r="O46" s="12">
        <f t="shared" si="6"/>
        <v>4.0809347392419593E-2</v>
      </c>
      <c r="Q46" s="11">
        <v>19110</v>
      </c>
      <c r="R46" s="8">
        <f t="shared" si="7"/>
        <v>0.9529746172642497</v>
      </c>
      <c r="S46" s="12">
        <f t="shared" si="8"/>
        <v>4.6492525053392519E-2</v>
      </c>
      <c r="U46" s="11">
        <v>19852</v>
      </c>
      <c r="V46" s="8">
        <f t="shared" si="9"/>
        <v>0.93469560713781252</v>
      </c>
      <c r="W46" s="12">
        <f t="shared" si="10"/>
        <v>3.8827838827838912E-2</v>
      </c>
      <c r="Y46" s="11">
        <v>21198</v>
      </c>
      <c r="Z46" s="8">
        <f t="shared" si="11"/>
        <v>0.93676256131512659</v>
      </c>
      <c r="AA46" s="12">
        <f t="shared" si="12"/>
        <v>6.7801732822889482E-2</v>
      </c>
      <c r="AC46" s="11">
        <v>22538</v>
      </c>
      <c r="AD46" s="8">
        <f t="shared" si="13"/>
        <v>0.94793068640646028</v>
      </c>
      <c r="AE46" s="12">
        <f t="shared" si="14"/>
        <v>6.3213510708557408E-2</v>
      </c>
      <c r="AG46" s="11">
        <v>22993</v>
      </c>
      <c r="AH46" s="8">
        <f t="shared" si="15"/>
        <v>0.95291972315471007</v>
      </c>
      <c r="AI46" s="12">
        <f t="shared" si="16"/>
        <v>2.0188126719318467E-2</v>
      </c>
      <c r="AK46" s="11">
        <v>21607</v>
      </c>
      <c r="AL46" s="8">
        <f t="shared" si="17"/>
        <v>0.93690920128349664</v>
      </c>
      <c r="AM46" s="12">
        <f t="shared" si="18"/>
        <v>-6.0279215413386655E-2</v>
      </c>
      <c r="AO46" s="11">
        <v>21653</v>
      </c>
      <c r="AP46" s="8">
        <f t="shared" si="19"/>
        <v>0.93988193419567667</v>
      </c>
      <c r="AQ46" s="12">
        <f t="shared" si="20"/>
        <v>2.1289396954691231E-3</v>
      </c>
      <c r="AS46" s="11">
        <v>21365</v>
      </c>
      <c r="AT46" s="8">
        <f t="shared" si="21"/>
        <v>0.9386670181450727</v>
      </c>
      <c r="AU46" s="12">
        <f t="shared" si="22"/>
        <v>-1.330069736295203E-2</v>
      </c>
      <c r="AW46" s="11">
        <v>20501</v>
      </c>
      <c r="AX46" s="8">
        <f t="shared" si="23"/>
        <v>0.92983490566037741</v>
      </c>
      <c r="AY46" s="12">
        <f t="shared" si="24"/>
        <v>-4.0439971916686135E-2</v>
      </c>
      <c r="BA46" s="11">
        <v>20455</v>
      </c>
      <c r="BB46" s="8">
        <f t="shared" si="25"/>
        <v>0.93406091602356267</v>
      </c>
      <c r="BC46" s="12">
        <f t="shared" si="26"/>
        <v>-2.2437929857079819E-3</v>
      </c>
      <c r="BE46" s="11">
        <v>20967</v>
      </c>
      <c r="BF46" s="8">
        <f t="shared" si="27"/>
        <v>0.94369430191736425</v>
      </c>
      <c r="BG46" s="12">
        <f t="shared" si="28"/>
        <v>2.5030554876558364E-2</v>
      </c>
      <c r="BI46" s="11">
        <v>21691</v>
      </c>
      <c r="BJ46" s="8">
        <f t="shared" si="29"/>
        <v>0.93419182566001979</v>
      </c>
      <c r="BK46" s="12">
        <f t="shared" si="30"/>
        <v>3.4530452616015728E-2</v>
      </c>
      <c r="BM46" s="13">
        <v>21903</v>
      </c>
      <c r="BN46" s="8">
        <f t="shared" si="31"/>
        <v>0.9134242462154385</v>
      </c>
      <c r="BO46" s="14">
        <f t="shared" si="32"/>
        <v>9.7736388363838245E-3</v>
      </c>
      <c r="BQ46" s="13">
        <v>22527</v>
      </c>
      <c r="BR46" s="8">
        <f t="shared" si="33"/>
        <v>0.90219872642076171</v>
      </c>
      <c r="BS46" s="14">
        <f t="shared" si="34"/>
        <v>2.8489248048212623E-2</v>
      </c>
      <c r="BU46" s="13">
        <v>23363</v>
      </c>
      <c r="BV46" s="8">
        <f t="shared" si="35"/>
        <v>0.90656163905164722</v>
      </c>
      <c r="BW46" s="14">
        <f t="shared" si="36"/>
        <v>3.7111022328760956E-2</v>
      </c>
      <c r="BY46" s="11"/>
      <c r="BZ46" s="8"/>
      <c r="CA46" s="12"/>
    </row>
    <row r="47" spans="1:79" ht="14">
      <c r="A47" s="6" t="s">
        <v>50</v>
      </c>
      <c r="B47" s="7">
        <v>10149</v>
      </c>
      <c r="C47" s="8">
        <f t="shared" si="0"/>
        <v>0.63530516431924877</v>
      </c>
      <c r="E47" s="7">
        <v>10881</v>
      </c>
      <c r="F47" s="8">
        <f t="shared" si="1"/>
        <v>0.63276343335659457</v>
      </c>
      <c r="G47" s="8">
        <f t="shared" si="2"/>
        <v>7.2125332545078358E-2</v>
      </c>
      <c r="I47" s="7">
        <v>11592</v>
      </c>
      <c r="J47" s="8">
        <f t="shared" si="3"/>
        <v>0.64061895551257253</v>
      </c>
      <c r="K47" s="8">
        <f t="shared" si="4"/>
        <v>6.534325889164605E-2</v>
      </c>
      <c r="M47" s="7">
        <v>12351</v>
      </c>
      <c r="N47" s="8">
        <f t="shared" si="5"/>
        <v>0.64960816283595435</v>
      </c>
      <c r="O47" s="8">
        <f t="shared" si="6"/>
        <v>6.5476190476190466E-2</v>
      </c>
      <c r="Q47" s="7">
        <v>13159</v>
      </c>
      <c r="R47" s="8">
        <f t="shared" si="7"/>
        <v>0.65621104074203362</v>
      </c>
      <c r="S47" s="8">
        <f t="shared" si="8"/>
        <v>6.541980406444825E-2</v>
      </c>
      <c r="U47" s="7">
        <v>14240</v>
      </c>
      <c r="V47" s="8">
        <f t="shared" si="9"/>
        <v>0.6704647111445925</v>
      </c>
      <c r="W47" s="8">
        <f t="shared" si="10"/>
        <v>8.2149099475643972E-2</v>
      </c>
      <c r="Y47" s="7">
        <v>15128</v>
      </c>
      <c r="Z47" s="8">
        <f t="shared" si="11"/>
        <v>0.66852269212073001</v>
      </c>
      <c r="AA47" s="8">
        <f t="shared" si="12"/>
        <v>6.2359550561797761E-2</v>
      </c>
      <c r="AC47" s="7">
        <v>16177</v>
      </c>
      <c r="AD47" s="8">
        <f t="shared" si="13"/>
        <v>0.68039199192462985</v>
      </c>
      <c r="AE47" s="8">
        <f t="shared" si="14"/>
        <v>6.934161819143303E-2</v>
      </c>
      <c r="AG47" s="7">
        <v>16720</v>
      </c>
      <c r="AH47" s="8">
        <f t="shared" si="15"/>
        <v>0.69294210286377389</v>
      </c>
      <c r="AI47" s="8">
        <f t="shared" si="16"/>
        <v>3.3566174197935394E-2</v>
      </c>
      <c r="AK47" s="7">
        <v>16251</v>
      </c>
      <c r="AL47" s="8">
        <f t="shared" si="17"/>
        <v>0.70466568380886307</v>
      </c>
      <c r="AM47" s="8">
        <f t="shared" si="18"/>
        <v>-2.8050239234449714E-2</v>
      </c>
      <c r="AO47" s="7">
        <v>16480</v>
      </c>
      <c r="AP47" s="8">
        <f t="shared" si="19"/>
        <v>0.7153398732528865</v>
      </c>
      <c r="AQ47" s="8">
        <f t="shared" si="20"/>
        <v>1.409144052673672E-2</v>
      </c>
      <c r="AS47" s="7">
        <v>16074</v>
      </c>
      <c r="AT47" s="8">
        <f t="shared" si="21"/>
        <v>0.70620798734677737</v>
      </c>
      <c r="AU47" s="8">
        <f t="shared" si="22"/>
        <v>-2.4635922330097038E-2</v>
      </c>
      <c r="AW47" s="7">
        <v>15485</v>
      </c>
      <c r="AX47" s="8">
        <f t="shared" si="23"/>
        <v>0.70233127721335264</v>
      </c>
      <c r="AY47" s="8">
        <f t="shared" si="24"/>
        <v>-3.664302600472813E-2</v>
      </c>
      <c r="BA47" s="7">
        <v>15532</v>
      </c>
      <c r="BB47" s="8">
        <f t="shared" si="25"/>
        <v>0.70925613041691404</v>
      </c>
      <c r="BC47" s="8">
        <f t="shared" si="26"/>
        <v>3.0351953503391371E-3</v>
      </c>
      <c r="BE47" s="7">
        <v>15564</v>
      </c>
      <c r="BF47" s="8">
        <f t="shared" si="27"/>
        <v>0.70051309748852286</v>
      </c>
      <c r="BG47" s="8">
        <f t="shared" si="28"/>
        <v>2.0602626834922422E-3</v>
      </c>
      <c r="BI47" s="7">
        <v>16460</v>
      </c>
      <c r="BJ47" s="8">
        <f t="shared" si="29"/>
        <v>0.70890219217020545</v>
      </c>
      <c r="BK47" s="8">
        <f t="shared" si="30"/>
        <v>5.7568748393729052E-2</v>
      </c>
      <c r="BM47" s="7">
        <v>17117</v>
      </c>
      <c r="BN47" s="8">
        <f t="shared" si="31"/>
        <v>0.71383293715334251</v>
      </c>
      <c r="BO47" s="8">
        <f t="shared" si="32"/>
        <v>3.991494532199269E-2</v>
      </c>
      <c r="BQ47" s="7">
        <v>18203</v>
      </c>
      <c r="BR47" s="8">
        <f t="shared" si="33"/>
        <v>0.72902398974728666</v>
      </c>
      <c r="BS47" s="8">
        <f t="shared" si="34"/>
        <v>6.3445697260033906E-2</v>
      </c>
      <c r="BU47" s="7">
        <v>18827</v>
      </c>
      <c r="BV47" s="8">
        <f t="shared" si="35"/>
        <v>0.73054984284661051</v>
      </c>
      <c r="BW47" s="8">
        <f t="shared" si="36"/>
        <v>3.4280063725759424E-2</v>
      </c>
      <c r="BY47" s="7">
        <v>19454</v>
      </c>
      <c r="BZ47" s="8">
        <f t="shared" ref="BZ47" si="49">BY47/BY$65</f>
        <v>0.73616892454400973</v>
      </c>
      <c r="CA47" s="8">
        <f t="shared" ref="CA47" si="50">IF(BU47&gt;0,BY47/BU47-1,"")</f>
        <v>3.3303234716099306E-2</v>
      </c>
    </row>
    <row r="48" spans="1:79" ht="12.75" customHeight="1" outlineLevel="1">
      <c r="A48" s="10" t="s">
        <v>51</v>
      </c>
      <c r="B48" s="11">
        <v>10171</v>
      </c>
      <c r="C48" s="12">
        <f t="shared" si="0"/>
        <v>0.63668231611893589</v>
      </c>
      <c r="E48" s="11">
        <v>10867</v>
      </c>
      <c r="F48" s="8">
        <f t="shared" si="1"/>
        <v>0.63194929053268201</v>
      </c>
      <c r="G48" s="12">
        <f t="shared" si="2"/>
        <v>6.8429849572313461E-2</v>
      </c>
      <c r="I48" s="11">
        <v>11557</v>
      </c>
      <c r="J48" s="8">
        <f t="shared" si="3"/>
        <v>0.63868471953578332</v>
      </c>
      <c r="K48" s="12">
        <f t="shared" si="4"/>
        <v>6.3494984816416578E-2</v>
      </c>
      <c r="M48" s="11">
        <v>12360</v>
      </c>
      <c r="N48" s="8">
        <f t="shared" si="5"/>
        <v>0.65008152316835854</v>
      </c>
      <c r="O48" s="12">
        <f t="shared" si="6"/>
        <v>6.9481699402959229E-2</v>
      </c>
      <c r="Q48" s="11">
        <v>12895</v>
      </c>
      <c r="R48" s="8">
        <f t="shared" si="7"/>
        <v>0.64304592829003138</v>
      </c>
      <c r="S48" s="12">
        <f t="shared" si="8"/>
        <v>4.3284789644012944E-2</v>
      </c>
      <c r="U48" s="11">
        <v>14306</v>
      </c>
      <c r="V48" s="8">
        <f t="shared" si="9"/>
        <v>0.67357220208107726</v>
      </c>
      <c r="W48" s="12">
        <f t="shared" si="10"/>
        <v>0.10942225668863892</v>
      </c>
      <c r="Y48" s="11">
        <v>15097</v>
      </c>
      <c r="Z48" s="8">
        <f t="shared" si="11"/>
        <v>0.66715276857130235</v>
      </c>
      <c r="AA48" s="12">
        <f t="shared" si="12"/>
        <v>5.5291486089752651E-2</v>
      </c>
      <c r="AC48" s="11">
        <v>16238</v>
      </c>
      <c r="AD48" s="8">
        <f t="shared" si="13"/>
        <v>0.68295760430686403</v>
      </c>
      <c r="AE48" s="12">
        <f t="shared" si="14"/>
        <v>7.5577929389945009E-2</v>
      </c>
      <c r="AG48" s="11">
        <v>16962</v>
      </c>
      <c r="AH48" s="8">
        <f t="shared" si="15"/>
        <v>0.70297152803680218</v>
      </c>
      <c r="AI48" s="12">
        <f t="shared" si="16"/>
        <v>4.4586771769922429E-2</v>
      </c>
      <c r="AK48" s="11">
        <v>16452</v>
      </c>
      <c r="AL48" s="8">
        <f t="shared" si="17"/>
        <v>0.71338131992021503</v>
      </c>
      <c r="AM48" s="12">
        <f t="shared" si="18"/>
        <v>-3.0067209055535948E-2</v>
      </c>
      <c r="AO48" s="11">
        <v>16485</v>
      </c>
      <c r="AP48" s="8">
        <f t="shared" si="19"/>
        <v>0.71555690598142196</v>
      </c>
      <c r="AQ48" s="12">
        <f t="shared" si="20"/>
        <v>2.0058351568197352E-3</v>
      </c>
      <c r="AS48" s="11">
        <v>16141</v>
      </c>
      <c r="AT48" s="8">
        <f t="shared" si="21"/>
        <v>0.70915161899740786</v>
      </c>
      <c r="AU48" s="12">
        <f t="shared" si="22"/>
        <v>-2.0867455262359669E-2</v>
      </c>
      <c r="AW48" s="11">
        <v>15299</v>
      </c>
      <c r="AX48" s="8">
        <f t="shared" si="23"/>
        <v>0.69389513788098689</v>
      </c>
      <c r="AY48" s="12">
        <f t="shared" si="24"/>
        <v>-5.2165293352332553E-2</v>
      </c>
      <c r="BA48" s="11">
        <v>15357</v>
      </c>
      <c r="BB48" s="8">
        <f t="shared" si="25"/>
        <v>0.70126489794054525</v>
      </c>
      <c r="BC48" s="12">
        <f t="shared" si="26"/>
        <v>3.7910974573500678E-3</v>
      </c>
      <c r="BE48" s="11">
        <v>15322</v>
      </c>
      <c r="BF48" s="8">
        <f t="shared" si="27"/>
        <v>0.6896210279953191</v>
      </c>
      <c r="BG48" s="12">
        <f t="shared" si="28"/>
        <v>-2.2790909682880445E-3</v>
      </c>
      <c r="BI48" s="11">
        <v>16299</v>
      </c>
      <c r="BJ48" s="8">
        <f t="shared" si="29"/>
        <v>0.70196821568543</v>
      </c>
      <c r="BK48" s="12">
        <f t="shared" si="30"/>
        <v>6.3764521602923896E-2</v>
      </c>
      <c r="BM48" s="13">
        <v>16831</v>
      </c>
      <c r="BN48" s="8">
        <f t="shared" si="31"/>
        <v>0.70190583427165432</v>
      </c>
      <c r="BO48" s="14">
        <f t="shared" si="32"/>
        <v>3.2640039266212728E-2</v>
      </c>
      <c r="BQ48" s="13">
        <v>17803</v>
      </c>
      <c r="BR48" s="8">
        <f t="shared" si="33"/>
        <v>0.71300412511514277</v>
      </c>
      <c r="BS48" s="14">
        <f t="shared" si="34"/>
        <v>5.7750579288218251E-2</v>
      </c>
      <c r="BU48" s="13">
        <v>18453</v>
      </c>
      <c r="BV48" s="8">
        <f t="shared" si="35"/>
        <v>0.71603740638702418</v>
      </c>
      <c r="BW48" s="14">
        <f t="shared" si="36"/>
        <v>3.6510700443745492E-2</v>
      </c>
      <c r="BY48" s="11"/>
      <c r="BZ48" s="8"/>
      <c r="CA48" s="12"/>
    </row>
    <row r="49" spans="1:79" ht="12.75" customHeight="1" outlineLevel="1">
      <c r="A49" s="10" t="s">
        <v>52</v>
      </c>
      <c r="B49" s="11">
        <v>10114</v>
      </c>
      <c r="C49" s="12">
        <f t="shared" si="0"/>
        <v>0.63311424100156499</v>
      </c>
      <c r="E49" s="11">
        <v>10904</v>
      </c>
      <c r="F49" s="8">
        <f t="shared" si="1"/>
        <v>0.63410095371016517</v>
      </c>
      <c r="G49" s="12">
        <f t="shared" si="2"/>
        <v>7.8109551117263143E-2</v>
      </c>
      <c r="I49" s="11">
        <v>11650</v>
      </c>
      <c r="J49" s="8">
        <f t="shared" si="3"/>
        <v>0.64382426084553745</v>
      </c>
      <c r="K49" s="12">
        <f t="shared" si="4"/>
        <v>6.841526045487889E-2</v>
      </c>
      <c r="M49" s="11">
        <v>12337</v>
      </c>
      <c r="N49" s="8">
        <f t="shared" si="5"/>
        <v>0.64887182454110348</v>
      </c>
      <c r="O49" s="12">
        <f t="shared" si="6"/>
        <v>5.8969957081544955E-2</v>
      </c>
      <c r="Q49" s="11">
        <v>13590</v>
      </c>
      <c r="R49" s="8">
        <f t="shared" si="7"/>
        <v>0.67770408417693118</v>
      </c>
      <c r="S49" s="12">
        <f t="shared" si="8"/>
        <v>0.10156439977304044</v>
      </c>
      <c r="U49" s="11">
        <v>14131</v>
      </c>
      <c r="V49" s="8">
        <f t="shared" si="9"/>
        <v>0.66533264277979187</v>
      </c>
      <c r="W49" s="12">
        <f t="shared" si="10"/>
        <v>3.9808682855040578E-2</v>
      </c>
      <c r="Y49" s="11">
        <v>15179</v>
      </c>
      <c r="Z49" s="8">
        <f t="shared" si="11"/>
        <v>0.67077643731494985</v>
      </c>
      <c r="AA49" s="12">
        <f t="shared" si="12"/>
        <v>7.4163187318661006E-2</v>
      </c>
      <c r="AC49" s="11">
        <v>16076</v>
      </c>
      <c r="AD49" s="8">
        <f t="shared" si="13"/>
        <v>0.67614401076716013</v>
      </c>
      <c r="AE49" s="12">
        <f t="shared" si="14"/>
        <v>5.9094802029119098E-2</v>
      </c>
      <c r="AG49" s="11">
        <v>16317</v>
      </c>
      <c r="AH49" s="8">
        <f t="shared" si="15"/>
        <v>0.67624020887728464</v>
      </c>
      <c r="AI49" s="12">
        <f t="shared" si="16"/>
        <v>1.4991291366011517E-2</v>
      </c>
      <c r="AK49" s="11">
        <v>15916</v>
      </c>
      <c r="AL49" s="8">
        <f t="shared" si="17"/>
        <v>0.69013962362327641</v>
      </c>
      <c r="AM49" s="12">
        <f t="shared" si="18"/>
        <v>-2.4575596004167477E-2</v>
      </c>
      <c r="AO49" s="11">
        <v>16471</v>
      </c>
      <c r="AP49" s="8">
        <f t="shared" si="19"/>
        <v>0.7149492143415227</v>
      </c>
      <c r="AQ49" s="12">
        <f t="shared" si="20"/>
        <v>3.487057049509934E-2</v>
      </c>
      <c r="AS49" s="11">
        <v>15963</v>
      </c>
      <c r="AT49" s="8">
        <f t="shared" si="21"/>
        <v>0.70133122446289708</v>
      </c>
      <c r="AU49" s="12">
        <f t="shared" si="22"/>
        <v>-3.0842086090704823E-2</v>
      </c>
      <c r="AW49" s="11">
        <v>15798</v>
      </c>
      <c r="AX49" s="8">
        <f t="shared" si="23"/>
        <v>0.71652757619738749</v>
      </c>
      <c r="AY49" s="12">
        <f t="shared" si="24"/>
        <v>-1.0336402931779731E-2</v>
      </c>
      <c r="BA49" s="11">
        <v>15826</v>
      </c>
      <c r="BB49" s="8">
        <f t="shared" si="25"/>
        <v>0.72268140097721356</v>
      </c>
      <c r="BC49" s="12">
        <f t="shared" si="26"/>
        <v>1.7723762501582474E-3</v>
      </c>
      <c r="BE49" s="11">
        <v>15974</v>
      </c>
      <c r="BF49" s="8">
        <f t="shared" si="27"/>
        <v>0.71896660365469445</v>
      </c>
      <c r="BG49" s="12">
        <f t="shared" si="28"/>
        <v>9.3516997346139163E-3</v>
      </c>
      <c r="BI49" s="11">
        <v>16733</v>
      </c>
      <c r="BJ49" s="8">
        <f t="shared" si="29"/>
        <v>0.72065980447047673</v>
      </c>
      <c r="BK49" s="12">
        <f t="shared" si="30"/>
        <v>4.7514711406034804E-2</v>
      </c>
      <c r="BM49" s="13">
        <v>17602</v>
      </c>
      <c r="BN49" s="8">
        <f t="shared" si="31"/>
        <v>0.7340589682638976</v>
      </c>
      <c r="BO49" s="14">
        <f t="shared" si="32"/>
        <v>5.1933305444331612E-2</v>
      </c>
      <c r="BQ49" s="13">
        <v>18886</v>
      </c>
      <c r="BR49" s="8">
        <f t="shared" si="33"/>
        <v>0.75637790860667231</v>
      </c>
      <c r="BS49" s="14">
        <f t="shared" si="34"/>
        <v>7.2946256107260465E-2</v>
      </c>
      <c r="BU49" s="13">
        <v>19464</v>
      </c>
      <c r="BV49" s="8">
        <f t="shared" si="35"/>
        <v>0.75526754879515734</v>
      </c>
      <c r="BW49" s="14">
        <f t="shared" si="36"/>
        <v>3.0604680715874188E-2</v>
      </c>
      <c r="BY49" s="11"/>
      <c r="BZ49" s="8"/>
      <c r="CA49" s="12"/>
    </row>
    <row r="50" spans="1:79" ht="14">
      <c r="A50" s="6" t="s">
        <v>53</v>
      </c>
      <c r="B50" s="7">
        <v>12399</v>
      </c>
      <c r="C50" s="8">
        <f t="shared" si="0"/>
        <v>0.77615023474178402</v>
      </c>
      <c r="E50" s="7">
        <v>13373</v>
      </c>
      <c r="F50" s="8">
        <f t="shared" si="1"/>
        <v>0.77768085601302628</v>
      </c>
      <c r="G50" s="8">
        <f t="shared" si="2"/>
        <v>7.8554722155012469E-2</v>
      </c>
      <c r="I50" s="7">
        <v>14256</v>
      </c>
      <c r="J50" s="8">
        <f t="shared" si="3"/>
        <v>0.78784194528875384</v>
      </c>
      <c r="K50" s="8">
        <f t="shared" si="4"/>
        <v>6.6028565019068175E-2</v>
      </c>
      <c r="M50" s="7">
        <v>15215</v>
      </c>
      <c r="N50" s="8">
        <f t="shared" si="5"/>
        <v>0.80024193972545099</v>
      </c>
      <c r="O50" s="8">
        <f t="shared" si="6"/>
        <v>6.7269921436588165E-2</v>
      </c>
      <c r="Q50" s="7">
        <v>16327</v>
      </c>
      <c r="R50" s="8">
        <f t="shared" si="7"/>
        <v>0.81419239016605993</v>
      </c>
      <c r="S50" s="8">
        <f t="shared" si="8"/>
        <v>7.3085770621097668E-2</v>
      </c>
      <c r="U50" s="7">
        <v>17639</v>
      </c>
      <c r="V50" s="8">
        <f t="shared" si="9"/>
        <v>0.83050049437355811</v>
      </c>
      <c r="W50" s="8">
        <f t="shared" si="10"/>
        <v>8.0357689716420655E-2</v>
      </c>
      <c r="Y50" s="7">
        <v>19049</v>
      </c>
      <c r="Z50" s="8">
        <f t="shared" si="11"/>
        <v>0.8417959255822175</v>
      </c>
      <c r="AA50" s="8">
        <f t="shared" si="12"/>
        <v>7.9936504336980629E-2</v>
      </c>
      <c r="AC50" s="7">
        <v>20425</v>
      </c>
      <c r="AD50" s="8">
        <f t="shared" si="13"/>
        <v>0.85905955585464333</v>
      </c>
      <c r="AE50" s="8">
        <f t="shared" si="14"/>
        <v>7.2234762979684008E-2</v>
      </c>
      <c r="AG50" s="7">
        <v>21145</v>
      </c>
      <c r="AH50" s="8">
        <f t="shared" si="15"/>
        <v>0.87633138546976663</v>
      </c>
      <c r="AI50" s="8">
        <f t="shared" si="16"/>
        <v>3.5250917992656117E-2</v>
      </c>
      <c r="AK50" s="7">
        <v>20333</v>
      </c>
      <c r="AL50" s="8">
        <f t="shared" si="17"/>
        <v>0.88166681120457902</v>
      </c>
      <c r="AM50" s="8">
        <f t="shared" si="18"/>
        <v>-3.8401513360132422E-2</v>
      </c>
      <c r="AO50" s="7">
        <v>20481</v>
      </c>
      <c r="AP50" s="8">
        <f t="shared" si="19"/>
        <v>0.88900946262696412</v>
      </c>
      <c r="AQ50" s="8">
        <f t="shared" si="20"/>
        <v>7.2788078493088992E-3</v>
      </c>
      <c r="AS50" s="7">
        <v>20121</v>
      </c>
      <c r="AT50" s="8">
        <f t="shared" si="21"/>
        <v>0.88401212600500856</v>
      </c>
      <c r="AU50" s="8">
        <f t="shared" si="22"/>
        <v>-1.757726673502269E-2</v>
      </c>
      <c r="AW50" s="7">
        <v>19514</v>
      </c>
      <c r="AX50" s="8">
        <f t="shared" si="23"/>
        <v>0.88506894049346885</v>
      </c>
      <c r="AY50" s="8">
        <f t="shared" si="24"/>
        <v>-3.0167486705432123E-2</v>
      </c>
      <c r="BA50" s="7">
        <v>19586</v>
      </c>
      <c r="BB50" s="8">
        <f t="shared" si="25"/>
        <v>0.89437873875519425</v>
      </c>
      <c r="BC50" s="8">
        <f t="shared" si="26"/>
        <v>3.6896587065695652E-3</v>
      </c>
      <c r="BE50" s="7">
        <v>19782</v>
      </c>
      <c r="BF50" s="8">
        <f t="shared" si="27"/>
        <v>0.89035916824196593</v>
      </c>
      <c r="BG50" s="8">
        <f t="shared" si="28"/>
        <v>1.0007147962830532E-2</v>
      </c>
      <c r="BI50" s="7">
        <v>20794</v>
      </c>
      <c r="BJ50" s="8">
        <f t="shared" si="29"/>
        <v>0.89555967095912825</v>
      </c>
      <c r="BK50" s="8">
        <f t="shared" si="30"/>
        <v>5.1157618036598906E-2</v>
      </c>
      <c r="BM50" s="7">
        <v>21482</v>
      </c>
      <c r="BN50" s="8">
        <f t="shared" si="31"/>
        <v>0.89586721714833817</v>
      </c>
      <c r="BO50" s="8">
        <f t="shared" si="32"/>
        <v>3.3086467250168283E-2</v>
      </c>
      <c r="BQ50" s="7">
        <v>22340</v>
      </c>
      <c r="BR50" s="8">
        <f t="shared" si="33"/>
        <v>0.89470943970523453</v>
      </c>
      <c r="BS50" s="8">
        <f t="shared" si="34"/>
        <v>3.9940415231356496E-2</v>
      </c>
      <c r="BU50" s="7">
        <v>23133</v>
      </c>
      <c r="BV50" s="8">
        <f t="shared" si="35"/>
        <v>0.89763687866206199</v>
      </c>
      <c r="BW50" s="8">
        <f t="shared" si="36"/>
        <v>3.5496866606983035E-2</v>
      </c>
      <c r="BY50" s="7">
        <v>23873</v>
      </c>
      <c r="BZ50" s="8">
        <f t="shared" ref="BZ50" si="51">BY50/BY$65</f>
        <v>0.90339060016650263</v>
      </c>
      <c r="CA50" s="8">
        <f t="shared" ref="CA50" si="52">IF(BU50&gt;0,BY50/BU50-1,"")</f>
        <v>3.1988933558120491E-2</v>
      </c>
    </row>
    <row r="51" spans="1:79" ht="12.75" customHeight="1" outlineLevel="1">
      <c r="A51" s="10" t="s">
        <v>54</v>
      </c>
      <c r="B51" s="11">
        <v>12735</v>
      </c>
      <c r="C51" s="12">
        <f t="shared" si="0"/>
        <v>0.79718309859154934</v>
      </c>
      <c r="E51" s="11">
        <v>13649</v>
      </c>
      <c r="F51" s="8">
        <f t="shared" si="1"/>
        <v>0.79373110025587346</v>
      </c>
      <c r="G51" s="12">
        <f t="shared" si="2"/>
        <v>7.1770710639968538E-2</v>
      </c>
      <c r="I51" s="11">
        <v>14848</v>
      </c>
      <c r="J51" s="8">
        <f t="shared" si="3"/>
        <v>0.82055816523901626</v>
      </c>
      <c r="K51" s="12">
        <f t="shared" si="4"/>
        <v>8.7845263389259243E-2</v>
      </c>
      <c r="M51" s="11">
        <v>15838</v>
      </c>
      <c r="N51" s="8">
        <f t="shared" si="5"/>
        <v>0.83300899384631566</v>
      </c>
      <c r="O51" s="12">
        <f t="shared" si="6"/>
        <v>6.6675646551724199E-2</v>
      </c>
      <c r="Q51" s="11">
        <v>16992</v>
      </c>
      <c r="R51" s="8">
        <f t="shared" si="7"/>
        <v>0.84735451054705035</v>
      </c>
      <c r="S51" s="12">
        <f t="shared" si="8"/>
        <v>7.2862735193837569E-2</v>
      </c>
      <c r="U51" s="11">
        <v>18376</v>
      </c>
      <c r="V51" s="8">
        <f t="shared" si="9"/>
        <v>0.86520080983097136</v>
      </c>
      <c r="W51" s="12">
        <f t="shared" si="10"/>
        <v>8.1450094161958475E-2</v>
      </c>
      <c r="Y51" s="11">
        <v>19723</v>
      </c>
      <c r="Z51" s="8">
        <f t="shared" si="11"/>
        <v>0.87158071501171064</v>
      </c>
      <c r="AA51" s="12">
        <f t="shared" si="12"/>
        <v>7.3302133217239884E-2</v>
      </c>
      <c r="AC51" s="11">
        <v>21305</v>
      </c>
      <c r="AD51" s="8">
        <f t="shared" si="13"/>
        <v>0.89607166890982504</v>
      </c>
      <c r="AE51" s="12">
        <f t="shared" si="14"/>
        <v>8.0210921259443291E-2</v>
      </c>
      <c r="AG51" s="11">
        <v>22094</v>
      </c>
      <c r="AH51" s="8">
        <f t="shared" si="15"/>
        <v>0.91566165195408011</v>
      </c>
      <c r="AI51" s="12">
        <f t="shared" si="16"/>
        <v>3.7033560197136772E-2</v>
      </c>
      <c r="AK51" s="11">
        <v>21618</v>
      </c>
      <c r="AL51" s="8">
        <f t="shared" si="17"/>
        <v>0.93738617639406818</v>
      </c>
      <c r="AM51" s="12">
        <f t="shared" si="18"/>
        <v>-2.154431067258078E-2</v>
      </c>
      <c r="AO51" s="11">
        <v>21856</v>
      </c>
      <c r="AP51" s="8">
        <f t="shared" si="19"/>
        <v>0.94869346297421653</v>
      </c>
      <c r="AQ51" s="12">
        <f t="shared" si="20"/>
        <v>1.1009344065130877E-2</v>
      </c>
      <c r="AS51" s="11">
        <v>21352</v>
      </c>
      <c r="AT51" s="8">
        <f t="shared" si="21"/>
        <v>0.93809586573524895</v>
      </c>
      <c r="AU51" s="12">
        <f t="shared" si="22"/>
        <v>-2.3060029282576888E-2</v>
      </c>
      <c r="AW51" s="11">
        <v>20530</v>
      </c>
      <c r="AX51" s="8">
        <f t="shared" si="23"/>
        <v>0.93115021770682149</v>
      </c>
      <c r="AY51" s="12">
        <f t="shared" si="24"/>
        <v>-3.8497564630947889E-2</v>
      </c>
      <c r="BA51" s="11">
        <v>20575</v>
      </c>
      <c r="BB51" s="8">
        <f t="shared" si="25"/>
        <v>0.93954061829307278</v>
      </c>
      <c r="BC51" s="12">
        <f t="shared" si="26"/>
        <v>2.1919142717974349E-3</v>
      </c>
      <c r="BE51" s="11">
        <v>20513</v>
      </c>
      <c r="BF51" s="8">
        <f t="shared" si="27"/>
        <v>0.92326041947970117</v>
      </c>
      <c r="BG51" s="12">
        <f t="shared" si="28"/>
        <v>-3.0133657351154586E-3</v>
      </c>
      <c r="BI51" s="11">
        <v>21698</v>
      </c>
      <c r="BJ51" s="8">
        <f t="shared" si="29"/>
        <v>0.93449330289848831</v>
      </c>
      <c r="BK51" s="12">
        <f t="shared" si="30"/>
        <v>5.7768244527860446E-2</v>
      </c>
      <c r="BM51" s="13">
        <v>22351</v>
      </c>
      <c r="BN51" s="8">
        <f t="shared" si="31"/>
        <v>0.93210726051962134</v>
      </c>
      <c r="BO51" s="14">
        <f t="shared" si="32"/>
        <v>3.0094939625771921E-2</v>
      </c>
      <c r="BQ51" s="13">
        <v>22941</v>
      </c>
      <c r="BR51" s="8">
        <f t="shared" si="33"/>
        <v>0.91877928631503059</v>
      </c>
      <c r="BS51" s="14">
        <f t="shared" si="34"/>
        <v>2.6397029215694978E-2</v>
      </c>
      <c r="BU51" s="13">
        <v>23816</v>
      </c>
      <c r="BV51" s="8">
        <f t="shared" si="35"/>
        <v>0.92413953668852589</v>
      </c>
      <c r="BW51" s="14">
        <f t="shared" si="36"/>
        <v>3.8141319035787546E-2</v>
      </c>
      <c r="BY51" s="11"/>
      <c r="BZ51" s="8"/>
      <c r="CA51" s="12"/>
    </row>
    <row r="52" spans="1:79" ht="12.75" customHeight="1" outlineLevel="1">
      <c r="A52" s="10" t="s">
        <v>55</v>
      </c>
      <c r="B52" s="11">
        <v>11831</v>
      </c>
      <c r="C52" s="12">
        <f t="shared" si="0"/>
        <v>0.74059467918622846</v>
      </c>
      <c r="E52" s="11">
        <v>12916</v>
      </c>
      <c r="F52" s="8">
        <f t="shared" si="1"/>
        <v>0.75110490811816699</v>
      </c>
      <c r="G52" s="12">
        <f t="shared" si="2"/>
        <v>9.1708224156876073E-2</v>
      </c>
      <c r="I52" s="11">
        <v>13490</v>
      </c>
      <c r="J52" s="8">
        <f t="shared" si="3"/>
        <v>0.74550980933959654</v>
      </c>
      <c r="K52" s="12">
        <f t="shared" si="4"/>
        <v>4.4441003406627377E-2</v>
      </c>
      <c r="M52" s="11">
        <v>14434</v>
      </c>
      <c r="N52" s="8">
        <f t="shared" si="5"/>
        <v>0.75916478199126913</v>
      </c>
      <c r="O52" s="12">
        <f t="shared" si="6"/>
        <v>6.997776130467015E-2</v>
      </c>
      <c r="Q52" s="11">
        <v>15468</v>
      </c>
      <c r="R52" s="8">
        <f t="shared" si="7"/>
        <v>0.77135590684685584</v>
      </c>
      <c r="S52" s="12">
        <f t="shared" si="8"/>
        <v>7.1636414022447026E-2</v>
      </c>
      <c r="U52" s="11">
        <v>17364</v>
      </c>
      <c r="V52" s="8">
        <f t="shared" si="9"/>
        <v>0.81755261547153824</v>
      </c>
      <c r="W52" s="12">
        <f t="shared" si="10"/>
        <v>0.12257564003103183</v>
      </c>
      <c r="Y52" s="11">
        <v>18673</v>
      </c>
      <c r="Z52" s="8">
        <f t="shared" si="11"/>
        <v>0.82518007866012644</v>
      </c>
      <c r="AA52" s="12">
        <f t="shared" si="12"/>
        <v>7.5385855793596024E-2</v>
      </c>
      <c r="AC52" s="11">
        <v>19587</v>
      </c>
      <c r="AD52" s="8">
        <f t="shared" si="13"/>
        <v>0.82381393001345893</v>
      </c>
      <c r="AE52" s="12">
        <f t="shared" si="14"/>
        <v>4.8947678466234601E-2</v>
      </c>
      <c r="AG52" s="11">
        <v>19951</v>
      </c>
      <c r="AH52" s="8">
        <f t="shared" si="15"/>
        <v>0.82684736209540388</v>
      </c>
      <c r="AI52" s="12">
        <f t="shared" si="16"/>
        <v>1.8583754531066532E-2</v>
      </c>
      <c r="AK52" s="11">
        <v>19158</v>
      </c>
      <c r="AL52" s="8">
        <f t="shared" si="17"/>
        <v>0.83071719712080483</v>
      </c>
      <c r="AM52" s="12">
        <f t="shared" si="18"/>
        <v>-3.9747381083654942E-2</v>
      </c>
      <c r="AO52" s="11">
        <v>19937</v>
      </c>
      <c r="AP52" s="8">
        <f t="shared" si="19"/>
        <v>0.86539630176230575</v>
      </c>
      <c r="AQ52" s="12">
        <f t="shared" si="20"/>
        <v>4.0661864495250111E-2</v>
      </c>
      <c r="AS52" s="11">
        <v>20020</v>
      </c>
      <c r="AT52" s="8">
        <f t="shared" si="21"/>
        <v>0.87957471112868502</v>
      </c>
      <c r="AU52" s="12">
        <f t="shared" si="22"/>
        <v>4.1631138084967656E-3</v>
      </c>
      <c r="AW52" s="11">
        <v>19820</v>
      </c>
      <c r="AX52" s="8">
        <f t="shared" si="23"/>
        <v>0.89894775036284469</v>
      </c>
      <c r="AY52" s="12">
        <f t="shared" si="24"/>
        <v>-9.9900099900099848E-3</v>
      </c>
      <c r="BA52" s="11">
        <v>20092</v>
      </c>
      <c r="BB52" s="8">
        <f t="shared" si="25"/>
        <v>0.91748481665829484</v>
      </c>
      <c r="BC52" s="12">
        <f t="shared" si="26"/>
        <v>1.3723511604439853E-2</v>
      </c>
      <c r="BE52" s="11">
        <v>20783</v>
      </c>
      <c r="BF52" s="8">
        <f t="shared" si="27"/>
        <v>0.93541272841839951</v>
      </c>
      <c r="BG52" s="12">
        <f t="shared" si="28"/>
        <v>3.4391797730439988E-2</v>
      </c>
      <c r="BI52" s="11">
        <v>22047</v>
      </c>
      <c r="BJ52" s="8">
        <f t="shared" si="29"/>
        <v>0.94952409664498905</v>
      </c>
      <c r="BK52" s="12">
        <f t="shared" si="30"/>
        <v>6.0818938555550206E-2</v>
      </c>
      <c r="BM52" s="13">
        <v>22329</v>
      </c>
      <c r="BN52" s="8">
        <f t="shared" si="31"/>
        <v>0.9311897910671838</v>
      </c>
      <c r="BO52" s="14">
        <f t="shared" si="32"/>
        <v>1.2790855898761722E-2</v>
      </c>
      <c r="BQ52" s="13">
        <v>22486</v>
      </c>
      <c r="BR52" s="8">
        <f t="shared" si="33"/>
        <v>0.90055669029596697</v>
      </c>
      <c r="BS52" s="14">
        <f t="shared" si="34"/>
        <v>7.0312150118678751E-3</v>
      </c>
      <c r="BU52" s="13">
        <v>23320</v>
      </c>
      <c r="BV52" s="8">
        <f t="shared" si="35"/>
        <v>0.90489309689185515</v>
      </c>
      <c r="BW52" s="14">
        <f t="shared" si="36"/>
        <v>3.7089744730054219E-2</v>
      </c>
      <c r="BY52" s="11"/>
      <c r="BZ52" s="8"/>
      <c r="CA52" s="12"/>
    </row>
    <row r="53" spans="1:79" ht="12.75" customHeight="1" outlineLevel="1">
      <c r="A53" s="10" t="s">
        <v>56</v>
      </c>
      <c r="B53" s="11">
        <v>11183</v>
      </c>
      <c r="C53" s="12">
        <f t="shared" si="0"/>
        <v>0.7000312989045383</v>
      </c>
      <c r="E53" s="11">
        <v>12319</v>
      </c>
      <c r="F53" s="8">
        <f t="shared" si="1"/>
        <v>0.71638753198418237</v>
      </c>
      <c r="G53" s="12">
        <f t="shared" si="2"/>
        <v>0.10158275954573903</v>
      </c>
      <c r="I53" s="11">
        <v>13421</v>
      </c>
      <c r="J53" s="8">
        <f t="shared" si="3"/>
        <v>0.7416966012710694</v>
      </c>
      <c r="K53" s="12">
        <f t="shared" si="4"/>
        <v>8.9455312931244313E-2</v>
      </c>
      <c r="M53" s="11">
        <v>14181</v>
      </c>
      <c r="N53" s="8">
        <f t="shared" si="5"/>
        <v>0.74585809709146378</v>
      </c>
      <c r="O53" s="12">
        <f t="shared" si="6"/>
        <v>5.6627673049698179E-2</v>
      </c>
      <c r="Q53" s="11">
        <v>14824</v>
      </c>
      <c r="R53" s="8">
        <f t="shared" si="7"/>
        <v>0.73924101132000197</v>
      </c>
      <c r="S53" s="12">
        <f t="shared" si="8"/>
        <v>4.5342359495099016E-2</v>
      </c>
      <c r="U53" s="11">
        <v>15938</v>
      </c>
      <c r="V53" s="8">
        <f t="shared" si="9"/>
        <v>0.75041197796506431</v>
      </c>
      <c r="W53" s="12">
        <f t="shared" si="10"/>
        <v>7.5148407987048138E-2</v>
      </c>
      <c r="Y53" s="11">
        <v>17094</v>
      </c>
      <c r="Z53" s="8">
        <f t="shared" si="11"/>
        <v>0.75540235980379156</v>
      </c>
      <c r="AA53" s="12">
        <f t="shared" si="12"/>
        <v>7.2531057849165581E-2</v>
      </c>
      <c r="AC53" s="11">
        <v>18009</v>
      </c>
      <c r="AD53" s="8">
        <f t="shared" si="13"/>
        <v>0.75744448183041724</v>
      </c>
      <c r="AE53" s="12">
        <f t="shared" si="14"/>
        <v>5.3527553527553451E-2</v>
      </c>
      <c r="AG53" s="11">
        <v>18851</v>
      </c>
      <c r="AH53" s="8">
        <f t="shared" si="15"/>
        <v>0.78125906585436611</v>
      </c>
      <c r="AI53" s="12">
        <f t="shared" si="16"/>
        <v>4.6754400577489141E-2</v>
      </c>
      <c r="AK53" s="11">
        <v>17908</v>
      </c>
      <c r="AL53" s="8">
        <f t="shared" si="17"/>
        <v>0.77651548001040671</v>
      </c>
      <c r="AM53" s="12">
        <f t="shared" si="18"/>
        <v>-5.0023871412657184E-2</v>
      </c>
      <c r="AO53" s="11">
        <v>18511</v>
      </c>
      <c r="AP53" s="8">
        <f t="shared" si="19"/>
        <v>0.80349856758399163</v>
      </c>
      <c r="AQ53" s="12">
        <f t="shared" si="20"/>
        <v>3.3672101853920111E-2</v>
      </c>
      <c r="AS53" s="11">
        <v>18755</v>
      </c>
      <c r="AT53" s="8">
        <f t="shared" si="21"/>
        <v>0.82399718817275158</v>
      </c>
      <c r="AU53" s="12">
        <f t="shared" si="22"/>
        <v>1.3181351628761329E-2</v>
      </c>
      <c r="AW53" s="11">
        <v>18572</v>
      </c>
      <c r="AX53" s="8">
        <f t="shared" si="23"/>
        <v>0.84234397677793904</v>
      </c>
      <c r="AY53" s="12">
        <f t="shared" si="24"/>
        <v>-9.7573980271927763E-3</v>
      </c>
      <c r="BA53" s="11">
        <v>18366</v>
      </c>
      <c r="BB53" s="8">
        <f t="shared" si="25"/>
        <v>0.83866843234850907</v>
      </c>
      <c r="BC53" s="12">
        <f t="shared" si="26"/>
        <v>-1.1091966401033826E-2</v>
      </c>
      <c r="BE53" s="11">
        <v>18410</v>
      </c>
      <c r="BF53" s="8">
        <f t="shared" si="27"/>
        <v>0.82860743541272841</v>
      </c>
      <c r="BG53" s="12">
        <f t="shared" si="28"/>
        <v>2.3957312425133548E-3</v>
      </c>
      <c r="BI53" s="11">
        <v>19159</v>
      </c>
      <c r="BJ53" s="8">
        <f t="shared" si="29"/>
        <v>0.82514320168827249</v>
      </c>
      <c r="BK53" s="12">
        <f t="shared" si="30"/>
        <v>4.0684410646387725E-2</v>
      </c>
      <c r="BM53" s="13">
        <v>20259</v>
      </c>
      <c r="BN53" s="8">
        <f t="shared" si="31"/>
        <v>0.84486425622419614</v>
      </c>
      <c r="BO53" s="14">
        <f t="shared" si="32"/>
        <v>5.7414270055848426E-2</v>
      </c>
      <c r="BQ53" s="13">
        <v>21139</v>
      </c>
      <c r="BR53" s="8">
        <f t="shared" si="33"/>
        <v>0.84660979614722254</v>
      </c>
      <c r="BS53" s="14">
        <f t="shared" si="34"/>
        <v>4.3437484574756935E-2</v>
      </c>
      <c r="BU53" s="13">
        <v>22120</v>
      </c>
      <c r="BV53" s="8">
        <f t="shared" si="35"/>
        <v>0.85832912964184549</v>
      </c>
      <c r="BW53" s="14">
        <f t="shared" si="36"/>
        <v>4.6407114811485961E-2</v>
      </c>
      <c r="BY53" s="11"/>
      <c r="BZ53" s="8"/>
      <c r="CA53" s="12"/>
    </row>
    <row r="54" spans="1:79" ht="12.75" customHeight="1" outlineLevel="1">
      <c r="A54" s="10" t="s">
        <v>57</v>
      </c>
      <c r="B54" s="11">
        <v>12678</v>
      </c>
      <c r="C54" s="12">
        <f t="shared" si="0"/>
        <v>0.79361502347417845</v>
      </c>
      <c r="E54" s="11">
        <v>13616</v>
      </c>
      <c r="F54" s="8">
        <f t="shared" si="1"/>
        <v>0.7918120493137939</v>
      </c>
      <c r="G54" s="12">
        <f t="shared" si="2"/>
        <v>7.3986433191355117E-2</v>
      </c>
      <c r="I54" s="11">
        <v>14150</v>
      </c>
      <c r="J54" s="8">
        <f t="shared" si="3"/>
        <v>0.78198397347333515</v>
      </c>
      <c r="K54" s="12">
        <f t="shared" si="4"/>
        <v>3.9218566392479337E-2</v>
      </c>
      <c r="M54" s="11">
        <v>15149</v>
      </c>
      <c r="N54" s="8">
        <f t="shared" si="5"/>
        <v>0.79677063062115394</v>
      </c>
      <c r="O54" s="12">
        <f t="shared" si="6"/>
        <v>7.0600706713780825E-2</v>
      </c>
      <c r="Q54" s="11">
        <v>16404</v>
      </c>
      <c r="R54" s="8">
        <f t="shared" si="7"/>
        <v>0.81803221463122722</v>
      </c>
      <c r="S54" s="12">
        <f t="shared" si="8"/>
        <v>8.2843752062842446E-2</v>
      </c>
      <c r="U54" s="11">
        <v>17474</v>
      </c>
      <c r="V54" s="8">
        <f t="shared" si="9"/>
        <v>0.82273176703234618</v>
      </c>
      <c r="W54" s="12">
        <f t="shared" si="10"/>
        <v>6.5227993172396914E-2</v>
      </c>
      <c r="Y54" s="11">
        <v>19083</v>
      </c>
      <c r="Z54" s="8">
        <f t="shared" si="11"/>
        <v>0.84329842237836405</v>
      </c>
      <c r="AA54" s="12">
        <f t="shared" si="12"/>
        <v>9.2079661210942021E-2</v>
      </c>
      <c r="AC54" s="11">
        <v>20542</v>
      </c>
      <c r="AD54" s="8">
        <f t="shared" si="13"/>
        <v>0.86398048452220721</v>
      </c>
      <c r="AE54" s="12">
        <f t="shared" si="14"/>
        <v>7.6455483938584035E-2</v>
      </c>
      <c r="AG54" s="11">
        <v>21258</v>
      </c>
      <c r="AH54" s="8">
        <f t="shared" si="15"/>
        <v>0.88101454681089142</v>
      </c>
      <c r="AI54" s="12">
        <f t="shared" si="16"/>
        <v>3.4855418167656582E-2</v>
      </c>
      <c r="AK54" s="11">
        <v>20076</v>
      </c>
      <c r="AL54" s="8">
        <f t="shared" si="17"/>
        <v>0.87052293816668114</v>
      </c>
      <c r="AM54" s="12">
        <f t="shared" si="18"/>
        <v>-5.5602596669489079E-2</v>
      </c>
      <c r="AO54" s="11">
        <v>19720</v>
      </c>
      <c r="AP54" s="8">
        <f t="shared" si="19"/>
        <v>0.85597708134386663</v>
      </c>
      <c r="AQ54" s="12">
        <f t="shared" si="20"/>
        <v>-1.7732616058975914E-2</v>
      </c>
      <c r="AS54" s="11">
        <v>19157</v>
      </c>
      <c r="AT54" s="8">
        <f t="shared" si="21"/>
        <v>0.84165897807653445</v>
      </c>
      <c r="AU54" s="12">
        <f t="shared" si="22"/>
        <v>-2.8549695740365144E-2</v>
      </c>
      <c r="AW54" s="11">
        <v>18512</v>
      </c>
      <c r="AX54" s="8">
        <f t="shared" si="23"/>
        <v>0.839622641509434</v>
      </c>
      <c r="AY54" s="12">
        <f t="shared" si="24"/>
        <v>-3.3669154878112395E-2</v>
      </c>
      <c r="BA54" s="11">
        <v>18638</v>
      </c>
      <c r="BB54" s="8">
        <f t="shared" si="25"/>
        <v>0.8510890908260651</v>
      </c>
      <c r="BC54" s="12">
        <f t="shared" si="26"/>
        <v>6.806395851339575E-3</v>
      </c>
      <c r="BE54" s="11">
        <v>19016</v>
      </c>
      <c r="BF54" s="8">
        <f t="shared" si="27"/>
        <v>0.85588261769736251</v>
      </c>
      <c r="BG54" s="12">
        <f t="shared" si="28"/>
        <v>2.0281146045713072E-2</v>
      </c>
      <c r="BI54" s="11">
        <v>19819</v>
      </c>
      <c r="BJ54" s="8">
        <f t="shared" si="29"/>
        <v>0.85356819845815923</v>
      </c>
      <c r="BK54" s="12">
        <f t="shared" si="30"/>
        <v>4.2227597812368511E-2</v>
      </c>
      <c r="BM54" s="13">
        <v>20553</v>
      </c>
      <c r="BN54" s="8">
        <f t="shared" si="31"/>
        <v>0.85712498436131612</v>
      </c>
      <c r="BO54" s="14">
        <f t="shared" si="32"/>
        <v>3.7035168272869567E-2</v>
      </c>
      <c r="BQ54" s="13">
        <v>21969</v>
      </c>
      <c r="BR54" s="8">
        <f t="shared" si="33"/>
        <v>0.87985101525892107</v>
      </c>
      <c r="BS54" s="14">
        <f t="shared" si="34"/>
        <v>6.8895051817252861E-2</v>
      </c>
      <c r="BU54" s="13">
        <v>22586</v>
      </c>
      <c r="BV54" s="8">
        <f t="shared" si="35"/>
        <v>0.87641147025726596</v>
      </c>
      <c r="BW54" s="14">
        <f t="shared" si="36"/>
        <v>2.8085028904365261E-2</v>
      </c>
      <c r="BY54" s="11"/>
      <c r="BZ54" s="8"/>
      <c r="CA54" s="12"/>
    </row>
    <row r="55" spans="1:79" ht="14">
      <c r="A55" s="6" t="s">
        <v>58</v>
      </c>
      <c r="B55" s="7">
        <v>21380</v>
      </c>
      <c r="C55" s="8">
        <f t="shared" si="0"/>
        <v>1.338341158059468</v>
      </c>
      <c r="E55" s="7">
        <v>23049</v>
      </c>
      <c r="F55" s="8">
        <f t="shared" si="1"/>
        <v>1.3403698534542916</v>
      </c>
      <c r="G55" s="8">
        <f t="shared" si="2"/>
        <v>7.8063610851262899E-2</v>
      </c>
      <c r="I55" s="7">
        <v>24023</v>
      </c>
      <c r="J55" s="8">
        <f t="shared" si="3"/>
        <v>1.327604310583034</v>
      </c>
      <c r="K55" s="8">
        <f t="shared" si="4"/>
        <v>4.2257798602976182E-2</v>
      </c>
      <c r="M55" s="7">
        <v>25053</v>
      </c>
      <c r="N55" s="8">
        <f t="shared" si="5"/>
        <v>1.3176773786356704</v>
      </c>
      <c r="O55" s="8">
        <f t="shared" si="6"/>
        <v>4.2875577571493961E-2</v>
      </c>
      <c r="Q55" s="7">
        <v>26439</v>
      </c>
      <c r="R55" s="8">
        <f t="shared" si="7"/>
        <v>1.3184560913579015</v>
      </c>
      <c r="S55" s="8">
        <f t="shared" si="8"/>
        <v>5.5322715842414105E-2</v>
      </c>
      <c r="U55" s="7">
        <v>28036</v>
      </c>
      <c r="V55" s="8">
        <f t="shared" si="9"/>
        <v>1.3200244832619239</v>
      </c>
      <c r="W55" s="8">
        <f t="shared" si="10"/>
        <v>6.0403192253867477E-2</v>
      </c>
      <c r="Y55" s="7">
        <v>30124</v>
      </c>
      <c r="Z55" s="8">
        <f t="shared" si="11"/>
        <v>1.3312121613858323</v>
      </c>
      <c r="AA55" s="8">
        <f t="shared" si="12"/>
        <v>7.4475674133257286E-2</v>
      </c>
      <c r="AC55" s="7">
        <v>31490</v>
      </c>
      <c r="AD55" s="8">
        <f t="shared" si="13"/>
        <v>1.3244448183041724</v>
      </c>
      <c r="AE55" s="8">
        <f t="shared" si="14"/>
        <v>4.5345903598459802E-2</v>
      </c>
      <c r="AG55" s="7">
        <v>32025</v>
      </c>
      <c r="AH55" s="8">
        <f t="shared" si="15"/>
        <v>1.3272410791993037</v>
      </c>
      <c r="AI55" s="8">
        <f t="shared" si="16"/>
        <v>1.6989520482692866E-2</v>
      </c>
      <c r="AK55" s="7">
        <v>31220</v>
      </c>
      <c r="AL55" s="8">
        <f t="shared" si="17"/>
        <v>1.3537420865493019</v>
      </c>
      <c r="AM55" s="8">
        <f t="shared" si="18"/>
        <v>-2.5136612021857907E-2</v>
      </c>
      <c r="AO55" s="7">
        <v>30879</v>
      </c>
      <c r="AP55" s="8">
        <f t="shared" si="19"/>
        <v>1.3403507248893134</v>
      </c>
      <c r="AQ55" s="8">
        <f t="shared" si="20"/>
        <v>-1.0922485586162711E-2</v>
      </c>
      <c r="AS55" s="7">
        <v>30966</v>
      </c>
      <c r="AT55" s="8">
        <f t="shared" si="21"/>
        <v>1.3604850402003428</v>
      </c>
      <c r="AU55" s="8">
        <f t="shared" si="22"/>
        <v>2.8174487515786328E-3</v>
      </c>
      <c r="AW55" s="7">
        <v>30349</v>
      </c>
      <c r="AX55" s="8">
        <f t="shared" si="23"/>
        <v>1.3764967343976777</v>
      </c>
      <c r="AY55" s="8">
        <f t="shared" si="24"/>
        <v>-1.992507911903374E-2</v>
      </c>
      <c r="BA55" s="7">
        <v>30131</v>
      </c>
      <c r="BB55" s="8">
        <f t="shared" si="25"/>
        <v>1.3759075756883876</v>
      </c>
      <c r="BC55" s="8">
        <f t="shared" si="26"/>
        <v>-7.1831032323964594E-3</v>
      </c>
      <c r="BE55" s="7">
        <v>30574</v>
      </c>
      <c r="BF55" s="8">
        <f t="shared" si="27"/>
        <v>1.3760914573769016</v>
      </c>
      <c r="BG55" s="8">
        <f t="shared" si="28"/>
        <v>1.4702465898908113E-2</v>
      </c>
      <c r="BI55" s="7">
        <v>31907</v>
      </c>
      <c r="BJ55" s="8">
        <f t="shared" si="29"/>
        <v>1.3741763211163271</v>
      </c>
      <c r="BK55" s="8">
        <f t="shared" si="30"/>
        <v>4.3599136521227155E-2</v>
      </c>
      <c r="BM55" s="7">
        <v>32840</v>
      </c>
      <c r="BN55" s="8">
        <f t="shared" si="31"/>
        <v>1.3695316735476875</v>
      </c>
      <c r="BO55" s="8">
        <f t="shared" si="32"/>
        <v>2.9241232331463252E-2</v>
      </c>
      <c r="BQ55" s="7">
        <v>34133</v>
      </c>
      <c r="BR55" s="8">
        <f t="shared" si="33"/>
        <v>1.3670150987224159</v>
      </c>
      <c r="BS55" s="8">
        <f t="shared" si="34"/>
        <v>3.9372716199756352E-2</v>
      </c>
      <c r="BU55" s="7">
        <v>35091</v>
      </c>
      <c r="BV55" s="8">
        <f t="shared" si="35"/>
        <v>1.3616468123084087</v>
      </c>
      <c r="BW55" s="8">
        <f t="shared" si="36"/>
        <v>2.8066680338675098E-2</v>
      </c>
      <c r="BY55" s="7">
        <v>35913</v>
      </c>
      <c r="BZ55" s="8">
        <f t="shared" ref="BZ55:BZ58" si="53">BY55/BY$65</f>
        <v>1.3590024975403012</v>
      </c>
      <c r="CA55" s="8">
        <f t="shared" ref="CA55:CA58" si="54">IF(BU55&gt;0,BY55/BU55-1,"")</f>
        <v>2.3424809780285605E-2</v>
      </c>
    </row>
    <row r="56" spans="1:79" ht="14">
      <c r="A56" s="6" t="s">
        <v>59</v>
      </c>
      <c r="B56" s="7">
        <v>13364</v>
      </c>
      <c r="C56" s="8">
        <f t="shared" si="0"/>
        <v>0.83655712050078246</v>
      </c>
      <c r="E56" s="7">
        <v>14383</v>
      </c>
      <c r="F56" s="8">
        <f t="shared" si="1"/>
        <v>0.83641544545243085</v>
      </c>
      <c r="G56" s="8">
        <f t="shared" si="2"/>
        <v>7.6249625860520753E-2</v>
      </c>
      <c r="I56" s="7">
        <v>15223</v>
      </c>
      <c r="J56" s="8">
        <f t="shared" si="3"/>
        <v>0.84128212213318598</v>
      </c>
      <c r="K56" s="8">
        <f t="shared" si="4"/>
        <v>5.840228046999929E-2</v>
      </c>
      <c r="M56" s="7">
        <v>16071</v>
      </c>
      <c r="N56" s="8">
        <f t="shared" si="5"/>
        <v>0.84526376689633409</v>
      </c>
      <c r="O56" s="8">
        <f t="shared" si="6"/>
        <v>5.5705182946856668E-2</v>
      </c>
      <c r="Q56" s="7">
        <v>16853</v>
      </c>
      <c r="R56" s="8">
        <f t="shared" si="7"/>
        <v>0.84042287936967042</v>
      </c>
      <c r="S56" s="8">
        <f t="shared" si="8"/>
        <v>4.8659075353120418E-2</v>
      </c>
      <c r="U56" s="7">
        <v>17871</v>
      </c>
      <c r="V56" s="8">
        <f t="shared" si="9"/>
        <v>0.84142379584726212</v>
      </c>
      <c r="W56" s="8">
        <f t="shared" si="10"/>
        <v>6.0404675725390211E-2</v>
      </c>
      <c r="Y56" s="7">
        <v>18966</v>
      </c>
      <c r="Z56" s="8">
        <f t="shared" si="11"/>
        <v>0.83812806575633036</v>
      </c>
      <c r="AA56" s="8">
        <f t="shared" si="12"/>
        <v>6.1272452576800474E-2</v>
      </c>
      <c r="AC56" s="7">
        <v>19920</v>
      </c>
      <c r="AD56" s="8">
        <f t="shared" si="13"/>
        <v>0.83781965006729475</v>
      </c>
      <c r="AE56" s="8">
        <f t="shared" si="14"/>
        <v>5.0300537804492285E-2</v>
      </c>
      <c r="AG56" s="7">
        <v>20327</v>
      </c>
      <c r="AH56" s="8">
        <f t="shared" si="15"/>
        <v>0.84243027062870401</v>
      </c>
      <c r="AI56" s="8">
        <f t="shared" si="16"/>
        <v>2.0431726907630621E-2</v>
      </c>
      <c r="AK56" s="7">
        <v>19103</v>
      </c>
      <c r="AL56" s="8">
        <f t="shared" si="17"/>
        <v>0.82833232156794723</v>
      </c>
      <c r="AM56" s="8">
        <f t="shared" si="18"/>
        <v>-6.0215476951837488E-2</v>
      </c>
      <c r="AO56" s="7">
        <v>19164</v>
      </c>
      <c r="AP56" s="8">
        <f t="shared" si="19"/>
        <v>0.83184304193072311</v>
      </c>
      <c r="AQ56" s="8">
        <f t="shared" si="20"/>
        <v>3.193215725278753E-3</v>
      </c>
      <c r="AS56" s="7">
        <v>18641</v>
      </c>
      <c r="AT56" s="8">
        <f t="shared" si="21"/>
        <v>0.81898862088660429</v>
      </c>
      <c r="AU56" s="8">
        <f t="shared" si="22"/>
        <v>-2.7290753496138631E-2</v>
      </c>
      <c r="AW56" s="7">
        <v>18141</v>
      </c>
      <c r="AX56" s="8">
        <f t="shared" si="23"/>
        <v>0.82279571843251087</v>
      </c>
      <c r="AY56" s="8">
        <f t="shared" si="24"/>
        <v>-2.6822595354326517E-2</v>
      </c>
      <c r="BA56" s="7">
        <v>18181</v>
      </c>
      <c r="BB56" s="8">
        <f t="shared" si="25"/>
        <v>0.83022055801634775</v>
      </c>
      <c r="BC56" s="8">
        <f t="shared" si="26"/>
        <v>2.2049501130037008E-3</v>
      </c>
      <c r="BE56" s="7">
        <v>18260</v>
      </c>
      <c r="BF56" s="8">
        <f t="shared" si="27"/>
        <v>0.82185615266900713</v>
      </c>
      <c r="BG56" s="8">
        <f t="shared" si="28"/>
        <v>4.3451955337989734E-3</v>
      </c>
      <c r="BI56" s="7">
        <v>19462</v>
      </c>
      <c r="BJ56" s="8">
        <f t="shared" si="29"/>
        <v>0.83819285929626597</v>
      </c>
      <c r="BK56" s="8">
        <f t="shared" si="30"/>
        <v>6.5826944140197075E-2</v>
      </c>
      <c r="BM56" s="7">
        <v>19997</v>
      </c>
      <c r="BN56" s="8">
        <f t="shared" si="31"/>
        <v>0.83393802910880355</v>
      </c>
      <c r="BO56" s="8">
        <f t="shared" si="32"/>
        <v>2.7489466652964811E-2</v>
      </c>
      <c r="BQ56" s="7">
        <v>20724</v>
      </c>
      <c r="BR56" s="8">
        <f t="shared" si="33"/>
        <v>0.82998918659137333</v>
      </c>
      <c r="BS56" s="8">
        <f t="shared" si="34"/>
        <v>3.6355453317997721E-2</v>
      </c>
      <c r="BU56" s="7">
        <v>21094</v>
      </c>
      <c r="BV56" s="8">
        <f t="shared" si="35"/>
        <v>0.81851693764308719</v>
      </c>
      <c r="BW56" s="8">
        <f t="shared" si="36"/>
        <v>1.7853696197645208E-2</v>
      </c>
      <c r="BY56" s="7">
        <v>21642</v>
      </c>
      <c r="BZ56" s="8">
        <f t="shared" si="53"/>
        <v>0.81896616968137437</v>
      </c>
      <c r="CA56" s="8">
        <f t="shared" si="54"/>
        <v>2.5978951360576374E-2</v>
      </c>
    </row>
    <row r="57" spans="1:79" ht="14">
      <c r="A57" s="6" t="s">
        <v>60</v>
      </c>
      <c r="B57" s="7">
        <v>20322</v>
      </c>
      <c r="C57" s="8">
        <f t="shared" si="0"/>
        <v>1.2721126760563379</v>
      </c>
      <c r="E57" s="7">
        <v>21506</v>
      </c>
      <c r="F57" s="8">
        <f t="shared" si="1"/>
        <v>1.2506396836473599</v>
      </c>
      <c r="G57" s="8">
        <f t="shared" si="2"/>
        <v>5.8261982088377184E-2</v>
      </c>
      <c r="I57" s="7">
        <v>22611</v>
      </c>
      <c r="J57" s="8">
        <f t="shared" si="3"/>
        <v>1.2495717048908539</v>
      </c>
      <c r="K57" s="8">
        <f t="shared" si="4"/>
        <v>5.1381009950711487E-2</v>
      </c>
      <c r="M57" s="7">
        <v>23633</v>
      </c>
      <c r="N57" s="8">
        <f t="shared" si="5"/>
        <v>1.2429916373007941</v>
      </c>
      <c r="O57" s="8">
        <f t="shared" si="6"/>
        <v>4.5199239308301165E-2</v>
      </c>
      <c r="Q57" s="7">
        <v>24891</v>
      </c>
      <c r="R57" s="8">
        <f t="shared" si="7"/>
        <v>1.2412606592529796</v>
      </c>
      <c r="S57" s="8">
        <f t="shared" si="8"/>
        <v>5.3230652054330863E-2</v>
      </c>
      <c r="U57" s="7">
        <v>26394</v>
      </c>
      <c r="V57" s="8">
        <f t="shared" si="9"/>
        <v>1.2427138754178633</v>
      </c>
      <c r="W57" s="8">
        <f t="shared" si="10"/>
        <v>6.0383271061829502E-2</v>
      </c>
      <c r="Y57" s="7">
        <v>27925</v>
      </c>
      <c r="Z57" s="8">
        <f t="shared" si="11"/>
        <v>1.234035971540943</v>
      </c>
      <c r="AA57" s="8">
        <f t="shared" si="12"/>
        <v>5.8005607335000375E-2</v>
      </c>
      <c r="AC57" s="7">
        <v>29136</v>
      </c>
      <c r="AD57" s="8">
        <f t="shared" si="13"/>
        <v>1.2254374158815613</v>
      </c>
      <c r="AE57" s="8">
        <f t="shared" si="14"/>
        <v>4.3366159355416212E-2</v>
      </c>
      <c r="AG57" s="7">
        <v>29772</v>
      </c>
      <c r="AH57" s="8">
        <f t="shared" si="15"/>
        <v>1.2338679597165236</v>
      </c>
      <c r="AI57" s="8">
        <f t="shared" si="16"/>
        <v>2.1828665568369043E-2</v>
      </c>
      <c r="AK57" s="7">
        <v>28402</v>
      </c>
      <c r="AL57" s="8">
        <f t="shared" si="17"/>
        <v>1.2315497354956204</v>
      </c>
      <c r="AM57" s="8">
        <f t="shared" si="18"/>
        <v>-4.6016391240091381E-2</v>
      </c>
      <c r="AO57" s="7">
        <v>28306</v>
      </c>
      <c r="AP57" s="8">
        <f t="shared" si="19"/>
        <v>1.228665682784964</v>
      </c>
      <c r="AQ57" s="8">
        <f t="shared" si="20"/>
        <v>-3.3800436588972138E-3</v>
      </c>
      <c r="AS57" s="7">
        <v>28097</v>
      </c>
      <c r="AT57" s="8">
        <f t="shared" si="21"/>
        <v>1.2344360968323009</v>
      </c>
      <c r="AU57" s="8">
        <f t="shared" si="22"/>
        <v>-7.3835935843991063E-3</v>
      </c>
      <c r="AW57" s="7">
        <v>27030</v>
      </c>
      <c r="AX57" s="8">
        <f t="shared" si="23"/>
        <v>1.2259615384615385</v>
      </c>
      <c r="AY57" s="8">
        <f t="shared" si="24"/>
        <v>-3.7975584581983801E-2</v>
      </c>
      <c r="BA57" s="7">
        <v>27060</v>
      </c>
      <c r="BB57" s="8">
        <f t="shared" si="25"/>
        <v>1.2356728617745103</v>
      </c>
      <c r="BC57" s="8">
        <f t="shared" si="26"/>
        <v>1.1098779134295356E-3</v>
      </c>
      <c r="BE57" s="7">
        <v>27524</v>
      </c>
      <c r="BF57" s="8">
        <f t="shared" si="27"/>
        <v>1.2388153749212349</v>
      </c>
      <c r="BG57" s="8">
        <f t="shared" si="28"/>
        <v>1.7147080561714656E-2</v>
      </c>
      <c r="BI57" s="7">
        <v>28520</v>
      </c>
      <c r="BJ57" s="8">
        <f t="shared" si="29"/>
        <v>1.2283044058744994</v>
      </c>
      <c r="BK57" s="8">
        <f t="shared" si="30"/>
        <v>3.6186600784769762E-2</v>
      </c>
      <c r="BM57" s="7">
        <v>29375</v>
      </c>
      <c r="BN57" s="8">
        <f t="shared" si="31"/>
        <v>1.2250302347887736</v>
      </c>
      <c r="BO57" s="8">
        <f t="shared" si="32"/>
        <v>2.9978962131837372E-2</v>
      </c>
      <c r="BQ57" s="7">
        <v>30468</v>
      </c>
      <c r="BR57" s="8">
        <f t="shared" si="33"/>
        <v>1.2202330890303976</v>
      </c>
      <c r="BS57" s="8">
        <f t="shared" si="34"/>
        <v>3.7208510638297776E-2</v>
      </c>
      <c r="BU57" s="7">
        <v>31026</v>
      </c>
      <c r="BV57" s="8">
        <f t="shared" si="35"/>
        <v>1.2039113732490008</v>
      </c>
      <c r="BW57" s="8">
        <f t="shared" si="36"/>
        <v>1.8314296967310018E-2</v>
      </c>
      <c r="BY57" s="7">
        <v>32141</v>
      </c>
      <c r="BZ57" s="8">
        <f t="shared" si="53"/>
        <v>1.2162642851736927</v>
      </c>
      <c r="CA57" s="8">
        <f t="shared" si="54"/>
        <v>3.593760072197516E-2</v>
      </c>
    </row>
    <row r="58" spans="1:79" ht="14">
      <c r="A58" s="6" t="s">
        <v>61</v>
      </c>
      <c r="B58" s="7">
        <v>19580</v>
      </c>
      <c r="C58" s="8">
        <f t="shared" si="0"/>
        <v>1.2256651017214397</v>
      </c>
      <c r="E58" s="7">
        <v>20934</v>
      </c>
      <c r="F58" s="8">
        <f t="shared" si="1"/>
        <v>1.2173761339846476</v>
      </c>
      <c r="G58" s="8">
        <f t="shared" si="2"/>
        <v>6.9152196118488218E-2</v>
      </c>
      <c r="I58" s="7">
        <v>22051</v>
      </c>
      <c r="J58" s="8">
        <f t="shared" si="3"/>
        <v>1.2186239292622272</v>
      </c>
      <c r="K58" s="8">
        <f t="shared" si="4"/>
        <v>5.3358173306582657E-2</v>
      </c>
      <c r="M58" s="7">
        <v>23165</v>
      </c>
      <c r="N58" s="8">
        <f t="shared" si="5"/>
        <v>1.2183769000157787</v>
      </c>
      <c r="O58" s="8">
        <f t="shared" si="6"/>
        <v>5.0519250827626871E-2</v>
      </c>
      <c r="Q58" s="7">
        <v>24540</v>
      </c>
      <c r="R58" s="8">
        <f t="shared" si="7"/>
        <v>1.2237570438338403</v>
      </c>
      <c r="S58" s="8">
        <f t="shared" si="8"/>
        <v>5.9356788258148052E-2</v>
      </c>
      <c r="U58" s="7">
        <v>26245</v>
      </c>
      <c r="V58" s="8">
        <f t="shared" si="9"/>
        <v>1.235698479212769</v>
      </c>
      <c r="W58" s="8">
        <f t="shared" si="10"/>
        <v>6.9478402607986878E-2</v>
      </c>
      <c r="Y58" s="7">
        <v>28225</v>
      </c>
      <c r="Z58" s="8">
        <f t="shared" si="11"/>
        <v>1.2472932962128243</v>
      </c>
      <c r="AA58" s="8">
        <f t="shared" si="12"/>
        <v>7.544294151266917E-2</v>
      </c>
      <c r="AC58" s="7">
        <v>29883</v>
      </c>
      <c r="AD58" s="8">
        <f t="shared" si="13"/>
        <v>1.2568556527590848</v>
      </c>
      <c r="AE58" s="8">
        <f t="shared" si="14"/>
        <v>5.8742249778565014E-2</v>
      </c>
      <c r="AG58" s="7">
        <v>30819</v>
      </c>
      <c r="AH58" s="8">
        <f t="shared" si="15"/>
        <v>1.2772597289568568</v>
      </c>
      <c r="AI58" s="8">
        <f t="shared" si="16"/>
        <v>3.1322156409999025E-2</v>
      </c>
      <c r="AK58" s="7">
        <v>29364</v>
      </c>
      <c r="AL58" s="8">
        <f t="shared" si="17"/>
        <v>1.2732633769837829</v>
      </c>
      <c r="AM58" s="8">
        <f t="shared" si="18"/>
        <v>-4.721113598754012E-2</v>
      </c>
      <c r="AO58" s="7">
        <v>29655</v>
      </c>
      <c r="AP58" s="8">
        <f t="shared" si="19"/>
        <v>1.287221112943832</v>
      </c>
      <c r="AQ58" s="8">
        <f t="shared" si="20"/>
        <v>9.9100939926439757E-3</v>
      </c>
      <c r="AS58" s="7">
        <v>29364</v>
      </c>
      <c r="AT58" s="8">
        <f t="shared" si="21"/>
        <v>1.2901014893897456</v>
      </c>
      <c r="AU58" s="8">
        <f t="shared" si="22"/>
        <v>-9.8128477491148391E-3</v>
      </c>
      <c r="AW58" s="7">
        <v>28697</v>
      </c>
      <c r="AX58" s="8">
        <f t="shared" si="23"/>
        <v>1.3015693033381712</v>
      </c>
      <c r="AY58" s="8">
        <f t="shared" si="24"/>
        <v>-2.2714888979703085E-2</v>
      </c>
      <c r="BA58" s="7">
        <v>28387</v>
      </c>
      <c r="BB58" s="8">
        <f t="shared" si="25"/>
        <v>1.2962692360381753</v>
      </c>
      <c r="BC58" s="8">
        <f t="shared" si="26"/>
        <v>-1.0802522911802614E-2</v>
      </c>
      <c r="BE58" s="7">
        <v>28946</v>
      </c>
      <c r="BF58" s="8">
        <f t="shared" si="27"/>
        <v>1.3028175353317131</v>
      </c>
      <c r="BG58" s="8">
        <f t="shared" si="28"/>
        <v>1.9692112586747523E-2</v>
      </c>
      <c r="BI58" s="7">
        <v>30046</v>
      </c>
      <c r="BJ58" s="8">
        <f t="shared" si="29"/>
        <v>1.2940264438606315</v>
      </c>
      <c r="BK58" s="8">
        <f t="shared" si="30"/>
        <v>3.8001796448559277E-2</v>
      </c>
      <c r="BM58" s="7">
        <v>31004</v>
      </c>
      <c r="BN58" s="8">
        <f t="shared" si="31"/>
        <v>1.2929646774260812</v>
      </c>
      <c r="BO58" s="8">
        <f t="shared" si="32"/>
        <v>3.1884443852759015E-2</v>
      </c>
      <c r="BQ58" s="7">
        <v>32136</v>
      </c>
      <c r="BR58" s="8">
        <f t="shared" si="33"/>
        <v>1.2870359245464376</v>
      </c>
      <c r="BS58" s="8">
        <f t="shared" si="34"/>
        <v>3.6511417881563757E-2</v>
      </c>
      <c r="BU58" s="7">
        <v>33159</v>
      </c>
      <c r="BV58" s="8">
        <f t="shared" si="35"/>
        <v>1.2866788250358931</v>
      </c>
      <c r="BW58" s="8">
        <f t="shared" si="36"/>
        <v>3.1833457804331555E-2</v>
      </c>
      <c r="BY58" s="7">
        <v>34142</v>
      </c>
      <c r="BZ58" s="8">
        <f t="shared" si="53"/>
        <v>1.2919851661242716</v>
      </c>
      <c r="CA58" s="8">
        <f t="shared" si="54"/>
        <v>2.9645043577912533E-2</v>
      </c>
    </row>
    <row r="59" spans="1:79" ht="12.75" customHeight="1" outlineLevel="1">
      <c r="A59" s="10" t="s">
        <v>62</v>
      </c>
      <c r="B59" s="11">
        <v>22101</v>
      </c>
      <c r="C59" s="12">
        <f t="shared" si="0"/>
        <v>1.3834741784037559</v>
      </c>
      <c r="E59" s="11">
        <v>23896</v>
      </c>
      <c r="F59" s="8">
        <f t="shared" si="1"/>
        <v>1.3896254943010002</v>
      </c>
      <c r="G59" s="12">
        <f t="shared" si="2"/>
        <v>8.1218044432378678E-2</v>
      </c>
      <c r="I59" s="11">
        <v>25689</v>
      </c>
      <c r="J59" s="8">
        <f t="shared" si="3"/>
        <v>1.4196739430781984</v>
      </c>
      <c r="K59" s="12">
        <f t="shared" si="4"/>
        <v>7.5033478406427934E-2</v>
      </c>
      <c r="M59" s="11">
        <v>26888</v>
      </c>
      <c r="N59" s="8">
        <f t="shared" si="5"/>
        <v>1.4141902908536266</v>
      </c>
      <c r="O59" s="12">
        <f t="shared" si="6"/>
        <v>4.6673673556775208E-2</v>
      </c>
      <c r="Q59" s="11">
        <v>28566</v>
      </c>
      <c r="R59" s="8">
        <f t="shared" si="7"/>
        <v>1.4245250087268737</v>
      </c>
      <c r="S59" s="12">
        <f t="shared" si="8"/>
        <v>6.2407021719726341E-2</v>
      </c>
      <c r="U59" s="11">
        <v>30696</v>
      </c>
      <c r="V59" s="8">
        <f t="shared" si="9"/>
        <v>1.4452657846414614</v>
      </c>
      <c r="W59" s="12">
        <f t="shared" si="10"/>
        <v>7.4564167191766506E-2</v>
      </c>
      <c r="Y59" s="11">
        <v>33689</v>
      </c>
      <c r="Z59" s="8">
        <f t="shared" si="11"/>
        <v>1.4887533695700208</v>
      </c>
      <c r="AA59" s="12">
        <f t="shared" si="12"/>
        <v>9.750456085483461E-2</v>
      </c>
      <c r="AC59" s="11">
        <v>36055</v>
      </c>
      <c r="AD59" s="8">
        <f t="shared" si="13"/>
        <v>1.5164451547779274</v>
      </c>
      <c r="AE59" s="12">
        <f t="shared" si="14"/>
        <v>7.0230639081005686E-2</v>
      </c>
      <c r="AG59" s="11">
        <v>37413</v>
      </c>
      <c r="AH59" s="8">
        <f t="shared" si="15"/>
        <v>1.5505408429690415</v>
      </c>
      <c r="AI59" s="12">
        <f t="shared" si="16"/>
        <v>3.7664678962695985E-2</v>
      </c>
      <c r="AK59" s="11">
        <v>34303</v>
      </c>
      <c r="AL59" s="8">
        <f t="shared" si="17"/>
        <v>1.4874252016303877</v>
      </c>
      <c r="AM59" s="12">
        <f t="shared" si="18"/>
        <v>-8.3126186085050624E-2</v>
      </c>
      <c r="AO59" s="11">
        <v>33968</v>
      </c>
      <c r="AP59" s="8">
        <f t="shared" si="19"/>
        <v>1.4744335445785224</v>
      </c>
      <c r="AQ59" s="12">
        <f t="shared" si="20"/>
        <v>-9.76590968719937E-3</v>
      </c>
      <c r="AS59" s="11">
        <v>34060</v>
      </c>
      <c r="AT59" s="8">
        <f t="shared" si="21"/>
        <v>1.4964193137384123</v>
      </c>
      <c r="AU59" s="12">
        <f t="shared" si="22"/>
        <v>2.7084314649081787E-3</v>
      </c>
      <c r="AW59" s="11">
        <v>33222</v>
      </c>
      <c r="AX59" s="8">
        <f t="shared" si="23"/>
        <v>1.5068033381712627</v>
      </c>
      <c r="AY59" s="12">
        <f t="shared" si="24"/>
        <v>-2.4603640634174972E-2</v>
      </c>
      <c r="BA59" s="11">
        <v>33531</v>
      </c>
      <c r="BB59" s="8">
        <f t="shared" si="25"/>
        <v>1.5311658066578382</v>
      </c>
      <c r="BC59" s="12">
        <f t="shared" si="26"/>
        <v>9.3010655589669256E-3</v>
      </c>
      <c r="BE59" s="11">
        <v>34436</v>
      </c>
      <c r="BF59" s="8">
        <f t="shared" si="27"/>
        <v>1.5499144837519128</v>
      </c>
      <c r="BG59" s="12">
        <f t="shared" si="28"/>
        <v>2.6989949598878571E-2</v>
      </c>
      <c r="BI59" s="11">
        <v>35182</v>
      </c>
      <c r="BJ59" s="8">
        <f t="shared" si="29"/>
        <v>1.5152246005426591</v>
      </c>
      <c r="BK59" s="12">
        <f t="shared" si="30"/>
        <v>2.1663375537228413E-2</v>
      </c>
      <c r="BM59" s="13">
        <v>34619</v>
      </c>
      <c r="BN59" s="8">
        <f t="shared" si="31"/>
        <v>1.4437215897243421</v>
      </c>
      <c r="BO59" s="14">
        <f t="shared" si="32"/>
        <v>-1.6002501279063108E-2</v>
      </c>
      <c r="BQ59" s="13">
        <v>35542</v>
      </c>
      <c r="BR59" s="8">
        <f t="shared" si="33"/>
        <v>1.4234450718891425</v>
      </c>
      <c r="BS59" s="14">
        <f t="shared" si="34"/>
        <v>2.6661659782200475E-2</v>
      </c>
      <c r="BU59" s="13">
        <v>36404</v>
      </c>
      <c r="BV59" s="8">
        <f t="shared" si="35"/>
        <v>1.4125955531411276</v>
      </c>
      <c r="BW59" s="14">
        <f t="shared" si="36"/>
        <v>2.4252996454898534E-2</v>
      </c>
      <c r="BY59" s="11"/>
      <c r="BZ59" s="8"/>
      <c r="CA59" s="12"/>
    </row>
    <row r="60" spans="1:79" ht="12.75" customHeight="1" outlineLevel="1">
      <c r="A60" s="10" t="s">
        <v>63</v>
      </c>
      <c r="B60" s="11">
        <v>18657</v>
      </c>
      <c r="C60" s="12">
        <f t="shared" si="0"/>
        <v>1.167887323943662</v>
      </c>
      <c r="E60" s="11">
        <v>19533</v>
      </c>
      <c r="F60" s="8">
        <f t="shared" si="1"/>
        <v>1.135903698534543</v>
      </c>
      <c r="G60" s="12">
        <f t="shared" si="2"/>
        <v>4.6952886316127929E-2</v>
      </c>
      <c r="I60" s="11">
        <v>20652</v>
      </c>
      <c r="J60" s="8">
        <f t="shared" si="3"/>
        <v>1.1413097540757116</v>
      </c>
      <c r="K60" s="12">
        <f t="shared" si="4"/>
        <v>5.7287667025034628E-2</v>
      </c>
      <c r="M60" s="11">
        <v>21944</v>
      </c>
      <c r="N60" s="8">
        <f t="shared" si="5"/>
        <v>1.1541576815862831</v>
      </c>
      <c r="O60" s="12">
        <f t="shared" si="6"/>
        <v>6.256052682548896E-2</v>
      </c>
      <c r="Q60" s="11">
        <v>23187</v>
      </c>
      <c r="R60" s="8">
        <f t="shared" si="7"/>
        <v>1.156285842517329</v>
      </c>
      <c r="S60" s="12">
        <f t="shared" si="8"/>
        <v>5.6644185198687635E-2</v>
      </c>
      <c r="U60" s="11">
        <v>24887</v>
      </c>
      <c r="V60" s="8">
        <f t="shared" si="9"/>
        <v>1.1717594990347944</v>
      </c>
      <c r="W60" s="12">
        <f t="shared" si="10"/>
        <v>7.3316944839781018E-2</v>
      </c>
      <c r="Y60" s="11">
        <v>26296</v>
      </c>
      <c r="Z60" s="8">
        <f t="shared" si="11"/>
        <v>1.1620486985726279</v>
      </c>
      <c r="AA60" s="12">
        <f t="shared" si="12"/>
        <v>5.6615903885562702E-2</v>
      </c>
      <c r="AC60" s="11">
        <v>27705</v>
      </c>
      <c r="AD60" s="8">
        <f t="shared" si="13"/>
        <v>1.1652506729475101</v>
      </c>
      <c r="AE60" s="12">
        <f t="shared" si="14"/>
        <v>5.3582293885001464E-2</v>
      </c>
      <c r="AG60" s="11">
        <v>28971</v>
      </c>
      <c r="AH60" s="8">
        <f t="shared" si="15"/>
        <v>1.2006713912719134</v>
      </c>
      <c r="AI60" s="12">
        <f t="shared" si="16"/>
        <v>4.5695722793719584E-2</v>
      </c>
      <c r="AK60" s="11">
        <v>28058</v>
      </c>
      <c r="AL60" s="8">
        <f t="shared" si="17"/>
        <v>1.216633422946839</v>
      </c>
      <c r="AM60" s="12">
        <f t="shared" si="18"/>
        <v>-3.1514272893583217E-2</v>
      </c>
      <c r="AO60" s="11">
        <v>28442</v>
      </c>
      <c r="AP60" s="8">
        <f t="shared" si="19"/>
        <v>1.2345689730011287</v>
      </c>
      <c r="AQ60" s="12">
        <f t="shared" si="20"/>
        <v>1.3685936274859145E-2</v>
      </c>
      <c r="AS60" s="11">
        <v>27933</v>
      </c>
      <c r="AT60" s="8">
        <f t="shared" si="21"/>
        <v>1.2272307895083696</v>
      </c>
      <c r="AU60" s="12">
        <f t="shared" si="22"/>
        <v>-1.7896069193446329E-2</v>
      </c>
      <c r="AW60" s="11">
        <v>27316</v>
      </c>
      <c r="AX60" s="8">
        <f t="shared" si="23"/>
        <v>1.2389332365747461</v>
      </c>
      <c r="AY60" s="12">
        <f t="shared" si="24"/>
        <v>-2.2088569076003317E-2</v>
      </c>
      <c r="BA60" s="11">
        <v>26939</v>
      </c>
      <c r="BB60" s="8">
        <f t="shared" si="25"/>
        <v>1.2301474953194209</v>
      </c>
      <c r="BC60" s="12">
        <f t="shared" si="26"/>
        <v>-1.3801435056377209E-2</v>
      </c>
      <c r="BE60" s="11">
        <v>27646</v>
      </c>
      <c r="BF60" s="8">
        <f t="shared" si="27"/>
        <v>1.2443064182194616</v>
      </c>
      <c r="BG60" s="12">
        <f t="shared" si="28"/>
        <v>2.6244478265711413E-2</v>
      </c>
      <c r="BI60" s="11">
        <v>28931</v>
      </c>
      <c r="BJ60" s="8">
        <f t="shared" si="29"/>
        <v>1.2460054265902925</v>
      </c>
      <c r="BK60" s="12">
        <f t="shared" si="30"/>
        <v>4.6480503508645077E-2</v>
      </c>
      <c r="BM60" s="13">
        <v>30098</v>
      </c>
      <c r="BN60" s="8">
        <f t="shared" si="31"/>
        <v>1.2551816172484258</v>
      </c>
      <c r="BO60" s="14">
        <f t="shared" si="32"/>
        <v>4.0337354394939684E-2</v>
      </c>
      <c r="BQ60" s="13">
        <v>30681</v>
      </c>
      <c r="BR60" s="8">
        <f t="shared" si="33"/>
        <v>1.2287636669470143</v>
      </c>
      <c r="BS60" s="14">
        <f t="shared" si="34"/>
        <v>1.9370057811150199E-2</v>
      </c>
      <c r="BU60" s="13">
        <v>31792</v>
      </c>
      <c r="BV60" s="8">
        <f t="shared" si="35"/>
        <v>1.2336347056769237</v>
      </c>
      <c r="BW60" s="14">
        <f t="shared" si="36"/>
        <v>3.6211336005997241E-2</v>
      </c>
      <c r="BY60" s="11"/>
      <c r="BZ60" s="8"/>
      <c r="CA60" s="12"/>
    </row>
    <row r="61" spans="1:79" ht="12.75" customHeight="1" outlineLevel="1">
      <c r="A61" s="10" t="s">
        <v>64</v>
      </c>
      <c r="B61" s="11">
        <v>20058</v>
      </c>
      <c r="C61" s="12">
        <f t="shared" si="0"/>
        <v>1.2555868544600939</v>
      </c>
      <c r="E61" s="11">
        <v>22012</v>
      </c>
      <c r="F61" s="8">
        <f t="shared" si="1"/>
        <v>1.280065131425913</v>
      </c>
      <c r="G61" s="12">
        <f t="shared" si="2"/>
        <v>9.7417489281084846E-2</v>
      </c>
      <c r="I61" s="11">
        <v>22826</v>
      </c>
      <c r="J61" s="8">
        <f t="shared" si="3"/>
        <v>1.2614534401768445</v>
      </c>
      <c r="K61" s="12">
        <f t="shared" si="4"/>
        <v>3.6979829184081492E-2</v>
      </c>
      <c r="M61" s="11">
        <v>23589</v>
      </c>
      <c r="N61" s="8">
        <f t="shared" si="5"/>
        <v>1.2406774312312627</v>
      </c>
      <c r="O61" s="12">
        <f t="shared" si="6"/>
        <v>3.3426794006834237E-2</v>
      </c>
      <c r="Q61" s="11">
        <v>25030</v>
      </c>
      <c r="R61" s="8">
        <f t="shared" si="7"/>
        <v>1.2481922904303595</v>
      </c>
      <c r="S61" s="12">
        <f t="shared" si="8"/>
        <v>6.1087795158760505E-2</v>
      </c>
      <c r="U61" s="11">
        <v>26539</v>
      </c>
      <c r="V61" s="8">
        <f t="shared" si="9"/>
        <v>1.2495409388389285</v>
      </c>
      <c r="W61" s="12">
        <f t="shared" si="10"/>
        <v>6.0287654814222824E-2</v>
      </c>
      <c r="Y61" s="11">
        <v>29000</v>
      </c>
      <c r="Z61" s="8">
        <f t="shared" si="11"/>
        <v>1.2815413849485173</v>
      </c>
      <c r="AA61" s="12">
        <f t="shared" si="12"/>
        <v>9.2731451825615041E-2</v>
      </c>
      <c r="AC61" s="11">
        <v>30731</v>
      </c>
      <c r="AD61" s="8">
        <f t="shared" si="13"/>
        <v>1.292521870794078</v>
      </c>
      <c r="AE61" s="12">
        <f t="shared" si="14"/>
        <v>5.9689655172413758E-2</v>
      </c>
      <c r="AG61" s="11">
        <v>30911</v>
      </c>
      <c r="AH61" s="8">
        <f t="shared" si="15"/>
        <v>1.2810725682788346</v>
      </c>
      <c r="AI61" s="12">
        <f t="shared" si="16"/>
        <v>5.8572776675018812E-3</v>
      </c>
      <c r="AK61" s="11">
        <v>29285</v>
      </c>
      <c r="AL61" s="8">
        <f t="shared" si="17"/>
        <v>1.2698378284624057</v>
      </c>
      <c r="AM61" s="12">
        <f t="shared" si="18"/>
        <v>-5.260263336676263E-2</v>
      </c>
      <c r="AO61" s="11">
        <v>29694</v>
      </c>
      <c r="AP61" s="8">
        <f t="shared" si="19"/>
        <v>1.2889139682264086</v>
      </c>
      <c r="AQ61" s="12">
        <f t="shared" si="20"/>
        <v>1.3966194297421852E-2</v>
      </c>
      <c r="AS61" s="11">
        <v>29573</v>
      </c>
      <c r="AT61" s="8">
        <f t="shared" si="21"/>
        <v>1.2992838627476824</v>
      </c>
      <c r="AU61" s="12">
        <f t="shared" si="22"/>
        <v>-4.0748972856469168E-3</v>
      </c>
      <c r="AW61" s="11">
        <v>28900</v>
      </c>
      <c r="AX61" s="8">
        <f t="shared" si="23"/>
        <v>1.3107764876632801</v>
      </c>
      <c r="AY61" s="12">
        <f t="shared" si="24"/>
        <v>-2.2757244784093578E-2</v>
      </c>
      <c r="BA61" s="11">
        <v>28405</v>
      </c>
      <c r="BB61" s="8">
        <f t="shared" si="25"/>
        <v>1.2970911913786018</v>
      </c>
      <c r="BC61" s="12">
        <f t="shared" si="26"/>
        <v>-1.7128027681660885E-2</v>
      </c>
      <c r="BE61" s="11">
        <v>28550</v>
      </c>
      <c r="BF61" s="8">
        <f t="shared" si="27"/>
        <v>1.2849941488882888</v>
      </c>
      <c r="BG61" s="12">
        <f t="shared" si="28"/>
        <v>5.10473508185183E-3</v>
      </c>
      <c r="BI61" s="11">
        <v>29504</v>
      </c>
      <c r="BJ61" s="8">
        <f t="shared" si="29"/>
        <v>1.270683491967785</v>
      </c>
      <c r="BK61" s="12">
        <f t="shared" si="30"/>
        <v>3.3415061295972048E-2</v>
      </c>
      <c r="BM61" s="13">
        <v>30808</v>
      </c>
      <c r="BN61" s="8">
        <f t="shared" si="31"/>
        <v>1.2847908586680012</v>
      </c>
      <c r="BO61" s="14">
        <f t="shared" si="32"/>
        <v>4.4197396963123747E-2</v>
      </c>
      <c r="BQ61" s="13">
        <v>32905</v>
      </c>
      <c r="BR61" s="8">
        <f t="shared" si="33"/>
        <v>1.3178341143017342</v>
      </c>
      <c r="BS61" s="14">
        <f t="shared" si="34"/>
        <v>6.8066735912750032E-2</v>
      </c>
      <c r="BU61" s="13">
        <v>33851</v>
      </c>
      <c r="BV61" s="8">
        <f t="shared" si="35"/>
        <v>1.3135307128167319</v>
      </c>
      <c r="BW61" s="14">
        <f t="shared" si="36"/>
        <v>2.8749430177784641E-2</v>
      </c>
      <c r="BY61" s="11"/>
      <c r="BZ61" s="8"/>
      <c r="CA61" s="12"/>
    </row>
    <row r="62" spans="1:79" ht="14">
      <c r="A62" s="6" t="s">
        <v>65</v>
      </c>
      <c r="B62" s="7">
        <v>17854</v>
      </c>
      <c r="C62" s="8">
        <f t="shared" si="0"/>
        <v>1.117621283255086</v>
      </c>
      <c r="E62" s="7">
        <v>18985</v>
      </c>
      <c r="F62" s="8">
        <f t="shared" si="1"/>
        <v>1.1040358222842521</v>
      </c>
      <c r="G62" s="8">
        <f t="shared" si="2"/>
        <v>6.3347149098241351E-2</v>
      </c>
      <c r="I62" s="7">
        <v>19705</v>
      </c>
      <c r="J62" s="8">
        <f t="shared" si="3"/>
        <v>1.0889748549323017</v>
      </c>
      <c r="K62" s="8">
        <f t="shared" si="4"/>
        <v>3.7924677376876437E-2</v>
      </c>
      <c r="M62" s="7">
        <v>20851</v>
      </c>
      <c r="N62" s="8">
        <f t="shared" si="5"/>
        <v>1.0966706989954242</v>
      </c>
      <c r="O62" s="8">
        <f t="shared" si="6"/>
        <v>5.8157827962446174E-2</v>
      </c>
      <c r="Q62" s="7">
        <v>21615</v>
      </c>
      <c r="R62" s="8">
        <f t="shared" si="7"/>
        <v>1.0778935820076796</v>
      </c>
      <c r="S62" s="8">
        <f t="shared" si="8"/>
        <v>3.6640928492638336E-2</v>
      </c>
      <c r="U62" s="7">
        <v>22793</v>
      </c>
      <c r="V62" s="8">
        <f t="shared" si="9"/>
        <v>1.073167286595414</v>
      </c>
      <c r="W62" s="8">
        <f t="shared" si="10"/>
        <v>5.4499190377052864E-2</v>
      </c>
      <c r="Y62" s="7">
        <v>24307</v>
      </c>
      <c r="Z62" s="8">
        <f t="shared" si="11"/>
        <v>1.0741526359980555</v>
      </c>
      <c r="AA62" s="8">
        <f t="shared" si="12"/>
        <v>6.6423902075198438E-2</v>
      </c>
      <c r="AC62" s="7">
        <v>25438</v>
      </c>
      <c r="AD62" s="8">
        <f t="shared" si="13"/>
        <v>1.0699024226110363</v>
      </c>
      <c r="AE62" s="8">
        <f t="shared" si="14"/>
        <v>4.6529806228658321E-2</v>
      </c>
      <c r="AG62" s="7">
        <v>25898</v>
      </c>
      <c r="AH62" s="8">
        <f t="shared" si="15"/>
        <v>1.0733142691367235</v>
      </c>
      <c r="AI62" s="8">
        <f t="shared" si="16"/>
        <v>1.8083182640144635E-2</v>
      </c>
      <c r="AK62" s="7">
        <v>24682</v>
      </c>
      <c r="AL62" s="8">
        <f t="shared" si="17"/>
        <v>1.0702454253750759</v>
      </c>
      <c r="AM62" s="8">
        <f t="shared" si="18"/>
        <v>-4.6953432697505626E-2</v>
      </c>
      <c r="AO62" s="7">
        <v>24938</v>
      </c>
      <c r="AP62" s="8">
        <f t="shared" si="19"/>
        <v>1.0824724368434759</v>
      </c>
      <c r="AQ62" s="8">
        <f t="shared" si="20"/>
        <v>1.0371930961834641E-2</v>
      </c>
      <c r="AS62" s="7">
        <v>24630</v>
      </c>
      <c r="AT62" s="8">
        <f t="shared" si="21"/>
        <v>1.0821141426123633</v>
      </c>
      <c r="AU62" s="8">
        <f t="shared" si="22"/>
        <v>-1.2350629561312054E-2</v>
      </c>
      <c r="AW62" s="7">
        <v>23857</v>
      </c>
      <c r="AX62" s="8">
        <f t="shared" si="23"/>
        <v>1.0820482583454281</v>
      </c>
      <c r="AY62" s="8">
        <f t="shared" si="24"/>
        <v>-3.1384490458790104E-2</v>
      </c>
      <c r="BA62" s="7">
        <v>23796</v>
      </c>
      <c r="BB62" s="8">
        <f t="shared" si="25"/>
        <v>1.0866249600438376</v>
      </c>
      <c r="BC62" s="8">
        <f t="shared" si="26"/>
        <v>-2.5569015383325455E-3</v>
      </c>
      <c r="BE62" s="7">
        <v>24471</v>
      </c>
      <c r="BF62" s="8">
        <f t="shared" si="27"/>
        <v>1.101404266810694</v>
      </c>
      <c r="BG62" s="8">
        <f t="shared" si="28"/>
        <v>2.8366111951588557E-2</v>
      </c>
      <c r="BI62" s="7">
        <v>25453</v>
      </c>
      <c r="BJ62" s="8">
        <f t="shared" si="29"/>
        <v>1.0962143072483741</v>
      </c>
      <c r="BK62" s="8">
        <f t="shared" si="30"/>
        <v>4.012913244248284E-2</v>
      </c>
      <c r="BM62" s="7">
        <v>25636</v>
      </c>
      <c r="BN62" s="8">
        <f t="shared" si="31"/>
        <v>1.0691021310313191</v>
      </c>
      <c r="BO62" s="8">
        <f t="shared" si="32"/>
        <v>7.1897222331356314E-3</v>
      </c>
      <c r="BQ62" s="7">
        <v>26554</v>
      </c>
      <c r="BR62" s="8">
        <f t="shared" si="33"/>
        <v>1.06347871360487</v>
      </c>
      <c r="BS62" s="8">
        <f t="shared" si="34"/>
        <v>3.5809018567639184E-2</v>
      </c>
      <c r="BU62" s="7">
        <v>27482</v>
      </c>
      <c r="BV62" s="8">
        <f t="shared" si="35"/>
        <v>1.0663924566373055</v>
      </c>
      <c r="BW62" s="8">
        <f t="shared" si="36"/>
        <v>3.4947653837463344E-2</v>
      </c>
      <c r="BY62" s="7">
        <v>28200</v>
      </c>
      <c r="BZ62" s="8">
        <f t="shared" ref="BZ62:BZ65" si="55">BY62/BY$65</f>
        <v>1.067130855975176</v>
      </c>
      <c r="CA62" s="8">
        <f t="shared" ref="CA62:CA65" si="56">IF(BU62&gt;0,BY62/BU62-1,"")</f>
        <v>2.6126191689105571E-2</v>
      </c>
    </row>
    <row r="63" spans="1:79" ht="14">
      <c r="A63" s="6" t="s">
        <v>66</v>
      </c>
      <c r="B63" s="7">
        <v>14334</v>
      </c>
      <c r="C63" s="8">
        <f t="shared" si="0"/>
        <v>0.89727699530516436</v>
      </c>
      <c r="E63" s="7">
        <v>14736</v>
      </c>
      <c r="F63" s="8">
        <f t="shared" si="1"/>
        <v>0.85694347522679692</v>
      </c>
      <c r="G63" s="8">
        <f t="shared" si="2"/>
        <v>2.8045207199665079E-2</v>
      </c>
      <c r="I63" s="7">
        <v>15636</v>
      </c>
      <c r="J63" s="8">
        <f t="shared" si="3"/>
        <v>0.8641061066592981</v>
      </c>
      <c r="K63" s="8">
        <f t="shared" si="4"/>
        <v>6.107491856677516E-2</v>
      </c>
      <c r="M63" s="7">
        <v>16629</v>
      </c>
      <c r="N63" s="8">
        <f t="shared" si="5"/>
        <v>0.87461210750539109</v>
      </c>
      <c r="O63" s="8">
        <f t="shared" si="6"/>
        <v>6.3507290867229393E-2</v>
      </c>
      <c r="Q63" s="7">
        <v>17478</v>
      </c>
      <c r="R63" s="8">
        <f t="shared" si="7"/>
        <v>0.87159028574278163</v>
      </c>
      <c r="S63" s="8">
        <f t="shared" si="8"/>
        <v>5.1055385170485357E-2</v>
      </c>
      <c r="U63" s="7">
        <v>18330</v>
      </c>
      <c r="V63" s="8">
        <f t="shared" si="9"/>
        <v>0.86303498281463342</v>
      </c>
      <c r="W63" s="8">
        <f t="shared" si="10"/>
        <v>4.8746996223824279E-2</v>
      </c>
      <c r="Y63" s="7">
        <v>19372</v>
      </c>
      <c r="Z63" s="8">
        <f t="shared" si="11"/>
        <v>0.85606964514560957</v>
      </c>
      <c r="AA63" s="8">
        <f t="shared" si="12"/>
        <v>5.6846699399890843E-2</v>
      </c>
      <c r="AC63" s="7">
        <v>20283</v>
      </c>
      <c r="AD63" s="8">
        <f t="shared" si="13"/>
        <v>0.85308714670255725</v>
      </c>
      <c r="AE63" s="8">
        <f t="shared" si="14"/>
        <v>4.7026636382407672E-2</v>
      </c>
      <c r="AG63" s="7">
        <v>20626</v>
      </c>
      <c r="AH63" s="8">
        <f t="shared" si="15"/>
        <v>0.85482199842513162</v>
      </c>
      <c r="AI63" s="8">
        <f t="shared" si="16"/>
        <v>1.6910713405314803E-2</v>
      </c>
      <c r="AK63" s="7">
        <v>19938</v>
      </c>
      <c r="AL63" s="8">
        <f t="shared" si="17"/>
        <v>0.86453906859769314</v>
      </c>
      <c r="AM63" s="8">
        <f t="shared" si="18"/>
        <v>-3.3355958498981875E-2</v>
      </c>
      <c r="AO63" s="7">
        <v>19583</v>
      </c>
      <c r="AP63" s="8">
        <f t="shared" si="19"/>
        <v>0.85003038458199498</v>
      </c>
      <c r="AQ63" s="8">
        <f t="shared" si="20"/>
        <v>-1.7805196107934629E-2</v>
      </c>
      <c r="AS63" s="7">
        <v>19000</v>
      </c>
      <c r="AT63" s="8">
        <f t="shared" si="21"/>
        <v>0.83476121435789286</v>
      </c>
      <c r="AU63" s="8">
        <f t="shared" si="22"/>
        <v>-2.9770719501608589E-2</v>
      </c>
      <c r="AW63" s="7">
        <v>18116</v>
      </c>
      <c r="AX63" s="8">
        <f t="shared" si="23"/>
        <v>0.82166182873730043</v>
      </c>
      <c r="AY63" s="8">
        <f t="shared" si="24"/>
        <v>-4.6526315789473638E-2</v>
      </c>
      <c r="BA63" s="7">
        <v>18365</v>
      </c>
      <c r="BB63" s="8">
        <f t="shared" si="25"/>
        <v>0.8386227681629298</v>
      </c>
      <c r="BC63" s="8">
        <f t="shared" si="26"/>
        <v>1.3744756016780713E-2</v>
      </c>
      <c r="BE63" s="7">
        <v>18236</v>
      </c>
      <c r="BF63" s="8">
        <f t="shared" si="27"/>
        <v>0.8207759474300117</v>
      </c>
      <c r="BG63" s="8">
        <f t="shared" si="28"/>
        <v>-7.0242308739449921E-3</v>
      </c>
      <c r="BI63" s="7">
        <v>18907</v>
      </c>
      <c r="BJ63" s="8">
        <f t="shared" si="29"/>
        <v>0.81429002110340665</v>
      </c>
      <c r="BK63" s="8">
        <f t="shared" si="30"/>
        <v>3.6795349857424942E-2</v>
      </c>
      <c r="BM63" s="7">
        <v>19316</v>
      </c>
      <c r="BN63" s="8">
        <f t="shared" si="31"/>
        <v>0.80553817924016846</v>
      </c>
      <c r="BO63" s="8">
        <f t="shared" si="32"/>
        <v>2.1632199714391565E-2</v>
      </c>
      <c r="BQ63" s="7">
        <v>19529</v>
      </c>
      <c r="BR63" s="8">
        <f t="shared" si="33"/>
        <v>0.78212984100284355</v>
      </c>
      <c r="BS63" s="8">
        <f t="shared" si="34"/>
        <v>1.1027127769724476E-2</v>
      </c>
      <c r="BU63" s="7">
        <v>20251</v>
      </c>
      <c r="BV63" s="8">
        <f t="shared" si="35"/>
        <v>0.78580575064995539</v>
      </c>
      <c r="BW63" s="8">
        <f t="shared" si="36"/>
        <v>3.6970659019919028E-2</v>
      </c>
      <c r="BY63" s="7">
        <v>20903</v>
      </c>
      <c r="BZ63" s="8">
        <f t="shared" si="55"/>
        <v>0.79100128661167035</v>
      </c>
      <c r="CA63" s="8">
        <f t="shared" si="56"/>
        <v>3.219594094118805E-2</v>
      </c>
    </row>
    <row r="64" spans="1:79" ht="14">
      <c r="A64" s="15" t="s">
        <v>67</v>
      </c>
      <c r="B64" s="16">
        <v>14122</v>
      </c>
      <c r="C64" s="17">
        <f t="shared" si="0"/>
        <v>0.88400625978090763</v>
      </c>
      <c r="E64" s="16">
        <v>14414</v>
      </c>
      <c r="F64" s="8">
        <f t="shared" si="1"/>
        <v>0.83821819027680855</v>
      </c>
      <c r="G64" s="17">
        <f t="shared" si="2"/>
        <v>2.0676957937969087E-2</v>
      </c>
      <c r="I64" s="16">
        <v>15172</v>
      </c>
      <c r="J64" s="8">
        <f t="shared" si="3"/>
        <v>0.83846366399557892</v>
      </c>
      <c r="K64" s="17">
        <f t="shared" si="4"/>
        <v>5.2587761898154506E-2</v>
      </c>
      <c r="M64" s="16">
        <v>16310</v>
      </c>
      <c r="N64" s="8">
        <f t="shared" si="5"/>
        <v>0.85783411350128858</v>
      </c>
      <c r="O64" s="17">
        <f t="shared" si="6"/>
        <v>7.5006591088847774E-2</v>
      </c>
      <c r="Q64" s="16">
        <v>17479</v>
      </c>
      <c r="R64" s="8">
        <f t="shared" si="7"/>
        <v>0.87164015359297864</v>
      </c>
      <c r="S64" s="17">
        <f t="shared" si="8"/>
        <v>7.167381974248932E-2</v>
      </c>
      <c r="U64" s="16">
        <v>18141</v>
      </c>
      <c r="V64" s="8">
        <f t="shared" si="9"/>
        <v>0.85413625876924526</v>
      </c>
      <c r="W64" s="17">
        <f t="shared" si="10"/>
        <v>3.7874020252874896E-2</v>
      </c>
      <c r="Y64" s="16">
        <v>18985</v>
      </c>
      <c r="Z64" s="8">
        <f t="shared" si="11"/>
        <v>0.83896769631888279</v>
      </c>
      <c r="AA64" s="17">
        <f t="shared" si="12"/>
        <v>4.6524447384377998E-2</v>
      </c>
      <c r="AC64" s="16">
        <v>19325</v>
      </c>
      <c r="AD64" s="8">
        <f t="shared" si="13"/>
        <v>0.81279441453566625</v>
      </c>
      <c r="AE64" s="17">
        <f t="shared" si="14"/>
        <v>1.7908875427969484E-2</v>
      </c>
      <c r="AG64" s="16">
        <v>19435</v>
      </c>
      <c r="AH64" s="8">
        <f t="shared" si="15"/>
        <v>0.80546230676778985</v>
      </c>
      <c r="AI64" s="17">
        <f t="shared" si="16"/>
        <v>5.6921086675290056E-3</v>
      </c>
      <c r="AK64" s="16">
        <v>18751</v>
      </c>
      <c r="AL64" s="8">
        <f t="shared" si="17"/>
        <v>0.8130691180296592</v>
      </c>
      <c r="AM64" s="17">
        <f t="shared" si="18"/>
        <v>-3.5194237200926182E-2</v>
      </c>
      <c r="AO64" s="16">
        <v>18285</v>
      </c>
      <c r="AP64" s="8">
        <f t="shared" si="19"/>
        <v>0.7936886882541887</v>
      </c>
      <c r="AQ64" s="17">
        <f t="shared" si="20"/>
        <v>-2.485200789291242E-2</v>
      </c>
      <c r="AS64" s="16">
        <v>17684</v>
      </c>
      <c r="AT64" s="8">
        <f t="shared" si="21"/>
        <v>0.77694301656341991</v>
      </c>
      <c r="AU64" s="17">
        <f t="shared" si="22"/>
        <v>-3.286847142466498E-2</v>
      </c>
      <c r="AW64" s="16">
        <v>16573</v>
      </c>
      <c r="AX64" s="8">
        <f t="shared" si="23"/>
        <v>0.75167815674891147</v>
      </c>
      <c r="AY64" s="17">
        <f t="shared" si="24"/>
        <v>-6.2825152680389018E-2</v>
      </c>
      <c r="BA64" s="16">
        <v>16613</v>
      </c>
      <c r="BB64" s="8">
        <f t="shared" si="25"/>
        <v>0.75861911502808343</v>
      </c>
      <c r="BC64" s="17">
        <f t="shared" si="26"/>
        <v>2.4135642309781602E-3</v>
      </c>
      <c r="BE64" s="16">
        <v>16684</v>
      </c>
      <c r="BF64" s="8">
        <f t="shared" si="27"/>
        <v>0.75092267530830858</v>
      </c>
      <c r="BG64" s="17">
        <f t="shared" si="28"/>
        <v>4.2737615120689298E-3</v>
      </c>
      <c r="BI64" s="16">
        <v>17257</v>
      </c>
      <c r="BJ64" s="8">
        <f t="shared" si="29"/>
        <v>0.74322752917868984</v>
      </c>
      <c r="BK64" s="17">
        <f t="shared" si="30"/>
        <v>3.4344281946775412E-2</v>
      </c>
      <c r="BM64" s="16">
        <v>17783</v>
      </c>
      <c r="BN64" s="8">
        <f t="shared" si="31"/>
        <v>0.74160723966804287</v>
      </c>
      <c r="BO64" s="17">
        <f t="shared" si="32"/>
        <v>3.0480384771397029E-2</v>
      </c>
      <c r="BQ64" s="16">
        <v>17921</v>
      </c>
      <c r="BR64" s="8">
        <f t="shared" si="33"/>
        <v>0.71772998518162523</v>
      </c>
      <c r="BS64" s="17">
        <f t="shared" si="34"/>
        <v>7.760220435247156E-3</v>
      </c>
      <c r="BU64" s="16">
        <v>18700</v>
      </c>
      <c r="BV64" s="8">
        <f t="shared" si="35"/>
        <v>0.72562182297931788</v>
      </c>
      <c r="BW64" s="17">
        <f t="shared" si="36"/>
        <v>4.3468556442162853E-2</v>
      </c>
      <c r="BY64" s="16">
        <v>19211</v>
      </c>
      <c r="BZ64" s="8">
        <f t="shared" si="55"/>
        <v>0.72697343525315972</v>
      </c>
      <c r="CA64" s="17">
        <f t="shared" si="56"/>
        <v>2.7326203208556166E-2</v>
      </c>
    </row>
    <row r="65" spans="1:79" ht="15" customHeight="1">
      <c r="A65" s="18" t="s">
        <v>68</v>
      </c>
      <c r="B65" s="19">
        <v>15975</v>
      </c>
      <c r="C65" s="20">
        <f t="shared" si="0"/>
        <v>1</v>
      </c>
      <c r="D65" s="21"/>
      <c r="E65" s="19">
        <v>17196</v>
      </c>
      <c r="F65" s="20">
        <f t="shared" si="1"/>
        <v>1</v>
      </c>
      <c r="G65" s="20">
        <f t="shared" si="2"/>
        <v>7.6431924882629065E-2</v>
      </c>
      <c r="H65" s="21"/>
      <c r="I65" s="19">
        <v>18095</v>
      </c>
      <c r="J65" s="20">
        <f t="shared" si="3"/>
        <v>1</v>
      </c>
      <c r="K65" s="20">
        <f t="shared" si="4"/>
        <v>5.2279599906955188E-2</v>
      </c>
      <c r="L65" s="21"/>
      <c r="M65" s="19">
        <v>19013</v>
      </c>
      <c r="N65" s="20">
        <f t="shared" si="5"/>
        <v>1</v>
      </c>
      <c r="O65" s="20">
        <f t="shared" si="6"/>
        <v>5.0732246476927312E-2</v>
      </c>
      <c r="P65" s="21"/>
      <c r="Q65" s="19">
        <v>20053</v>
      </c>
      <c r="R65" s="20">
        <f t="shared" si="7"/>
        <v>1</v>
      </c>
      <c r="S65" s="20">
        <f t="shared" si="8"/>
        <v>5.4699416188923378E-2</v>
      </c>
      <c r="T65" s="21"/>
      <c r="U65" s="19">
        <v>21239</v>
      </c>
      <c r="V65" s="20">
        <f t="shared" si="9"/>
        <v>1</v>
      </c>
      <c r="W65" s="20">
        <f t="shared" si="10"/>
        <v>5.9143270333615883E-2</v>
      </c>
      <c r="X65" s="21"/>
      <c r="Y65" s="19">
        <v>22629</v>
      </c>
      <c r="Z65" s="20">
        <f t="shared" si="11"/>
        <v>1</v>
      </c>
      <c r="AA65" s="20">
        <f t="shared" si="12"/>
        <v>6.5445642450209451E-2</v>
      </c>
      <c r="AB65" s="21"/>
      <c r="AC65" s="19">
        <v>23776</v>
      </c>
      <c r="AD65" s="20">
        <f t="shared" si="13"/>
        <v>1</v>
      </c>
      <c r="AE65" s="20">
        <f t="shared" si="14"/>
        <v>5.0687171328825942E-2</v>
      </c>
      <c r="AF65" s="21"/>
      <c r="AG65" s="19">
        <v>24129</v>
      </c>
      <c r="AH65" s="20">
        <f t="shared" si="15"/>
        <v>1</v>
      </c>
      <c r="AI65" s="20">
        <f t="shared" si="16"/>
        <v>1.4846904441453646E-2</v>
      </c>
      <c r="AJ65" s="21"/>
      <c r="AK65" s="19">
        <v>23062</v>
      </c>
      <c r="AL65" s="20">
        <f t="shared" si="17"/>
        <v>1</v>
      </c>
      <c r="AM65" s="20">
        <f t="shared" si="18"/>
        <v>-4.4220647353806597E-2</v>
      </c>
      <c r="AN65" s="21"/>
      <c r="AO65" s="19">
        <v>23038</v>
      </c>
      <c r="AP65" s="20">
        <f t="shared" si="19"/>
        <v>1</v>
      </c>
      <c r="AQ65" s="20">
        <f t="shared" si="20"/>
        <v>-1.0406729685196181E-3</v>
      </c>
      <c r="AR65" s="21"/>
      <c r="AS65" s="19">
        <v>22761</v>
      </c>
      <c r="AT65" s="20">
        <f t="shared" si="21"/>
        <v>1</v>
      </c>
      <c r="AU65" s="20">
        <f t="shared" si="22"/>
        <v>-1.2023613160864643E-2</v>
      </c>
      <c r="AV65" s="21"/>
      <c r="AW65" s="19">
        <v>22048</v>
      </c>
      <c r="AX65" s="20">
        <f t="shared" si="23"/>
        <v>1</v>
      </c>
      <c r="AY65" s="20">
        <f t="shared" si="24"/>
        <v>-3.1325512938798816E-2</v>
      </c>
      <c r="AZ65" s="21"/>
      <c r="BA65" s="19">
        <v>21899</v>
      </c>
      <c r="BB65" s="20">
        <f t="shared" si="25"/>
        <v>1</v>
      </c>
      <c r="BC65" s="20">
        <f t="shared" si="26"/>
        <v>-6.7579825834542806E-3</v>
      </c>
      <c r="BD65" s="21"/>
      <c r="BE65" s="19">
        <v>22218</v>
      </c>
      <c r="BF65" s="20">
        <f t="shared" si="27"/>
        <v>1</v>
      </c>
      <c r="BG65" s="20">
        <f t="shared" si="28"/>
        <v>1.4566875199780727E-2</v>
      </c>
      <c r="BH65" s="21"/>
      <c r="BI65" s="19">
        <v>23219</v>
      </c>
      <c r="BJ65" s="20">
        <f t="shared" si="29"/>
        <v>1</v>
      </c>
      <c r="BK65" s="20">
        <f t="shared" si="30"/>
        <v>4.5053560176433471E-2</v>
      </c>
      <c r="BL65" s="21"/>
      <c r="BM65" s="19">
        <v>23979</v>
      </c>
      <c r="BN65" s="20">
        <f t="shared" si="31"/>
        <v>1</v>
      </c>
      <c r="BO65" s="20">
        <f t="shared" si="32"/>
        <v>3.2731814462293896E-2</v>
      </c>
      <c r="BP65" s="21"/>
      <c r="BQ65" s="19">
        <v>24969</v>
      </c>
      <c r="BR65" s="20">
        <f t="shared" si="33"/>
        <v>1</v>
      </c>
      <c r="BS65" s="20">
        <f t="shared" si="34"/>
        <v>4.1286125359689674E-2</v>
      </c>
      <c r="BT65" s="21"/>
      <c r="BU65" s="19">
        <v>25771</v>
      </c>
      <c r="BV65" s="20">
        <f t="shared" si="35"/>
        <v>1</v>
      </c>
      <c r="BW65" s="20">
        <f t="shared" si="36"/>
        <v>3.211982858744844E-2</v>
      </c>
      <c r="BX65" s="21"/>
      <c r="BY65" s="19">
        <v>26426</v>
      </c>
      <c r="BZ65" s="20">
        <f t="shared" si="55"/>
        <v>1</v>
      </c>
      <c r="CA65" s="20">
        <f t="shared" si="56"/>
        <v>2.5416165457296858E-2</v>
      </c>
    </row>
    <row r="66" spans="1:79" ht="13">
      <c r="A66" s="22"/>
      <c r="B66" s="21"/>
      <c r="E66" s="21"/>
      <c r="I66" s="21"/>
      <c r="Q66" s="21"/>
      <c r="U66" s="21"/>
      <c r="AC66" s="21"/>
      <c r="AG66" s="21"/>
      <c r="AO66" s="21"/>
      <c r="AS66" s="21"/>
      <c r="AW66" s="21"/>
    </row>
    <row r="67" spans="1:79" ht="12.75" customHeight="1">
      <c r="A67" s="22" t="s">
        <v>69</v>
      </c>
      <c r="BE67" s="21"/>
      <c r="BI67" s="21"/>
    </row>
    <row r="68" spans="1:79" ht="13">
      <c r="A68" s="22" t="s">
        <v>70</v>
      </c>
      <c r="BE68" s="21"/>
      <c r="BI68" s="21"/>
    </row>
    <row r="69" spans="1:79" ht="7.5" customHeight="1">
      <c r="A69" s="22"/>
    </row>
    <row r="70" spans="1:79" ht="13">
      <c r="A70" s="22" t="s">
        <v>71</v>
      </c>
    </row>
    <row r="71" spans="1:79" ht="5.25" customHeight="1">
      <c r="A71" s="22"/>
    </row>
    <row r="72" spans="1:79" ht="79.5" customHeight="1">
      <c r="A72" s="23" t="s">
        <v>72</v>
      </c>
    </row>
    <row r="73" spans="1:79" ht="2.5" customHeight="1">
      <c r="A73" s="22"/>
    </row>
    <row r="74" spans="1:79" ht="45" customHeight="1">
      <c r="A74" s="23" t="s">
        <v>73</v>
      </c>
    </row>
    <row r="75" spans="1:79" ht="13" thickBot="1"/>
    <row r="76" spans="1:79" ht="19" thickTop="1" thickBot="1">
      <c r="A76" s="24" t="s">
        <v>74</v>
      </c>
      <c r="M76" s="21"/>
      <c r="Y76" s="21"/>
      <c r="AK76" s="21"/>
      <c r="BA76" s="21"/>
    </row>
    <row r="77" spans="1:79" ht="13" thickTop="1">
      <c r="I77" s="21"/>
      <c r="M77" s="21"/>
      <c r="U77" s="21"/>
      <c r="Y77" s="21"/>
      <c r="AG77" s="21"/>
      <c r="AK77" s="21"/>
      <c r="AW77" s="21"/>
      <c r="BA77" s="21"/>
    </row>
    <row r="78" spans="1:79">
      <c r="B78" s="21"/>
      <c r="E78" s="21"/>
      <c r="I78" s="21"/>
      <c r="M78" s="21"/>
      <c r="Q78" s="21"/>
      <c r="U78" s="21"/>
      <c r="Y78" s="21"/>
      <c r="AC78" s="21"/>
      <c r="AG78" s="21"/>
      <c r="AK78" s="21"/>
      <c r="AO78" s="21"/>
      <c r="AS78" s="21"/>
      <c r="AW78" s="21"/>
      <c r="BA78" s="21"/>
      <c r="BE78" s="21"/>
      <c r="BI78" s="21"/>
    </row>
    <row r="79" spans="1:79">
      <c r="B79" s="21"/>
      <c r="E79" s="21"/>
      <c r="I79" s="21"/>
      <c r="M79" s="21"/>
      <c r="Q79" s="21"/>
      <c r="U79" s="21"/>
      <c r="Y79" s="21"/>
      <c r="AC79" s="21"/>
      <c r="AG79" s="21"/>
      <c r="AK79" s="21"/>
      <c r="AO79" s="21"/>
      <c r="AS79" s="21"/>
      <c r="AW79" s="21"/>
      <c r="BA79" s="21"/>
      <c r="BE79" s="21"/>
      <c r="BI79" s="21"/>
    </row>
    <row r="80" spans="1:79">
      <c r="B80" s="21"/>
      <c r="E80" s="21"/>
      <c r="I80" s="21"/>
      <c r="M80" s="21"/>
      <c r="Q80" s="21"/>
      <c r="U80" s="21"/>
      <c r="Y80" s="21"/>
      <c r="AC80" s="21"/>
      <c r="AG80" s="21"/>
      <c r="AK80" s="21"/>
      <c r="AO80" s="21"/>
      <c r="AS80" s="21"/>
      <c r="AW80" s="21"/>
      <c r="BA80" s="21"/>
      <c r="BE80" s="21"/>
      <c r="BI80" s="21"/>
    </row>
    <row r="81" spans="2:61">
      <c r="B81" s="21"/>
      <c r="E81" s="21"/>
      <c r="I81" s="21"/>
      <c r="M81" s="21"/>
      <c r="Q81" s="21"/>
      <c r="U81" s="21"/>
      <c r="Y81" s="21"/>
      <c r="AC81" s="21"/>
      <c r="AG81" s="21"/>
      <c r="AK81" s="21"/>
      <c r="AO81" s="21"/>
      <c r="AS81" s="21"/>
      <c r="AW81" s="21"/>
      <c r="BA81" s="21"/>
      <c r="BE81" s="21"/>
      <c r="BI81" s="21"/>
    </row>
    <row r="82" spans="2:61">
      <c r="B82" s="21"/>
      <c r="E82" s="21"/>
      <c r="I82" s="21"/>
      <c r="M82" s="21"/>
      <c r="Q82" s="21"/>
      <c r="U82" s="21"/>
      <c r="Y82" s="21"/>
      <c r="AC82" s="21"/>
      <c r="AG82" s="21"/>
      <c r="AK82" s="21"/>
      <c r="AO82" s="21"/>
      <c r="AS82" s="21"/>
      <c r="AW82" s="21"/>
      <c r="BA82" s="21"/>
      <c r="BE82" s="21"/>
      <c r="BI82" s="21"/>
    </row>
    <row r="83" spans="2:61">
      <c r="B83" s="21"/>
      <c r="E83" s="21"/>
      <c r="I83" s="21"/>
      <c r="M83" s="21"/>
      <c r="Q83" s="21"/>
      <c r="U83" s="21"/>
      <c r="Y83" s="21"/>
      <c r="AC83" s="21"/>
      <c r="AG83" s="21"/>
      <c r="AK83" s="21"/>
      <c r="AO83" s="21"/>
      <c r="AS83" s="21"/>
      <c r="AW83" s="21"/>
      <c r="BA83" s="21"/>
      <c r="BE83" s="21"/>
      <c r="BI83" s="21"/>
    </row>
    <row r="84" spans="2:61">
      <c r="B84" s="21"/>
      <c r="E84" s="21"/>
      <c r="I84" s="21"/>
      <c r="M84" s="21"/>
      <c r="Q84" s="21"/>
      <c r="U84" s="21"/>
      <c r="Y84" s="21"/>
      <c r="AC84" s="21"/>
      <c r="AG84" s="21"/>
      <c r="AK84" s="21"/>
      <c r="AO84" s="21"/>
      <c r="AS84" s="21"/>
      <c r="AW84" s="21"/>
      <c r="BA84" s="21"/>
      <c r="BE84" s="21"/>
      <c r="BI84" s="21"/>
    </row>
    <row r="85" spans="2:61">
      <c r="B85" s="21"/>
      <c r="E85" s="21"/>
      <c r="I85" s="21"/>
      <c r="M85" s="21"/>
      <c r="Q85" s="21"/>
      <c r="U85" s="21"/>
      <c r="Y85" s="21"/>
      <c r="AC85" s="21"/>
      <c r="AG85" s="21"/>
      <c r="AK85" s="21"/>
      <c r="AO85" s="21"/>
      <c r="AS85" s="21"/>
      <c r="AW85" s="21"/>
      <c r="BA85" s="21"/>
      <c r="BE85" s="21"/>
      <c r="BI85" s="21"/>
    </row>
    <row r="86" spans="2:61">
      <c r="B86" s="21"/>
      <c r="E86" s="21"/>
      <c r="I86" s="21"/>
      <c r="M86" s="21"/>
      <c r="Q86" s="21"/>
      <c r="U86" s="21"/>
      <c r="Y86" s="21"/>
      <c r="AC86" s="21"/>
      <c r="AG86" s="21"/>
      <c r="AK86" s="21"/>
      <c r="AO86" s="21"/>
      <c r="AS86" s="21"/>
      <c r="AW86" s="21"/>
      <c r="BA86" s="21"/>
      <c r="BE86" s="21"/>
      <c r="BI86" s="21"/>
    </row>
    <row r="87" spans="2:61">
      <c r="B87" s="21"/>
      <c r="E87" s="21"/>
      <c r="I87" s="21"/>
      <c r="M87" s="21"/>
      <c r="Q87" s="21"/>
      <c r="U87" s="21"/>
      <c r="Y87" s="21"/>
      <c r="AC87" s="21"/>
      <c r="AG87" s="21"/>
      <c r="AK87" s="21"/>
      <c r="AO87" s="21"/>
      <c r="AS87" s="21"/>
      <c r="AW87" s="21"/>
      <c r="BA87" s="21"/>
      <c r="BE87" s="21"/>
      <c r="BI87" s="21"/>
    </row>
    <row r="88" spans="2:61">
      <c r="B88" s="21"/>
      <c r="E88" s="21"/>
      <c r="I88" s="21"/>
      <c r="M88" s="21"/>
      <c r="Q88" s="21"/>
      <c r="U88" s="21"/>
      <c r="Y88" s="21"/>
      <c r="AC88" s="21"/>
      <c r="AG88" s="21"/>
      <c r="AK88" s="21"/>
      <c r="AO88" s="21"/>
      <c r="AS88" s="21"/>
      <c r="AW88" s="21"/>
      <c r="BA88" s="21"/>
      <c r="BE88" s="21"/>
      <c r="BI88" s="21"/>
    </row>
    <row r="89" spans="2:61">
      <c r="B89" s="21"/>
      <c r="E89" s="21"/>
      <c r="I89" s="21"/>
      <c r="M89" s="21"/>
      <c r="Q89" s="21"/>
      <c r="U89" s="21"/>
      <c r="Y89" s="21"/>
      <c r="AC89" s="21"/>
      <c r="AG89" s="21"/>
      <c r="AK89" s="21"/>
      <c r="AO89" s="21"/>
      <c r="AS89" s="21"/>
      <c r="AW89" s="21"/>
      <c r="BA89" s="21"/>
      <c r="BE89" s="21"/>
      <c r="BI89" s="21"/>
    </row>
    <row r="90" spans="2:61">
      <c r="B90" s="21"/>
      <c r="E90" s="21"/>
      <c r="I90" s="21"/>
      <c r="M90" s="21"/>
      <c r="Q90" s="21"/>
      <c r="U90" s="21"/>
      <c r="Y90" s="21"/>
      <c r="AC90" s="21"/>
      <c r="AG90" s="21"/>
      <c r="AK90" s="21"/>
      <c r="AO90" s="21"/>
      <c r="AS90" s="21"/>
      <c r="AW90" s="21"/>
      <c r="BA90" s="21"/>
      <c r="BE90" s="21"/>
      <c r="BI90" s="21"/>
    </row>
    <row r="91" spans="2:61">
      <c r="B91" s="21"/>
      <c r="E91" s="21"/>
      <c r="I91" s="21"/>
      <c r="M91" s="21"/>
      <c r="Q91" s="21"/>
      <c r="U91" s="21"/>
      <c r="Y91" s="21"/>
      <c r="AC91" s="21"/>
      <c r="AG91" s="21"/>
      <c r="AK91" s="21"/>
      <c r="AO91" s="21"/>
      <c r="AS91" s="21"/>
      <c r="AW91" s="21"/>
      <c r="BA91" s="21"/>
      <c r="BE91" s="21"/>
      <c r="BI91" s="21"/>
    </row>
    <row r="92" spans="2:61">
      <c r="B92" s="21"/>
      <c r="E92" s="21"/>
      <c r="I92" s="21"/>
      <c r="M92" s="21"/>
      <c r="Q92" s="21"/>
      <c r="U92" s="21"/>
      <c r="Y92" s="21"/>
      <c r="AC92" s="21"/>
      <c r="AG92" s="21"/>
      <c r="AK92" s="21"/>
      <c r="AO92" s="21"/>
      <c r="AS92" s="21"/>
      <c r="AW92" s="21"/>
      <c r="BA92" s="21"/>
      <c r="BE92" s="21"/>
      <c r="BI92" s="21"/>
    </row>
    <row r="93" spans="2:61">
      <c r="B93" s="21"/>
      <c r="E93" s="21"/>
      <c r="I93" s="21"/>
      <c r="M93" s="21"/>
      <c r="Q93" s="21"/>
      <c r="U93" s="21"/>
      <c r="Y93" s="21"/>
      <c r="AC93" s="21"/>
      <c r="AG93" s="21"/>
      <c r="AK93" s="21"/>
      <c r="AO93" s="21"/>
      <c r="AS93" s="21"/>
      <c r="AW93" s="21"/>
      <c r="BA93" s="21"/>
      <c r="BE93" s="21"/>
      <c r="BI93" s="21"/>
    </row>
    <row r="94" spans="2:61">
      <c r="B94" s="21"/>
      <c r="E94" s="21"/>
      <c r="I94" s="21"/>
      <c r="M94" s="21"/>
      <c r="Q94" s="21"/>
      <c r="U94" s="21"/>
      <c r="Y94" s="21"/>
      <c r="AC94" s="21"/>
      <c r="AG94" s="21"/>
      <c r="AK94" s="21"/>
      <c r="AO94" s="21"/>
      <c r="AS94" s="21"/>
      <c r="AW94" s="21"/>
      <c r="BA94" s="21"/>
      <c r="BE94" s="21"/>
      <c r="BI94" s="21"/>
    </row>
    <row r="95" spans="2:61">
      <c r="B95" s="21"/>
      <c r="E95" s="21"/>
      <c r="I95" s="21"/>
      <c r="M95" s="21"/>
      <c r="Q95" s="21"/>
      <c r="U95" s="21"/>
      <c r="Y95" s="21"/>
      <c r="AC95" s="21"/>
      <c r="AG95" s="21"/>
      <c r="AK95" s="21"/>
      <c r="AO95" s="21"/>
      <c r="AS95" s="21"/>
      <c r="AW95" s="21"/>
      <c r="BA95" s="21"/>
      <c r="BE95" s="21"/>
      <c r="BI95" s="21"/>
    </row>
    <row r="96" spans="2:61">
      <c r="B96" s="21"/>
      <c r="E96" s="21"/>
      <c r="I96" s="21"/>
      <c r="M96" s="21"/>
      <c r="Q96" s="21"/>
      <c r="U96" s="21"/>
      <c r="Y96" s="21"/>
      <c r="AC96" s="21"/>
      <c r="AG96" s="21"/>
      <c r="AK96" s="21"/>
      <c r="AO96" s="21"/>
      <c r="AS96" s="21"/>
      <c r="AW96" s="21"/>
      <c r="BA96" s="21"/>
      <c r="BE96" s="21"/>
      <c r="BI96" s="21"/>
    </row>
    <row r="97" spans="2:61">
      <c r="B97" s="21"/>
      <c r="E97" s="21"/>
      <c r="I97" s="21"/>
      <c r="M97" s="21"/>
      <c r="Q97" s="21"/>
      <c r="U97" s="21"/>
      <c r="Y97" s="21"/>
      <c r="AC97" s="21"/>
      <c r="AG97" s="21"/>
      <c r="AK97" s="21"/>
      <c r="AO97" s="21"/>
      <c r="AS97" s="21"/>
      <c r="AW97" s="21"/>
      <c r="BA97" s="21"/>
      <c r="BE97" s="21"/>
      <c r="BI97" s="21"/>
    </row>
    <row r="98" spans="2:61">
      <c r="B98" s="21"/>
      <c r="E98" s="21"/>
      <c r="I98" s="21"/>
      <c r="M98" s="21"/>
      <c r="Q98" s="21"/>
      <c r="U98" s="21"/>
      <c r="Y98" s="21"/>
      <c r="AC98" s="21"/>
      <c r="AG98" s="21"/>
      <c r="AK98" s="21"/>
      <c r="AO98" s="21"/>
      <c r="AS98" s="21"/>
      <c r="AW98" s="21"/>
      <c r="BA98" s="21"/>
      <c r="BE98" s="21"/>
      <c r="BI98" s="21"/>
    </row>
    <row r="99" spans="2:61">
      <c r="B99" s="21"/>
      <c r="E99" s="21"/>
      <c r="I99" s="21"/>
      <c r="M99" s="21"/>
      <c r="Q99" s="21"/>
      <c r="U99" s="21"/>
      <c r="Y99" s="21"/>
      <c r="AC99" s="21"/>
      <c r="AG99" s="21"/>
      <c r="AK99" s="21"/>
      <c r="AO99" s="21"/>
      <c r="AS99" s="21"/>
      <c r="AW99" s="21"/>
      <c r="BA99" s="21"/>
      <c r="BE99" s="21"/>
      <c r="BI99" s="21"/>
    </row>
    <row r="100" spans="2:61">
      <c r="B100" s="21"/>
      <c r="E100" s="21"/>
      <c r="I100" s="21"/>
      <c r="M100" s="21"/>
      <c r="Q100" s="21"/>
      <c r="U100" s="21"/>
      <c r="Y100" s="21"/>
      <c r="AC100" s="21"/>
      <c r="AG100" s="21"/>
      <c r="AK100" s="21"/>
      <c r="AO100" s="21"/>
      <c r="AS100" s="21"/>
      <c r="AW100" s="21"/>
      <c r="BA100" s="21"/>
      <c r="BE100" s="21"/>
      <c r="BI100" s="21"/>
    </row>
    <row r="101" spans="2:61">
      <c r="B101" s="21"/>
      <c r="E101" s="21"/>
      <c r="I101" s="21"/>
      <c r="M101" s="21"/>
      <c r="Q101" s="21"/>
      <c r="U101" s="21"/>
      <c r="Y101" s="21"/>
      <c r="AC101" s="21"/>
      <c r="AG101" s="21"/>
      <c r="AK101" s="21"/>
      <c r="AO101" s="21"/>
      <c r="AS101" s="21"/>
      <c r="AW101" s="21"/>
      <c r="BA101" s="21"/>
      <c r="BE101" s="21"/>
      <c r="BI101" s="21"/>
    </row>
    <row r="102" spans="2:61">
      <c r="B102" s="21"/>
      <c r="E102" s="21"/>
      <c r="I102" s="21"/>
      <c r="M102" s="21"/>
      <c r="Q102" s="21"/>
      <c r="U102" s="21"/>
      <c r="Y102" s="21"/>
      <c r="AC102" s="21"/>
      <c r="AG102" s="21"/>
      <c r="AK102" s="21"/>
      <c r="AO102" s="21"/>
      <c r="AS102" s="21"/>
      <c r="AW102" s="21"/>
      <c r="BA102" s="21"/>
      <c r="BE102" s="21"/>
      <c r="BI102" s="21"/>
    </row>
    <row r="103" spans="2:61">
      <c r="B103" s="21"/>
      <c r="E103" s="21"/>
      <c r="I103" s="21"/>
      <c r="M103" s="21"/>
      <c r="Q103" s="21"/>
      <c r="U103" s="21"/>
      <c r="Y103" s="21"/>
      <c r="AC103" s="21"/>
      <c r="AG103" s="21"/>
      <c r="AK103" s="21"/>
      <c r="AO103" s="21"/>
      <c r="AS103" s="21"/>
      <c r="AW103" s="21"/>
      <c r="BA103" s="21"/>
      <c r="BE103" s="21"/>
      <c r="BI103" s="21"/>
    </row>
    <row r="104" spans="2:61">
      <c r="B104" s="21"/>
      <c r="E104" s="21"/>
      <c r="I104" s="21"/>
      <c r="M104" s="21"/>
      <c r="Q104" s="21"/>
      <c r="U104" s="21"/>
      <c r="Y104" s="21"/>
      <c r="AC104" s="21"/>
      <c r="AG104" s="21"/>
      <c r="AK104" s="21"/>
      <c r="AO104" s="21"/>
      <c r="AS104" s="21"/>
      <c r="AW104" s="21"/>
      <c r="BA104" s="21"/>
      <c r="BE104" s="21"/>
      <c r="BI104" s="21"/>
    </row>
    <row r="105" spans="2:61">
      <c r="B105" s="21"/>
      <c r="E105" s="21"/>
      <c r="I105" s="21"/>
      <c r="M105" s="21"/>
      <c r="Q105" s="21"/>
      <c r="U105" s="21"/>
      <c r="Y105" s="21"/>
      <c r="AC105" s="21"/>
      <c r="AG105" s="21"/>
      <c r="AK105" s="21"/>
      <c r="AO105" s="21"/>
      <c r="AS105" s="21"/>
      <c r="AW105" s="21"/>
      <c r="BA105" s="21"/>
      <c r="BE105" s="21"/>
      <c r="BI105" s="21"/>
    </row>
    <row r="106" spans="2:61">
      <c r="B106" s="21"/>
      <c r="E106" s="21"/>
      <c r="I106" s="21"/>
      <c r="M106" s="21"/>
      <c r="Q106" s="21"/>
      <c r="U106" s="21"/>
      <c r="Y106" s="21"/>
      <c r="AC106" s="21"/>
      <c r="AG106" s="21"/>
      <c r="AK106" s="21"/>
      <c r="AO106" s="21"/>
      <c r="AS106" s="21"/>
      <c r="AW106" s="21"/>
      <c r="BA106" s="21"/>
      <c r="BE106" s="21"/>
      <c r="BI106" s="21"/>
    </row>
    <row r="107" spans="2:61">
      <c r="B107" s="21"/>
      <c r="E107" s="21"/>
      <c r="I107" s="21"/>
      <c r="M107" s="21"/>
      <c r="Q107" s="21"/>
      <c r="U107" s="21"/>
      <c r="Y107" s="21"/>
      <c r="AC107" s="21"/>
      <c r="AG107" s="21"/>
      <c r="AK107" s="21"/>
      <c r="AO107" s="21"/>
      <c r="AS107" s="21"/>
      <c r="AW107" s="21"/>
      <c r="BA107" s="21"/>
      <c r="BE107" s="21"/>
      <c r="BI107" s="21"/>
    </row>
    <row r="108" spans="2:61">
      <c r="B108" s="21"/>
      <c r="E108" s="21"/>
      <c r="I108" s="21"/>
      <c r="M108" s="21"/>
      <c r="Q108" s="21"/>
      <c r="U108" s="21"/>
      <c r="Y108" s="21"/>
      <c r="AC108" s="21"/>
      <c r="AG108" s="21"/>
      <c r="AK108" s="21"/>
      <c r="AO108" s="21"/>
      <c r="AS108" s="21"/>
      <c r="AW108" s="21"/>
      <c r="BA108" s="21"/>
      <c r="BE108" s="21"/>
      <c r="BI108" s="21"/>
    </row>
    <row r="109" spans="2:61">
      <c r="B109" s="21"/>
      <c r="E109" s="21"/>
      <c r="I109" s="21"/>
      <c r="M109" s="21"/>
      <c r="Q109" s="21"/>
      <c r="U109" s="21"/>
      <c r="Y109" s="21"/>
      <c r="AC109" s="21"/>
      <c r="AG109" s="21"/>
      <c r="AK109" s="21"/>
      <c r="AO109" s="21"/>
      <c r="AS109" s="21"/>
      <c r="AW109" s="21"/>
      <c r="BA109" s="21"/>
      <c r="BE109" s="21"/>
      <c r="BI109" s="21"/>
    </row>
    <row r="110" spans="2:61">
      <c r="B110" s="21"/>
      <c r="E110" s="21"/>
      <c r="I110" s="21"/>
      <c r="M110" s="21"/>
      <c r="Q110" s="21"/>
      <c r="U110" s="21"/>
      <c r="Y110" s="21"/>
      <c r="AC110" s="21"/>
      <c r="AG110" s="21"/>
      <c r="AK110" s="21"/>
      <c r="AO110" s="21"/>
      <c r="AS110" s="21"/>
      <c r="AW110" s="21"/>
      <c r="BA110" s="21"/>
      <c r="BE110" s="21"/>
      <c r="BI110" s="21"/>
    </row>
    <row r="111" spans="2:61">
      <c r="B111" s="21"/>
      <c r="E111" s="21"/>
      <c r="I111" s="21"/>
      <c r="M111" s="21"/>
      <c r="Q111" s="21"/>
      <c r="U111" s="21"/>
      <c r="Y111" s="21"/>
      <c r="AC111" s="21"/>
      <c r="AG111" s="21"/>
      <c r="AK111" s="21"/>
      <c r="AO111" s="21"/>
      <c r="AS111" s="21"/>
      <c r="AW111" s="21"/>
      <c r="BA111" s="21"/>
      <c r="BE111" s="21"/>
      <c r="BI111" s="21"/>
    </row>
    <row r="112" spans="2:61">
      <c r="B112" s="21"/>
      <c r="E112" s="21"/>
      <c r="I112" s="21"/>
      <c r="M112" s="21"/>
      <c r="Q112" s="21"/>
      <c r="U112" s="21"/>
      <c r="Y112" s="21"/>
      <c r="AC112" s="21"/>
      <c r="AG112" s="21"/>
      <c r="AK112" s="21"/>
      <c r="AO112" s="21"/>
      <c r="AS112" s="21"/>
      <c r="AW112" s="21"/>
      <c r="BA112" s="21"/>
      <c r="BE112" s="21"/>
      <c r="BI112" s="21"/>
    </row>
    <row r="113" spans="2:61">
      <c r="B113" s="21"/>
      <c r="E113" s="21"/>
      <c r="I113" s="21"/>
      <c r="M113" s="21"/>
      <c r="Q113" s="21"/>
      <c r="U113" s="21"/>
      <c r="Y113" s="21"/>
      <c r="AC113" s="21"/>
      <c r="AG113" s="21"/>
      <c r="AK113" s="21"/>
      <c r="AO113" s="21"/>
      <c r="AS113" s="21"/>
      <c r="AW113" s="21"/>
      <c r="BA113" s="21"/>
      <c r="BE113" s="21"/>
      <c r="BI113" s="21"/>
    </row>
    <row r="114" spans="2:61">
      <c r="B114" s="21"/>
      <c r="E114" s="21"/>
      <c r="I114" s="21"/>
      <c r="M114" s="21"/>
      <c r="Q114" s="21"/>
      <c r="U114" s="21"/>
      <c r="Y114" s="21"/>
      <c r="AC114" s="21"/>
      <c r="AG114" s="21"/>
      <c r="AK114" s="21"/>
      <c r="AO114" s="21"/>
      <c r="AS114" s="21"/>
      <c r="AW114" s="21"/>
      <c r="BA114" s="21"/>
      <c r="BE114" s="21"/>
      <c r="BI114" s="21"/>
    </row>
    <row r="115" spans="2:61">
      <c r="B115" s="21"/>
      <c r="E115" s="21"/>
      <c r="I115" s="21"/>
      <c r="M115" s="21"/>
      <c r="Q115" s="21"/>
      <c r="U115" s="21"/>
      <c r="Y115" s="21"/>
      <c r="AC115" s="21"/>
      <c r="AG115" s="21"/>
      <c r="AK115" s="21"/>
      <c r="AO115" s="21"/>
      <c r="AS115" s="21"/>
      <c r="AW115" s="21"/>
      <c r="BA115" s="21"/>
      <c r="BE115" s="21"/>
      <c r="BI115" s="21"/>
    </row>
    <row r="116" spans="2:61">
      <c r="B116" s="21"/>
      <c r="E116" s="21"/>
      <c r="I116" s="21"/>
      <c r="M116" s="21"/>
      <c r="Q116" s="21"/>
      <c r="U116" s="21"/>
      <c r="Y116" s="21"/>
      <c r="AC116" s="21"/>
      <c r="AG116" s="21"/>
      <c r="AK116" s="21"/>
      <c r="AO116" s="21"/>
      <c r="AS116" s="21"/>
      <c r="AW116" s="21"/>
      <c r="BA116" s="21"/>
      <c r="BE116" s="21"/>
      <c r="BI116" s="21"/>
    </row>
    <row r="117" spans="2:61">
      <c r="B117" s="21"/>
      <c r="E117" s="21"/>
      <c r="I117" s="21"/>
      <c r="M117" s="21"/>
      <c r="Q117" s="21"/>
      <c r="U117" s="21"/>
      <c r="Y117" s="21"/>
      <c r="AC117" s="21"/>
      <c r="AG117" s="21"/>
      <c r="AK117" s="21"/>
      <c r="AO117" s="21"/>
      <c r="AS117" s="21"/>
      <c r="AW117" s="21"/>
      <c r="BA117" s="21"/>
      <c r="BE117" s="21"/>
      <c r="BI117" s="21"/>
    </row>
    <row r="118" spans="2:61">
      <c r="B118" s="21"/>
      <c r="E118" s="21"/>
      <c r="I118" s="21"/>
      <c r="M118" s="21"/>
      <c r="Q118" s="21"/>
      <c r="U118" s="21"/>
      <c r="Y118" s="21"/>
      <c r="AC118" s="21"/>
      <c r="AG118" s="21"/>
      <c r="AK118" s="21"/>
      <c r="AO118" s="21"/>
      <c r="AS118" s="21"/>
      <c r="AW118" s="21"/>
      <c r="BA118" s="21"/>
      <c r="BE118" s="21"/>
      <c r="BI118" s="21"/>
    </row>
    <row r="119" spans="2:61">
      <c r="B119" s="21"/>
      <c r="E119" s="21"/>
      <c r="I119" s="21"/>
      <c r="M119" s="21"/>
      <c r="Q119" s="21"/>
      <c r="U119" s="21"/>
      <c r="Y119" s="21"/>
      <c r="AC119" s="21"/>
      <c r="AG119" s="21"/>
      <c r="AK119" s="21"/>
      <c r="AO119" s="21"/>
      <c r="AS119" s="21"/>
      <c r="AW119" s="21"/>
      <c r="BA119" s="21"/>
      <c r="BE119" s="21"/>
      <c r="BI119" s="21"/>
    </row>
    <row r="120" spans="2:61">
      <c r="B120" s="21"/>
      <c r="E120" s="21"/>
      <c r="I120" s="21"/>
      <c r="M120" s="21"/>
      <c r="Q120" s="21"/>
      <c r="U120" s="21"/>
      <c r="Y120" s="21"/>
      <c r="AC120" s="21"/>
      <c r="AG120" s="21"/>
      <c r="AK120" s="21"/>
      <c r="AO120" s="21"/>
      <c r="AS120" s="21"/>
      <c r="AW120" s="21"/>
      <c r="BA120" s="21"/>
      <c r="BE120" s="21"/>
      <c r="BI120" s="21"/>
    </row>
    <row r="121" spans="2:61">
      <c r="B121" s="21"/>
      <c r="E121" s="21"/>
      <c r="I121" s="21"/>
      <c r="M121" s="21"/>
      <c r="Q121" s="21"/>
      <c r="U121" s="21"/>
      <c r="Y121" s="21"/>
      <c r="AC121" s="21"/>
      <c r="AG121" s="21"/>
      <c r="AK121" s="21"/>
      <c r="AO121" s="21"/>
      <c r="AS121" s="21"/>
      <c r="AW121" s="21"/>
      <c r="BA121" s="21"/>
      <c r="BE121" s="21"/>
      <c r="BI121" s="21"/>
    </row>
    <row r="122" spans="2:61">
      <c r="B122" s="21"/>
      <c r="E122" s="21"/>
      <c r="I122" s="21"/>
      <c r="M122" s="21"/>
      <c r="Q122" s="21"/>
      <c r="U122" s="21"/>
      <c r="Y122" s="21"/>
      <c r="AC122" s="21"/>
      <c r="AG122" s="21"/>
      <c r="AK122" s="21"/>
      <c r="AO122" s="21"/>
      <c r="AS122" s="21"/>
      <c r="AW122" s="21"/>
      <c r="BA122" s="21"/>
      <c r="BE122" s="21"/>
      <c r="BI122" s="21"/>
    </row>
    <row r="123" spans="2:61">
      <c r="B123" s="21"/>
      <c r="E123" s="21"/>
      <c r="I123" s="21"/>
      <c r="M123" s="21"/>
      <c r="Q123" s="21"/>
      <c r="U123" s="21"/>
      <c r="Y123" s="21"/>
      <c r="AC123" s="21"/>
      <c r="AG123" s="21"/>
      <c r="AK123" s="21"/>
      <c r="AO123" s="21"/>
      <c r="AS123" s="21"/>
      <c r="AW123" s="21"/>
      <c r="BA123" s="21"/>
      <c r="BE123" s="21"/>
      <c r="BI123" s="21"/>
    </row>
    <row r="124" spans="2:61">
      <c r="B124" s="21"/>
      <c r="E124" s="21"/>
      <c r="I124" s="21"/>
      <c r="M124" s="21"/>
      <c r="Q124" s="21"/>
      <c r="U124" s="21"/>
      <c r="Y124" s="21"/>
      <c r="AC124" s="21"/>
      <c r="AG124" s="21"/>
      <c r="AK124" s="21"/>
      <c r="AO124" s="21"/>
      <c r="AS124" s="21"/>
      <c r="AW124" s="21"/>
      <c r="BA124" s="21"/>
      <c r="BE124" s="21"/>
      <c r="BI124" s="21"/>
    </row>
    <row r="125" spans="2:61">
      <c r="B125" s="21"/>
      <c r="E125" s="21"/>
      <c r="I125" s="21"/>
      <c r="M125" s="21"/>
      <c r="Q125" s="21"/>
      <c r="U125" s="21"/>
      <c r="Y125" s="21"/>
      <c r="AC125" s="21"/>
      <c r="AG125" s="21"/>
      <c r="AK125" s="21"/>
      <c r="AO125" s="21"/>
      <c r="AS125" s="21"/>
      <c r="AW125" s="21"/>
      <c r="BA125" s="21"/>
      <c r="BE125" s="21"/>
      <c r="BI125" s="21"/>
    </row>
    <row r="126" spans="2:61">
      <c r="B126" s="21"/>
      <c r="E126" s="21"/>
      <c r="I126" s="21"/>
      <c r="M126" s="21"/>
      <c r="Q126" s="21"/>
      <c r="U126" s="21"/>
      <c r="Y126" s="21"/>
      <c r="AC126" s="21"/>
      <c r="AG126" s="21"/>
      <c r="AK126" s="21"/>
      <c r="AO126" s="21"/>
      <c r="AS126" s="21"/>
      <c r="AW126" s="21"/>
      <c r="BA126" s="21"/>
      <c r="BE126" s="21"/>
      <c r="BI126" s="21"/>
    </row>
    <row r="127" spans="2:61">
      <c r="B127" s="21"/>
      <c r="E127" s="21"/>
      <c r="I127" s="21"/>
      <c r="M127" s="21"/>
      <c r="Q127" s="21"/>
      <c r="U127" s="21"/>
      <c r="Y127" s="21"/>
      <c r="AC127" s="21"/>
      <c r="AG127" s="21"/>
      <c r="AK127" s="21"/>
      <c r="AO127" s="21"/>
      <c r="AS127" s="21"/>
      <c r="AW127" s="21"/>
      <c r="BA127" s="21"/>
      <c r="BE127" s="21"/>
      <c r="BI127" s="21"/>
    </row>
    <row r="128" spans="2:61">
      <c r="B128" s="21"/>
      <c r="E128" s="21"/>
      <c r="I128" s="21"/>
      <c r="M128" s="21"/>
      <c r="Q128" s="21"/>
      <c r="U128" s="21"/>
      <c r="Y128" s="21"/>
      <c r="AC128" s="21"/>
      <c r="AG128" s="21"/>
      <c r="AK128" s="21"/>
      <c r="AO128" s="21"/>
      <c r="AS128" s="21"/>
      <c r="AW128" s="21"/>
      <c r="BA128" s="21"/>
      <c r="BE128" s="21"/>
      <c r="BI128" s="21"/>
    </row>
    <row r="129" spans="2:61">
      <c r="B129" s="21"/>
      <c r="E129" s="21"/>
      <c r="I129" s="21"/>
      <c r="M129" s="21"/>
      <c r="Q129" s="21"/>
      <c r="U129" s="21"/>
      <c r="Y129" s="21"/>
      <c r="AC129" s="21"/>
      <c r="AG129" s="21"/>
      <c r="AK129" s="21"/>
      <c r="AO129" s="21"/>
      <c r="AS129" s="21"/>
      <c r="AW129" s="21"/>
      <c r="BA129" s="21"/>
      <c r="BE129" s="21"/>
      <c r="BI129" s="21"/>
    </row>
    <row r="130" spans="2:61">
      <c r="B130" s="21"/>
      <c r="E130" s="21"/>
      <c r="I130" s="21"/>
      <c r="M130" s="21"/>
      <c r="Q130" s="21"/>
      <c r="U130" s="21"/>
      <c r="Y130" s="21"/>
      <c r="AC130" s="21"/>
      <c r="AG130" s="21"/>
      <c r="AK130" s="21"/>
      <c r="AO130" s="21"/>
      <c r="AS130" s="21"/>
      <c r="AW130" s="21"/>
      <c r="BA130" s="21"/>
      <c r="BE130" s="21"/>
      <c r="BI130" s="21"/>
    </row>
    <row r="131" spans="2:61">
      <c r="B131" s="21"/>
      <c r="E131" s="21"/>
      <c r="I131" s="21"/>
      <c r="M131" s="21"/>
      <c r="Q131" s="21"/>
      <c r="U131" s="21"/>
      <c r="Y131" s="21"/>
      <c r="AC131" s="21"/>
      <c r="AG131" s="21"/>
      <c r="AK131" s="21"/>
      <c r="AO131" s="21"/>
      <c r="AS131" s="21"/>
      <c r="AW131" s="21"/>
      <c r="BA131" s="21"/>
      <c r="BE131" s="21"/>
      <c r="BI131" s="21"/>
    </row>
    <row r="132" spans="2:61">
      <c r="B132" s="21"/>
      <c r="E132" s="21"/>
      <c r="I132" s="21"/>
      <c r="M132" s="21"/>
      <c r="Q132" s="21"/>
      <c r="U132" s="21"/>
      <c r="Y132" s="21"/>
      <c r="AC132" s="21"/>
      <c r="AG132" s="21"/>
      <c r="AK132" s="21"/>
      <c r="AO132" s="21"/>
      <c r="AS132" s="21"/>
      <c r="AW132" s="21"/>
      <c r="BA132" s="21"/>
      <c r="BE132" s="21"/>
      <c r="BI132" s="21"/>
    </row>
    <row r="133" spans="2:61">
      <c r="B133" s="21"/>
      <c r="E133" s="21"/>
      <c r="I133" s="21"/>
      <c r="M133" s="21"/>
      <c r="Q133" s="21"/>
      <c r="U133" s="21"/>
      <c r="Y133" s="21"/>
      <c r="AC133" s="21"/>
      <c r="AG133" s="21"/>
      <c r="AK133" s="21"/>
      <c r="AO133" s="21"/>
      <c r="AS133" s="21"/>
      <c r="AW133" s="21"/>
      <c r="BA133" s="21"/>
      <c r="BE133" s="21"/>
      <c r="BI133" s="21"/>
    </row>
    <row r="134" spans="2:61">
      <c r="B134" s="21"/>
      <c r="E134" s="21"/>
      <c r="I134" s="21"/>
      <c r="M134" s="21"/>
      <c r="Q134" s="21"/>
      <c r="U134" s="21"/>
      <c r="Y134" s="21"/>
      <c r="AC134" s="21"/>
      <c r="AG134" s="21"/>
      <c r="AK134" s="21"/>
      <c r="AO134" s="21"/>
      <c r="AS134" s="21"/>
      <c r="AW134" s="21"/>
      <c r="BA134" s="21"/>
      <c r="BE134" s="21"/>
      <c r="BI134" s="21"/>
    </row>
    <row r="135" spans="2:61">
      <c r="B135" s="21"/>
      <c r="E135" s="21"/>
      <c r="I135" s="21"/>
      <c r="M135" s="21"/>
      <c r="Q135" s="21"/>
      <c r="U135" s="21"/>
      <c r="Y135" s="21"/>
      <c r="AC135" s="21"/>
      <c r="AG135" s="21"/>
      <c r="AK135" s="21"/>
      <c r="AO135" s="21"/>
      <c r="AS135" s="21"/>
      <c r="AW135" s="21"/>
      <c r="BA135" s="21"/>
      <c r="BE135" s="21"/>
      <c r="BI135" s="21"/>
    </row>
    <row r="136" spans="2:61">
      <c r="B136" s="21"/>
      <c r="E136" s="21"/>
      <c r="I136" s="21"/>
      <c r="M136" s="21"/>
      <c r="Q136" s="21"/>
      <c r="U136" s="21"/>
      <c r="Y136" s="21"/>
      <c r="AC136" s="21"/>
      <c r="AG136" s="21"/>
      <c r="AK136" s="21"/>
      <c r="AO136" s="21"/>
      <c r="AS136" s="21"/>
      <c r="AW136" s="21"/>
      <c r="BA136" s="21"/>
      <c r="BE136" s="21"/>
      <c r="BI136" s="21"/>
    </row>
    <row r="137" spans="2:61">
      <c r="B137" s="21"/>
      <c r="E137" s="21"/>
      <c r="I137" s="21"/>
      <c r="M137" s="21"/>
      <c r="Q137" s="21"/>
      <c r="U137" s="21"/>
      <c r="Y137" s="21"/>
      <c r="AC137" s="21"/>
      <c r="AG137" s="21"/>
      <c r="AK137" s="21"/>
      <c r="AO137" s="21"/>
      <c r="AS137" s="21"/>
      <c r="AW137" s="21"/>
      <c r="BA137" s="21"/>
      <c r="BE137" s="21"/>
      <c r="BI137" s="21"/>
    </row>
    <row r="138" spans="2:61">
      <c r="B138" s="21"/>
      <c r="E138" s="21"/>
      <c r="I138" s="21"/>
      <c r="M138" s="21"/>
      <c r="Q138" s="21"/>
      <c r="U138" s="21"/>
      <c r="Y138" s="21"/>
      <c r="AC138" s="21"/>
      <c r="AG138" s="21"/>
      <c r="AK138" s="21"/>
      <c r="AO138" s="21"/>
      <c r="AS138" s="21"/>
      <c r="AW138" s="21"/>
      <c r="BA138" s="21"/>
      <c r="BE138" s="21"/>
      <c r="BI138" s="21"/>
    </row>
    <row r="139" spans="2:61">
      <c r="B139" s="21"/>
      <c r="E139" s="21"/>
      <c r="I139" s="21"/>
      <c r="M139" s="21"/>
      <c r="Q139" s="21"/>
      <c r="U139" s="21"/>
      <c r="Y139" s="21"/>
      <c r="AC139" s="21"/>
      <c r="AG139" s="21"/>
      <c r="AK139" s="21"/>
      <c r="AO139" s="21"/>
      <c r="AS139" s="21"/>
      <c r="AW139" s="21"/>
      <c r="BA139" s="21"/>
      <c r="BE139" s="21"/>
      <c r="BI139" s="21"/>
    </row>
    <row r="140" spans="2:61">
      <c r="B140" s="21"/>
      <c r="E140" s="21"/>
      <c r="I140" s="21"/>
      <c r="M140" s="21"/>
      <c r="Q140" s="21"/>
      <c r="U140" s="21"/>
      <c r="Y140" s="21"/>
      <c r="AC140" s="21"/>
      <c r="AG140" s="21"/>
      <c r="AK140" s="21"/>
      <c r="AO140" s="21"/>
      <c r="AS140" s="21"/>
      <c r="AW140" s="21"/>
      <c r="BA140" s="21"/>
      <c r="BE140" s="21"/>
      <c r="BI140" s="21"/>
    </row>
    <row r="141" spans="2:61">
      <c r="B141" s="21"/>
      <c r="AO141" s="21"/>
    </row>
    <row r="142" spans="2:61">
      <c r="B142" s="21"/>
      <c r="AO142" s="21"/>
    </row>
    <row r="143" spans="2:61">
      <c r="B143" s="21"/>
      <c r="AO143" s="21"/>
    </row>
    <row r="144" spans="2:61">
      <c r="B144" s="21"/>
      <c r="AO144" s="21"/>
    </row>
    <row r="145" spans="2:41">
      <c r="B145" s="21"/>
      <c r="AO145" s="21"/>
    </row>
    <row r="146" spans="2:41">
      <c r="B146" s="21"/>
      <c r="AO146" s="21"/>
    </row>
    <row r="147" spans="2:41">
      <c r="B147" s="21"/>
      <c r="AO147" s="21"/>
    </row>
    <row r="148" spans="2:41">
      <c r="B148" s="21"/>
      <c r="AO148" s="21"/>
    </row>
    <row r="149" spans="2:41">
      <c r="B149" s="21"/>
      <c r="AO149" s="21"/>
    </row>
    <row r="150" spans="2:41">
      <c r="B150" s="21"/>
      <c r="AO150" s="21"/>
    </row>
    <row r="151" spans="2:41">
      <c r="B151" s="21"/>
      <c r="AO151" s="21"/>
    </row>
    <row r="152" spans="2:41">
      <c r="B152" s="21"/>
      <c r="AO152" s="21"/>
    </row>
    <row r="153" spans="2:41">
      <c r="B153" s="21"/>
      <c r="AO153" s="21"/>
    </row>
    <row r="154" spans="2:41">
      <c r="B154" s="21"/>
      <c r="AO154" s="21"/>
    </row>
    <row r="155" spans="2:41">
      <c r="B155" s="21"/>
      <c r="AO155" s="21"/>
    </row>
    <row r="156" spans="2:41">
      <c r="B156" s="21"/>
      <c r="AO156" s="21"/>
    </row>
    <row r="157" spans="2:41">
      <c r="B157" s="21"/>
      <c r="AO157" s="21"/>
    </row>
    <row r="158" spans="2:41">
      <c r="B158" s="21"/>
      <c r="AO158" s="21"/>
    </row>
    <row r="159" spans="2:41">
      <c r="B159" s="21"/>
      <c r="AO159" s="21"/>
    </row>
    <row r="160" spans="2:41">
      <c r="B160" s="21"/>
      <c r="AO160" s="21"/>
    </row>
    <row r="161" spans="2:41">
      <c r="B161" s="21"/>
      <c r="AO161" s="21"/>
    </row>
    <row r="162" spans="2:41">
      <c r="B162" s="21"/>
      <c r="AO162" s="21"/>
    </row>
    <row r="163" spans="2:41">
      <c r="B163" s="21"/>
      <c r="AO163" s="21"/>
    </row>
    <row r="164" spans="2:41">
      <c r="B164" s="21"/>
      <c r="AO164" s="21"/>
    </row>
    <row r="165" spans="2:41">
      <c r="B165" s="21"/>
      <c r="AO165" s="21"/>
    </row>
    <row r="166" spans="2:41">
      <c r="B166" s="21"/>
      <c r="AO166" s="21"/>
    </row>
    <row r="167" spans="2:41">
      <c r="B167" s="21"/>
      <c r="AO167" s="21"/>
    </row>
    <row r="168" spans="2:41">
      <c r="B168" s="21"/>
      <c r="AO168" s="21"/>
    </row>
    <row r="169" spans="2:41">
      <c r="B169" s="21"/>
      <c r="AO169" s="21"/>
    </row>
    <row r="170" spans="2:41">
      <c r="B170" s="21"/>
      <c r="AO170" s="21"/>
    </row>
    <row r="171" spans="2:41">
      <c r="B171" s="21"/>
      <c r="AO171" s="21"/>
    </row>
    <row r="172" spans="2:41">
      <c r="B172" s="21"/>
      <c r="AO172" s="21"/>
    </row>
    <row r="173" spans="2:41">
      <c r="B173" s="21"/>
      <c r="AO173" s="21"/>
    </row>
    <row r="174" spans="2:41">
      <c r="B174" s="21"/>
      <c r="AO174" s="21"/>
    </row>
    <row r="175" spans="2:41">
      <c r="B175" s="21"/>
      <c r="AO175" s="21"/>
    </row>
    <row r="176" spans="2:41">
      <c r="B176" s="21"/>
      <c r="AO176" s="21"/>
    </row>
    <row r="177" spans="2:41">
      <c r="B177" s="21"/>
      <c r="AO177" s="21"/>
    </row>
    <row r="178" spans="2:41">
      <c r="B178" s="21"/>
      <c r="AO178" s="21"/>
    </row>
    <row r="179" spans="2:41">
      <c r="B179" s="21"/>
      <c r="AO179" s="21"/>
    </row>
    <row r="180" spans="2:41">
      <c r="B180" s="21"/>
      <c r="AO180" s="21"/>
    </row>
    <row r="181" spans="2:41">
      <c r="B181" s="21"/>
      <c r="AO181" s="21"/>
    </row>
    <row r="182" spans="2:41">
      <c r="B182" s="21"/>
      <c r="AO182" s="21"/>
    </row>
    <row r="183" spans="2:41">
      <c r="B183" s="21"/>
      <c r="AO183" s="21"/>
    </row>
    <row r="184" spans="2:41">
      <c r="B184" s="21"/>
      <c r="AO184" s="21"/>
    </row>
    <row r="185" spans="2:41">
      <c r="B185" s="21"/>
      <c r="AO185" s="21"/>
    </row>
    <row r="186" spans="2:41">
      <c r="B186" s="21"/>
      <c r="AO186" s="21"/>
    </row>
    <row r="187" spans="2:41">
      <c r="B187" s="21"/>
      <c r="AO187" s="21"/>
    </row>
    <row r="188" spans="2:41">
      <c r="B188" s="21"/>
      <c r="AO188" s="21"/>
    </row>
    <row r="189" spans="2:41">
      <c r="B189" s="21"/>
      <c r="AO189" s="21"/>
    </row>
    <row r="190" spans="2:41">
      <c r="B190" s="21"/>
      <c r="AO190" s="21"/>
    </row>
    <row r="191" spans="2:41">
      <c r="B191" s="21"/>
      <c r="AO191" s="21"/>
    </row>
    <row r="192" spans="2:41">
      <c r="B192" s="21"/>
      <c r="AO192" s="21"/>
    </row>
    <row r="193" spans="2:41">
      <c r="B193" s="21"/>
      <c r="AO193" s="21"/>
    </row>
    <row r="194" spans="2:41">
      <c r="B194" s="21"/>
      <c r="AO194" s="21"/>
    </row>
    <row r="195" spans="2:41">
      <c r="B195" s="21"/>
      <c r="AO195" s="21"/>
    </row>
    <row r="196" spans="2:41">
      <c r="B196" s="21"/>
      <c r="AO196" s="21"/>
    </row>
    <row r="197" spans="2:41">
      <c r="B197" s="21"/>
      <c r="AO197" s="21"/>
    </row>
    <row r="198" spans="2:41">
      <c r="B198" s="21"/>
      <c r="AO198" s="21"/>
    </row>
    <row r="199" spans="2:41">
      <c r="B199" s="21"/>
      <c r="AO199" s="21"/>
    </row>
    <row r="200" spans="2:41">
      <c r="B200" s="21"/>
      <c r="AO200" s="21"/>
    </row>
    <row r="201" spans="2:41">
      <c r="B201" s="21"/>
      <c r="AO201" s="21"/>
    </row>
    <row r="202" spans="2:41">
      <c r="B202" s="21"/>
      <c r="AO202" s="21"/>
    </row>
    <row r="203" spans="2:41">
      <c r="B203" s="21"/>
      <c r="AO203" s="21"/>
    </row>
    <row r="204" spans="2:41">
      <c r="B204" s="21"/>
      <c r="AO204" s="21"/>
    </row>
    <row r="205" spans="2:41">
      <c r="B205" s="21"/>
      <c r="AO205" s="21"/>
    </row>
    <row r="206" spans="2:41">
      <c r="B206" s="21"/>
      <c r="AO206" s="21"/>
    </row>
    <row r="207" spans="2:41">
      <c r="B207" s="21"/>
      <c r="AO207" s="21"/>
    </row>
    <row r="208" spans="2:41">
      <c r="B208" s="21"/>
      <c r="AO208" s="21"/>
    </row>
    <row r="209" spans="2:41">
      <c r="B209" s="21"/>
      <c r="AO209" s="21"/>
    </row>
    <row r="210" spans="2:41">
      <c r="B210" s="21"/>
      <c r="AO210" s="21"/>
    </row>
    <row r="211" spans="2:41">
      <c r="B211" s="21"/>
      <c r="AO211" s="21"/>
    </row>
    <row r="212" spans="2:41">
      <c r="B212" s="21"/>
      <c r="AO212" s="21"/>
    </row>
    <row r="213" spans="2:41">
      <c r="B213" s="21"/>
      <c r="AO213" s="21"/>
    </row>
    <row r="214" spans="2:41">
      <c r="B214" s="21"/>
      <c r="AO214" s="21"/>
    </row>
    <row r="215" spans="2:41">
      <c r="B215" s="21"/>
      <c r="AO215" s="21"/>
    </row>
    <row r="216" spans="2:41">
      <c r="B216" s="21"/>
      <c r="AO216" s="21"/>
    </row>
    <row r="217" spans="2:41">
      <c r="B217" s="21"/>
      <c r="AO217" s="21"/>
    </row>
    <row r="218" spans="2:41">
      <c r="B218" s="21"/>
      <c r="AO218" s="21"/>
    </row>
    <row r="219" spans="2:41">
      <c r="B219" s="21"/>
      <c r="AO219" s="21"/>
    </row>
    <row r="220" spans="2:41">
      <c r="B220" s="21"/>
      <c r="AO220" s="21"/>
    </row>
    <row r="221" spans="2:41">
      <c r="B221" s="21"/>
      <c r="AO221" s="21"/>
    </row>
    <row r="222" spans="2:41">
      <c r="B222" s="21"/>
      <c r="AO222" s="21"/>
    </row>
    <row r="223" spans="2:41">
      <c r="B223" s="21"/>
      <c r="AO223" s="21"/>
    </row>
    <row r="224" spans="2:41">
      <c r="B224" s="21"/>
      <c r="AO224" s="21"/>
    </row>
    <row r="225" spans="2:41">
      <c r="B225" s="21"/>
      <c r="AO225" s="21"/>
    </row>
    <row r="226" spans="2:41">
      <c r="B226" s="21"/>
      <c r="AO226" s="21"/>
    </row>
    <row r="227" spans="2:41">
      <c r="B227" s="21"/>
      <c r="AO227" s="21"/>
    </row>
    <row r="228" spans="2:41">
      <c r="B228" s="21"/>
      <c r="AO228" s="21"/>
    </row>
    <row r="229" spans="2:41">
      <c r="B229" s="21"/>
      <c r="AO229" s="21"/>
    </row>
    <row r="230" spans="2:41">
      <c r="B230" s="21"/>
      <c r="AO230" s="21"/>
    </row>
  </sheetData>
  <mergeCells count="21">
    <mergeCell ref="BQ1:BS1"/>
    <mergeCell ref="BU1:BW1"/>
    <mergeCell ref="BY1:CA1"/>
    <mergeCell ref="AS1:AU1"/>
    <mergeCell ref="AW1:AY1"/>
    <mergeCell ref="BA1:BC1"/>
    <mergeCell ref="BE1:BG1"/>
    <mergeCell ref="BI1:BK1"/>
    <mergeCell ref="BM1:BO1"/>
    <mergeCell ref="U1:W1"/>
    <mergeCell ref="Y1:AA1"/>
    <mergeCell ref="AC1:AE1"/>
    <mergeCell ref="AG1:AI1"/>
    <mergeCell ref="AK1:AM1"/>
    <mergeCell ref="AO1:AQ1"/>
    <mergeCell ref="A1:A2"/>
    <mergeCell ref="B1:C1"/>
    <mergeCell ref="E1:G1"/>
    <mergeCell ref="I1:K1"/>
    <mergeCell ref="M1:O1"/>
    <mergeCell ref="Q1:S1"/>
  </mergeCells>
  <hyperlinks>
    <hyperlink ref="A76" location="Índice!A1" display="     Volver a Tablas" xr:uid="{88E18B18-323E-4543-8FCD-9D835718A803}"/>
  </hyperlinks>
  <pageMargins left="0.47244094488188981" right="0.19685039370078741" top="0.31496062992125984" bottom="0.35433070866141736" header="0" footer="0"/>
  <pageSetup paperSize="9"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Tabla_2</vt:lpstr>
      <vt:lpstr>Tabla_2!Área_de_impresión</vt:lpstr>
      <vt:lpstr>Tabla_2!Títulos_a_imprimir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Mary</cp:lastModifiedBy>
  <dcterms:created xsi:type="dcterms:W3CDTF">2021-05-24T21:26:16Z</dcterms:created>
  <dcterms:modified xsi:type="dcterms:W3CDTF">2021-05-24T21:26:56Z</dcterms:modified>
</cp:coreProperties>
</file>