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cunningham/Desktop/CUNY/Data/"/>
    </mc:Choice>
  </mc:AlternateContent>
  <xr:revisionPtr revIDLastSave="0" documentId="13_ncr:1_{0C711EE1-BBB2-4A42-B17C-8872A1C77D87}" xr6:coauthVersionLast="47" xr6:coauthVersionMax="47" xr10:uidLastSave="{00000000-0000-0000-0000-000000000000}"/>
  <bookViews>
    <workbookView xWindow="1740" yWindow="500" windowWidth="14460" windowHeight="16420" activeTab="1" xr2:uid="{DB40E0DA-6CB5-F84A-A633-B95F27B3D56A}"/>
  </bookViews>
  <sheets>
    <sheet name="Original Data" sheetId="4" r:id="rId1"/>
    <sheet name="Calculations" sheetId="3" r:id="rId2"/>
  </sheets>
  <definedNames>
    <definedName name="_xlnm._FilterDatabase" localSheetId="0" hidden="1">'Original Data'!$A$1:$A$33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C19" i="3"/>
  <c r="C18" i="3"/>
  <c r="B22" i="3"/>
  <c r="B21" i="3"/>
  <c r="B20" i="3"/>
  <c r="B18" i="3"/>
  <c r="C5" i="3"/>
  <c r="C4" i="3"/>
  <c r="C2" i="3"/>
  <c r="C6" i="3"/>
  <c r="B32" i="4"/>
  <c r="C14" i="3"/>
  <c r="C13" i="3"/>
  <c r="C12" i="3"/>
  <c r="C11" i="3"/>
  <c r="C10" i="3"/>
</calcChain>
</file>

<file path=xl/sharedStrings.xml><?xml version="1.0" encoding="utf-8"?>
<sst xmlns="http://schemas.openxmlformats.org/spreadsheetml/2006/main" count="112" uniqueCount="44">
  <si>
    <t>D</t>
  </si>
  <si>
    <t>A</t>
  </si>
  <si>
    <t>F</t>
  </si>
  <si>
    <t>B</t>
  </si>
  <si>
    <t>Development</t>
  </si>
  <si>
    <t>Adams</t>
  </si>
  <si>
    <t>Betances I</t>
  </si>
  <si>
    <t>Betances II, 9a</t>
  </si>
  <si>
    <t>Betances II, 13</t>
  </si>
  <si>
    <t>Betances II, 18</t>
  </si>
  <si>
    <t>Betances III, 9a</t>
  </si>
  <si>
    <t>Betances III, 13</t>
  </si>
  <si>
    <t>Betances III, 18</t>
  </si>
  <si>
    <t>Betances IV</t>
  </si>
  <si>
    <t>Betances V</t>
  </si>
  <si>
    <t>Betances VI</t>
  </si>
  <si>
    <t>Bronxchester</t>
  </si>
  <si>
    <t>East 152nd Street-Courtlandt Avenue</t>
  </si>
  <si>
    <t>East 165th Street-Bryant Avenue</t>
  </si>
  <si>
    <t>Hunts Point Avenue Rehab</t>
  </si>
  <si>
    <t>Jackson</t>
  </si>
  <si>
    <t>Longfellow Avenue Rehab</t>
  </si>
  <si>
    <t>Melrose</t>
  </si>
  <si>
    <t>Mill Brook</t>
  </si>
  <si>
    <t>Mill Brook Extension</t>
  </si>
  <si>
    <t>Mitchel</t>
  </si>
  <si>
    <t>Moore</t>
  </si>
  <si>
    <t>Mott Haven</t>
  </si>
  <si>
    <t>Patterson</t>
  </si>
  <si>
    <t>Saint Mary’s Park</t>
  </si>
  <si>
    <t>South Bronx Area (site 402)</t>
  </si>
  <si>
    <t>Stebbins Avenue-Hewitt Place</t>
  </si>
  <si>
    <t>West Farms Road Rehab</t>
  </si>
  <si>
    <t>2021 Grade</t>
  </si>
  <si>
    <t>C</t>
  </si>
  <si>
    <t>2020 Grade</t>
  </si>
  <si>
    <t>Total</t>
  </si>
  <si>
    <t xml:space="preserve">A </t>
  </si>
  <si>
    <t>Count</t>
  </si>
  <si>
    <t>Letter Grade 2020</t>
  </si>
  <si>
    <t>Letter Grades 2021</t>
  </si>
  <si>
    <t>COUNTA</t>
  </si>
  <si>
    <t xml:space="preserve">% </t>
  </si>
  <si>
    <t xml:space="preserve">Letter Grade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</si>
</sst>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C28B-B8D6-AF40-8908-D81539EC909B}">
  <dimension ref="A1:F33"/>
  <sheetViews>
    <sheetView workbookViewId="0">
      <selection activeCell="C32" sqref="C32"/>
    </sheetView>
  </sheetViews>
  <sheetFormatPr baseColWidth="10" defaultRowHeight="16" x14ac:dyDescent="0.2"/>
  <cols>
    <col min="1" max="1" width="32" customWidth="1"/>
    <col min="2" max="2" width="22.1640625" customWidth="1"/>
    <col min="3" max="3" width="17.33203125" customWidth="1"/>
  </cols>
  <sheetData>
    <row r="1" spans="1:6" x14ac:dyDescent="0.2">
      <c r="A1" s="8" t="s">
        <v>4</v>
      </c>
      <c r="B1" s="8" t="s">
        <v>35</v>
      </c>
      <c r="C1" s="8" t="s">
        <v>33</v>
      </c>
    </row>
    <row r="2" spans="1:6" x14ac:dyDescent="0.2">
      <c r="A2" s="8"/>
      <c r="B2" s="8"/>
      <c r="C2" s="8"/>
    </row>
    <row r="3" spans="1:6" x14ac:dyDescent="0.2">
      <c r="A3" s="1" t="s">
        <v>5</v>
      </c>
      <c r="B3" s="2" t="s">
        <v>2</v>
      </c>
      <c r="C3" s="2" t="s">
        <v>0</v>
      </c>
      <c r="D3" s="2"/>
      <c r="E3" s="2"/>
      <c r="F3" s="2"/>
    </row>
    <row r="4" spans="1:6" x14ac:dyDescent="0.2">
      <c r="A4" s="1" t="s">
        <v>6</v>
      </c>
      <c r="B4" s="2" t="s">
        <v>2</v>
      </c>
      <c r="C4" s="2" t="s">
        <v>1</v>
      </c>
      <c r="D4" s="2"/>
      <c r="E4" s="2"/>
      <c r="F4" s="2"/>
    </row>
    <row r="5" spans="1:6" x14ac:dyDescent="0.2">
      <c r="A5" s="1" t="s">
        <v>8</v>
      </c>
      <c r="B5" s="2" t="s">
        <v>2</v>
      </c>
      <c r="C5" s="2" t="s">
        <v>1</v>
      </c>
      <c r="D5" s="2"/>
      <c r="E5" s="2"/>
      <c r="F5" s="2"/>
    </row>
    <row r="6" spans="1:6" x14ac:dyDescent="0.2">
      <c r="A6" s="1" t="s">
        <v>9</v>
      </c>
      <c r="B6" s="2" t="s">
        <v>2</v>
      </c>
      <c r="C6" s="2" t="s">
        <v>1</v>
      </c>
      <c r="D6" s="2"/>
      <c r="E6" s="2"/>
      <c r="F6" s="2"/>
    </row>
    <row r="7" spans="1:6" x14ac:dyDescent="0.2">
      <c r="A7" s="1" t="s">
        <v>7</v>
      </c>
      <c r="B7" s="2" t="s">
        <v>2</v>
      </c>
      <c r="C7" s="2" t="s">
        <v>1</v>
      </c>
      <c r="D7" s="2"/>
      <c r="E7" s="2"/>
      <c r="F7" s="2"/>
    </row>
    <row r="8" spans="1:6" x14ac:dyDescent="0.2">
      <c r="A8" s="1" t="s">
        <v>11</v>
      </c>
      <c r="B8" s="2" t="s">
        <v>2</v>
      </c>
      <c r="C8" s="2" t="s">
        <v>1</v>
      </c>
      <c r="D8" s="2"/>
      <c r="E8" s="2"/>
      <c r="F8" s="2"/>
    </row>
    <row r="9" spans="1:6" x14ac:dyDescent="0.2">
      <c r="A9" s="1" t="s">
        <v>12</v>
      </c>
      <c r="B9" s="2" t="s">
        <v>2</v>
      </c>
      <c r="C9" s="2" t="s">
        <v>1</v>
      </c>
      <c r="D9" s="2"/>
      <c r="E9" s="2"/>
      <c r="F9" s="2"/>
    </row>
    <row r="10" spans="1:6" x14ac:dyDescent="0.2">
      <c r="A10" s="1" t="s">
        <v>10</v>
      </c>
      <c r="B10" s="2" t="s">
        <v>2</v>
      </c>
      <c r="C10" s="2" t="s">
        <v>1</v>
      </c>
      <c r="D10" s="2"/>
      <c r="E10" s="2"/>
      <c r="F10" s="2"/>
    </row>
    <row r="11" spans="1:6" x14ac:dyDescent="0.2">
      <c r="A11" s="1" t="s">
        <v>13</v>
      </c>
      <c r="B11" s="2" t="s">
        <v>1</v>
      </c>
      <c r="C11" s="2" t="s">
        <v>1</v>
      </c>
      <c r="D11" s="2"/>
      <c r="E11" s="2"/>
      <c r="F11" s="2"/>
    </row>
    <row r="12" spans="1:6" x14ac:dyDescent="0.2">
      <c r="A12" s="1" t="s">
        <v>14</v>
      </c>
      <c r="B12" s="2" t="s">
        <v>0</v>
      </c>
      <c r="C12" s="2" t="s">
        <v>1</v>
      </c>
      <c r="D12" s="2"/>
      <c r="E12" s="2"/>
      <c r="F12" s="2"/>
    </row>
    <row r="13" spans="1:6" x14ac:dyDescent="0.2">
      <c r="A13" s="1" t="s">
        <v>15</v>
      </c>
      <c r="B13" s="2" t="s">
        <v>1</v>
      </c>
      <c r="C13" s="2" t="s">
        <v>1</v>
      </c>
      <c r="D13" s="2"/>
      <c r="E13" s="2"/>
      <c r="F13" s="2"/>
    </row>
    <row r="14" spans="1:6" x14ac:dyDescent="0.2">
      <c r="A14" s="1" t="s">
        <v>16</v>
      </c>
      <c r="B14" s="2" t="s">
        <v>1</v>
      </c>
      <c r="C14" s="2" t="s">
        <v>1</v>
      </c>
      <c r="D14" s="2"/>
      <c r="E14" s="2"/>
      <c r="F14" s="2"/>
    </row>
    <row r="15" spans="1:6" x14ac:dyDescent="0.2">
      <c r="A15" s="1" t="s">
        <v>17</v>
      </c>
      <c r="B15" s="2" t="s">
        <v>0</v>
      </c>
      <c r="C15" s="2" t="s">
        <v>0</v>
      </c>
      <c r="D15" s="2"/>
      <c r="E15" s="2"/>
      <c r="F15" s="2"/>
    </row>
    <row r="16" spans="1:6" x14ac:dyDescent="0.2">
      <c r="A16" s="1" t="s">
        <v>18</v>
      </c>
      <c r="B16" s="2" t="s">
        <v>2</v>
      </c>
      <c r="C16" s="2" t="s">
        <v>2</v>
      </c>
      <c r="D16" s="2"/>
      <c r="E16" s="2"/>
      <c r="F16" s="5"/>
    </row>
    <row r="17" spans="1:6" x14ac:dyDescent="0.2">
      <c r="A17" s="1" t="s">
        <v>19</v>
      </c>
      <c r="B17" s="2" t="s">
        <v>2</v>
      </c>
      <c r="C17" s="2" t="s">
        <v>2</v>
      </c>
      <c r="D17" s="2"/>
      <c r="E17" s="2"/>
      <c r="F17" s="6"/>
    </row>
    <row r="18" spans="1:6" x14ac:dyDescent="0.2">
      <c r="A18" s="1" t="s">
        <v>20</v>
      </c>
      <c r="B18" s="2" t="s">
        <v>0</v>
      </c>
      <c r="C18" s="2" t="s">
        <v>0</v>
      </c>
      <c r="D18" s="2"/>
      <c r="E18" s="2"/>
      <c r="F18" s="2"/>
    </row>
    <row r="19" spans="1:6" x14ac:dyDescent="0.2">
      <c r="A19" s="1" t="s">
        <v>21</v>
      </c>
      <c r="B19" s="2" t="s">
        <v>0</v>
      </c>
      <c r="C19" s="2" t="s">
        <v>1</v>
      </c>
      <c r="D19" s="2"/>
      <c r="E19" s="2"/>
      <c r="F19" s="2"/>
    </row>
    <row r="20" spans="1:6" x14ac:dyDescent="0.2">
      <c r="A20" s="1" t="s">
        <v>22</v>
      </c>
      <c r="B20" s="2" t="s">
        <v>0</v>
      </c>
      <c r="C20" s="2" t="s">
        <v>0</v>
      </c>
      <c r="D20" s="2"/>
      <c r="E20" s="2"/>
      <c r="F20" s="2"/>
    </row>
    <row r="21" spans="1:6" x14ac:dyDescent="0.2">
      <c r="A21" s="1" t="s">
        <v>23</v>
      </c>
      <c r="B21" s="2" t="s">
        <v>0</v>
      </c>
      <c r="C21" s="2" t="s">
        <v>0</v>
      </c>
      <c r="D21" s="2"/>
      <c r="E21" s="2"/>
      <c r="F21" s="2"/>
    </row>
    <row r="22" spans="1:6" x14ac:dyDescent="0.2">
      <c r="A22" s="1" t="s">
        <v>24</v>
      </c>
      <c r="B22" s="2" t="s">
        <v>34</v>
      </c>
      <c r="C22" s="2" t="s">
        <v>0</v>
      </c>
      <c r="D22" s="2"/>
      <c r="E22" s="2"/>
      <c r="F22" s="2"/>
    </row>
    <row r="23" spans="1:6" x14ac:dyDescent="0.2">
      <c r="A23" s="1" t="s">
        <v>25</v>
      </c>
      <c r="B23" s="2" t="s">
        <v>0</v>
      </c>
      <c r="C23" s="2" t="s">
        <v>0</v>
      </c>
      <c r="D23" s="2"/>
      <c r="E23" s="2"/>
      <c r="F23" s="2"/>
    </row>
    <row r="24" spans="1:6" x14ac:dyDescent="0.2">
      <c r="A24" s="1" t="s">
        <v>26</v>
      </c>
      <c r="B24" s="2" t="s">
        <v>2</v>
      </c>
      <c r="C24" s="2" t="s">
        <v>3</v>
      </c>
      <c r="D24" s="2"/>
      <c r="E24" s="2"/>
      <c r="F24" s="2"/>
    </row>
    <row r="25" spans="1:6" x14ac:dyDescent="0.2">
      <c r="A25" s="1" t="s">
        <v>27</v>
      </c>
      <c r="B25" s="2" t="s">
        <v>0</v>
      </c>
      <c r="C25" s="2" t="s">
        <v>3</v>
      </c>
      <c r="D25" s="2"/>
      <c r="E25" s="2"/>
      <c r="F25" s="2"/>
    </row>
    <row r="26" spans="1:6" x14ac:dyDescent="0.2">
      <c r="A26" s="1" t="s">
        <v>28</v>
      </c>
      <c r="B26" s="2" t="s">
        <v>0</v>
      </c>
      <c r="C26" s="2" t="s">
        <v>0</v>
      </c>
      <c r="D26" s="2"/>
      <c r="E26" s="2"/>
      <c r="F26" s="2"/>
    </row>
    <row r="27" spans="1:6" x14ac:dyDescent="0.2">
      <c r="A27" s="1" t="s">
        <v>29</v>
      </c>
      <c r="B27" s="2" t="s">
        <v>2</v>
      </c>
      <c r="C27" s="2" t="s">
        <v>0</v>
      </c>
      <c r="D27" s="2"/>
      <c r="E27" s="2"/>
      <c r="F27" s="2"/>
    </row>
    <row r="28" spans="1:6" x14ac:dyDescent="0.2">
      <c r="A28" s="1" t="s">
        <v>30</v>
      </c>
      <c r="B28" s="2" t="s">
        <v>0</v>
      </c>
      <c r="C28" s="2" t="s">
        <v>3</v>
      </c>
      <c r="D28" s="2"/>
      <c r="E28" s="2"/>
      <c r="F28" s="2"/>
    </row>
    <row r="29" spans="1:6" x14ac:dyDescent="0.2">
      <c r="A29" s="1" t="s">
        <v>31</v>
      </c>
      <c r="B29" s="2" t="s">
        <v>2</v>
      </c>
      <c r="C29" s="2" t="s">
        <v>0</v>
      </c>
      <c r="D29" s="2"/>
      <c r="E29" s="2"/>
      <c r="F29" s="2"/>
    </row>
    <row r="30" spans="1:6" x14ac:dyDescent="0.2">
      <c r="A30" s="1" t="s">
        <v>32</v>
      </c>
      <c r="B30" s="2" t="s">
        <v>2</v>
      </c>
      <c r="C30" s="2" t="s">
        <v>1</v>
      </c>
      <c r="D30" s="2"/>
      <c r="E30" s="2"/>
      <c r="F30" s="2"/>
    </row>
    <row r="32" spans="1:6" x14ac:dyDescent="0.2">
      <c r="A32" s="7" t="s">
        <v>41</v>
      </c>
      <c r="B32">
        <f>COUNTA(B3:B30)</f>
        <v>28</v>
      </c>
    </row>
    <row r="33" spans="3:3" x14ac:dyDescent="0.2">
      <c r="C33" s="4"/>
    </row>
  </sheetData>
  <autoFilter ref="A1:A33" xr:uid="{BB8CC28B-B8D6-AF40-8908-D81539EC909B}">
    <sortState xmlns:xlrd2="http://schemas.microsoft.com/office/spreadsheetml/2017/richdata2" ref="A4:C33">
      <sortCondition ref="A1:A33"/>
    </sortState>
  </autoFilter>
  <mergeCells count="3"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C770-9BDE-E14E-A298-BCFDC8FAC95D}">
  <dimension ref="A1:G22"/>
  <sheetViews>
    <sheetView tabSelected="1" workbookViewId="0">
      <selection activeCell="C14" sqref="C14"/>
    </sheetView>
  </sheetViews>
  <sheetFormatPr baseColWidth="10" defaultRowHeight="16" x14ac:dyDescent="0.2"/>
  <cols>
    <col min="1" max="1" width="18.6640625" customWidth="1"/>
    <col min="3" max="3" width="13" customWidth="1"/>
    <col min="5" max="5" width="20.83203125" customWidth="1"/>
    <col min="6" max="6" width="10.83203125" customWidth="1"/>
  </cols>
  <sheetData>
    <row r="1" spans="1:7" x14ac:dyDescent="0.2">
      <c r="A1" s="3" t="s">
        <v>39</v>
      </c>
      <c r="B1" s="3" t="s">
        <v>38</v>
      </c>
      <c r="C1" s="3" t="s">
        <v>42</v>
      </c>
      <c r="E1" s="3"/>
      <c r="F1" s="3"/>
      <c r="G1" s="3"/>
    </row>
    <row r="2" spans="1:7" x14ac:dyDescent="0.2">
      <c r="A2" s="3" t="s">
        <v>37</v>
      </c>
      <c r="B2">
        <v>3</v>
      </c>
      <c r="C2" s="9">
        <f>3/28*100</f>
        <v>10.714285714285714</v>
      </c>
      <c r="E2" s="3"/>
    </row>
    <row r="3" spans="1:7" x14ac:dyDescent="0.2">
      <c r="A3" s="3" t="s">
        <v>3</v>
      </c>
      <c r="B3">
        <v>0</v>
      </c>
      <c r="C3" s="9">
        <v>0</v>
      </c>
      <c r="E3" s="3"/>
    </row>
    <row r="4" spans="1:7" x14ac:dyDescent="0.2">
      <c r="A4" s="3" t="s">
        <v>34</v>
      </c>
      <c r="B4">
        <v>1</v>
      </c>
      <c r="C4" s="9">
        <f>1/28*100</f>
        <v>3.5714285714285712</v>
      </c>
      <c r="E4" s="3"/>
    </row>
    <row r="5" spans="1:7" x14ac:dyDescent="0.2">
      <c r="A5" s="3" t="s">
        <v>0</v>
      </c>
      <c r="B5">
        <v>10</v>
      </c>
      <c r="C5" s="9">
        <f>10/28*100</f>
        <v>35.714285714285715</v>
      </c>
      <c r="E5" s="3"/>
    </row>
    <row r="6" spans="1:7" x14ac:dyDescent="0.2">
      <c r="A6" s="3" t="s">
        <v>2</v>
      </c>
      <c r="B6">
        <v>14</v>
      </c>
      <c r="C6" s="9">
        <f>14/28*100</f>
        <v>50</v>
      </c>
      <c r="E6" s="3"/>
    </row>
    <row r="7" spans="1:7" x14ac:dyDescent="0.2">
      <c r="A7" s="3" t="s">
        <v>36</v>
      </c>
      <c r="B7">
        <v>28</v>
      </c>
      <c r="E7" s="3"/>
    </row>
    <row r="8" spans="1:7" x14ac:dyDescent="0.2">
      <c r="A8" s="3"/>
    </row>
    <row r="9" spans="1:7" x14ac:dyDescent="0.2">
      <c r="A9" s="3" t="s">
        <v>40</v>
      </c>
      <c r="B9" s="3" t="s">
        <v>38</v>
      </c>
      <c r="C9" s="3" t="s">
        <v>42</v>
      </c>
    </row>
    <row r="10" spans="1:7" x14ac:dyDescent="0.2">
      <c r="A10" s="3" t="s">
        <v>1</v>
      </c>
      <c r="B10">
        <v>13</v>
      </c>
      <c r="C10" s="11">
        <f>13/28*100</f>
        <v>46.428571428571431</v>
      </c>
    </row>
    <row r="11" spans="1:7" x14ac:dyDescent="0.2">
      <c r="A11" s="3" t="s">
        <v>3</v>
      </c>
      <c r="B11">
        <v>3</v>
      </c>
      <c r="C11" s="11">
        <f>3/28*100</f>
        <v>10.714285714285714</v>
      </c>
    </row>
    <row r="12" spans="1:7" x14ac:dyDescent="0.2">
      <c r="A12" s="3" t="s">
        <v>34</v>
      </c>
      <c r="B12">
        <v>0</v>
      </c>
      <c r="C12" s="11">
        <f>0/28*100</f>
        <v>0</v>
      </c>
    </row>
    <row r="13" spans="1:7" x14ac:dyDescent="0.2">
      <c r="A13" s="3" t="s">
        <v>0</v>
      </c>
      <c r="B13">
        <v>10</v>
      </c>
      <c r="C13" s="11">
        <f>10/28*100</f>
        <v>35.714285714285715</v>
      </c>
    </row>
    <row r="14" spans="1:7" x14ac:dyDescent="0.2">
      <c r="A14" s="3" t="s">
        <v>2</v>
      </c>
      <c r="B14">
        <v>2</v>
      </c>
      <c r="C14" s="11">
        <f>2/28*100</f>
        <v>7.1428571428571423</v>
      </c>
    </row>
    <row r="15" spans="1:7" x14ac:dyDescent="0.2">
      <c r="A15" s="3" t="s">
        <v>36</v>
      </c>
      <c r="B15">
        <v>28</v>
      </c>
    </row>
    <row r="17" spans="1:5" x14ac:dyDescent="0.2">
      <c r="A17" s="3" t="s">
        <v>43</v>
      </c>
      <c r="B17" s="3">
        <v>2020</v>
      </c>
      <c r="C17" s="3">
        <v>2021</v>
      </c>
    </row>
    <row r="18" spans="1:5" x14ac:dyDescent="0.2">
      <c r="A18" s="3" t="s">
        <v>1</v>
      </c>
      <c r="B18" s="9">
        <f>3/28*100</f>
        <v>10.714285714285714</v>
      </c>
      <c r="C18" s="11">
        <f>13/28*100</f>
        <v>46.428571428571431</v>
      </c>
      <c r="E18" s="10"/>
    </row>
    <row r="19" spans="1:5" x14ac:dyDescent="0.2">
      <c r="A19" s="3" t="s">
        <v>3</v>
      </c>
      <c r="B19" s="9">
        <v>0</v>
      </c>
      <c r="C19" s="11">
        <f>3/28*100</f>
        <v>10.714285714285714</v>
      </c>
    </row>
    <row r="20" spans="1:5" x14ac:dyDescent="0.2">
      <c r="A20" s="3" t="s">
        <v>34</v>
      </c>
      <c r="B20" s="9">
        <f>1/28*100</f>
        <v>3.5714285714285712</v>
      </c>
      <c r="C20" s="11">
        <f>0/28*100</f>
        <v>0</v>
      </c>
    </row>
    <row r="21" spans="1:5" x14ac:dyDescent="0.2">
      <c r="A21" s="3" t="s">
        <v>0</v>
      </c>
      <c r="B21" s="9">
        <f>10/28*100</f>
        <v>35.714285714285715</v>
      </c>
      <c r="C21" s="11">
        <f>10/28*100</f>
        <v>35.714285714285715</v>
      </c>
    </row>
    <row r="22" spans="1:5" x14ac:dyDescent="0.2">
      <c r="A22" s="3" t="s">
        <v>2</v>
      </c>
      <c r="B22" s="9">
        <f>14/28*100</f>
        <v>50</v>
      </c>
      <c r="C22" s="11">
        <f>2/28*100</f>
        <v>7.1428571428571423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2022-10-21T21:35:19Z</dcterms:created>
  <dcterms:modified xsi:type="dcterms:W3CDTF">2022-11-14T23:24:19Z</dcterms:modified>
</cp:coreProperties>
</file>