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 Cases" sheetId="1" r:id="rId3"/>
    <sheet state="visible" name="Bugs" sheetId="2" r:id="rId4"/>
    <sheet state="visible" name="TCSummary" sheetId="3" r:id="rId5"/>
  </sheets>
  <definedNames/>
  <calcPr/>
</workbook>
</file>

<file path=xl/sharedStrings.xml><?xml version="1.0" encoding="utf-8"?>
<sst xmlns="http://schemas.openxmlformats.org/spreadsheetml/2006/main" count="70" uniqueCount="60">
  <si>
    <t>Bug ID</t>
  </si>
  <si>
    <t>Device:</t>
  </si>
  <si>
    <t>TC Count</t>
  </si>
  <si>
    <t>MacBook Pro 2016</t>
  </si>
  <si>
    <t>Description</t>
  </si>
  <si>
    <t>Steps to reproduce</t>
  </si>
  <si>
    <t>Actual result</t>
  </si>
  <si>
    <t>Expected result</t>
  </si>
  <si>
    <t>Attachments</t>
  </si>
  <si>
    <t>Bug-1</t>
  </si>
  <si>
    <t>OS:</t>
  </si>
  <si>
    <t>MacOS High Sierra 10.13.6</t>
  </si>
  <si>
    <t>Computer can be added with invalid "Introduced" and "Discontinued" dates filled</t>
  </si>
  <si>
    <t>TC Percent</t>
  </si>
  <si>
    <t>Ready to begin</t>
  </si>
  <si>
    <t>Test Case ID</t>
  </si>
  <si>
    <t>1. Navigate to http://computer-database.herokuapp.com/computers.
2. Click the "Add a new computer" button in the right top corner.
3. Enter valid data in the "Computer name" field.
4. Fill in the "Discontinued date" field with the date earlier than in the "Introduced date" (ex. Introduced date: 2016-04-08 / Discontinued date: 2010-04-08)  and click the "Create the computer" button.</t>
  </si>
  <si>
    <t>Section</t>
  </si>
  <si>
    <t>User is able to add computer with invalid "Introduced" and "Discontinued" dates;
Validation error is not displayed for the date fields.</t>
  </si>
  <si>
    <t>Subsection</t>
  </si>
  <si>
    <t>Action</t>
  </si>
  <si>
    <t>User is not able to add computer with invalid "Introduced" and "Discontinued" dates;
Validation error is displayed for the date fields, ex: "Discontinued date can not be earlier than introduced date"</t>
  </si>
  <si>
    <t>http://prntscr.com/ml537p</t>
  </si>
  <si>
    <t>Expected Result</t>
  </si>
  <si>
    <t>Status</t>
  </si>
  <si>
    <t>Comments</t>
  </si>
  <si>
    <t>Passed</t>
  </si>
  <si>
    <t>TC-01</t>
  </si>
  <si>
    <t>Failed</t>
  </si>
  <si>
    <t>Computers</t>
  </si>
  <si>
    <t>Add a new computer</t>
  </si>
  <si>
    <t>Skipped</t>
  </si>
  <si>
    <t>1. Navigate to http://computer-database.herokuapp.com/computers.
2. Click the "Add a new computer" button in the right top corner.
3. Enter valid data in the fields and click the "Create this computer" button (remember the computer's name).</t>
  </si>
  <si>
    <t>Blank</t>
  </si>
  <si>
    <t>1. List of available computers is displayed.
2. The "Add a computer" page is opened with "Computer name", "Introduced date", "Discontinued date", "Company" fields and "Create this computer" and "Cancel" buttons.
3. "Done! Computer 'computer_name' has been created" message is displayed.</t>
  </si>
  <si>
    <t>Total TC Count</t>
  </si>
  <si>
    <t>Test Case Progress</t>
  </si>
  <si>
    <t>TC-02</t>
  </si>
  <si>
    <t>Add a new computer (empty fields validation  errors)</t>
  </si>
  <si>
    <t>1. Navigate to http://computer-database.herokuapp.com/computers.
2. Click the "Add a new computer" button in the right top corner.
3. Click the "Create this computer" button without filling any fields.</t>
  </si>
  <si>
    <t>1. List of available computers is displayed.
2. The "Add a computer" page is opened with "Computer name", "Introduced date", "Discontinued date", "Company" fields and "Create this computer" and "Cancel" buttons.
3. Validation error "Required" is displayed for the "Computer name" field.</t>
  </si>
  <si>
    <t>TC-03</t>
  </si>
  <si>
    <t>Add a new computer (data validation)</t>
  </si>
  <si>
    <t>1. List of available computers is displayed.
2. The "Add a computer" page is opened with "Computer name", "Introduced date", "Discontinued date", "Company" fields and "Create this computer" and "Cancel" buttons.
3. No validation error is displayed.
4. Validation error is displayed for the date fields, ex: "Discontinued date can not be earlier than introduced date"</t>
  </si>
  <si>
    <t>TC-04</t>
  </si>
  <si>
    <t>Search</t>
  </si>
  <si>
    <t>1. Navigate to http://computer-database.herokuapp.com/computers.
2. Fill in the "Filter by computer name..." field with the computer's name from previous test case and click "Filter by name" button.</t>
  </si>
  <si>
    <t>1. List of available computers is displayed.
2. Results are filtered correctly and the row with created computer is displayed.</t>
  </si>
  <si>
    <t>TC-05</t>
  </si>
  <si>
    <t>Edit computer</t>
  </si>
  <si>
    <t>1. Navigate to http://computer-database.herokuapp.com/computers.
2. Fill in the "Filter by computer name..." field with the computer's name from previous test case and click "Filter by name" button.
3. Click on the computer's name in the "Computer name" column.
4. Change the computer's name with valid data and click the "Save this computer" button.</t>
  </si>
  <si>
    <t>1. List of available computers is displayed.
2. Results are filtered correctly and the row with created computer is displayed.
3. The "Edit computer" page is opened with "Computer name", "Introduced date", "Discontinued date", "Company" fields prefilled and "Save this computer" and "Cancel" buttons.
4. "Done! Computer 'computer_name' has been updated" message is displayed.</t>
  </si>
  <si>
    <t>TC-06</t>
  </si>
  <si>
    <t>Delete computer</t>
  </si>
  <si>
    <t>1. Navigate to http://computer-database.herokuapp.com/computers.
2. Fill in the "Filter by computer name..." field with the computer's name from previous test case and click "Filter by name" button.
3. Click on the computer's name in the "Computer name" column.
4. Click the "Delete this computer" button in the right top corner.</t>
  </si>
  <si>
    <t>1. List of available computers is displayed.
2. Results are filtered correctly and the row with created computer is displayed.
3. The "Edit computer" page is opened with "Computer name", "Introduced date", "Discontinued date", "Company" fields prefilled and "Save this computer" and "Cancel" buttons.
4. "Done! Computer 'computer_name' has been deleted" message is displayed.</t>
  </si>
  <si>
    <t>TC-07</t>
  </si>
  <si>
    <t>Pagination</t>
  </si>
  <si>
    <t>1. Navigate to http://computer-database.herokuapp.com/computers.</t>
  </si>
  <si>
    <t>1. List of available computers is displayed.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</si>
</sst>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name val="Arial"/>
    </font>
    <font>
      <b/>
      <name val="Arial"/>
    </font>
    <font>
      <b/>
      <sz val="11.0"/>
      <name val="Arial"/>
    </font>
    <font/>
    <font>
      <sz val="11.0"/>
    </font>
    <font>
      <sz val="11.0"/>
      <name val="Arial"/>
    </font>
    <font>
      <sz val="11.0"/>
      <color rgb="FF000000"/>
      <name val="Arial"/>
    </font>
    <font>
      <color rgb="FF000000"/>
      <name val="Arial"/>
    </font>
    <font>
      <u/>
      <sz val="11.0"/>
      <color rgb="FF0000FF"/>
    </font>
    <font>
      <b/>
      <sz val="12.0"/>
      <name val="Arial"/>
    </font>
    <font>
      <u/>
      <sz val="11.0"/>
      <color rgb="FF0065FF"/>
      <name val="-apple-system"/>
    </font>
    <font>
      <b/>
      <color rgb="FF6AA84F"/>
      <name val="Arial"/>
    </font>
    <font>
      <sz val="11.0"/>
      <color rgb="FF0065FF"/>
      <name val="-apple-system"/>
    </font>
    <font>
      <u/>
      <sz val="11.0"/>
      <color rgb="FF0065FF"/>
      <name val="Arial"/>
    </font>
    <font>
      <sz val="11.0"/>
      <color rgb="FF0065FF"/>
      <name val="Arial"/>
    </font>
  </fonts>
  <fills count="11">
    <fill>
      <patternFill patternType="none"/>
    </fill>
    <fill>
      <patternFill patternType="lightGray"/>
    </fill>
    <fill>
      <patternFill patternType="solid">
        <fgColor rgb="FFFFFFFF"/>
        <bgColor rgb="FFFFFFFF"/>
      </patternFill>
    </fill>
    <fill>
      <patternFill patternType="solid">
        <fgColor rgb="FF9FC5E8"/>
        <bgColor rgb="FF9FC5E8"/>
      </patternFill>
    </fill>
    <fill>
      <patternFill patternType="solid">
        <fgColor rgb="FFCFE2F3"/>
        <bgColor rgb="FFCFE2F3"/>
      </patternFill>
    </fill>
    <fill>
      <patternFill patternType="solid">
        <fgColor rgb="FFA4C2F4"/>
        <bgColor rgb="FFA4C2F4"/>
      </patternFill>
    </fill>
    <fill>
      <patternFill patternType="solid">
        <fgColor rgb="FF00FF00"/>
        <bgColor rgb="FF00FF00"/>
      </patternFill>
    </fill>
    <fill>
      <patternFill patternType="solid">
        <fgColor rgb="FFB6D7A8"/>
        <bgColor rgb="FFB6D7A8"/>
      </patternFill>
    </fill>
    <fill>
      <patternFill patternType="solid">
        <fgColor rgb="FFFF0000"/>
        <bgColor rgb="FFFF0000"/>
      </patternFill>
    </fill>
    <fill>
      <patternFill patternType="solid">
        <fgColor rgb="FFFFD966"/>
        <bgColor rgb="FFFFD966"/>
      </patternFill>
    </fill>
    <fill>
      <patternFill patternType="solid">
        <fgColor rgb="FFF9F9F9"/>
        <bgColor rgb="FFF9F9F9"/>
      </patternFill>
    </fill>
  </fills>
  <borders count="9">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vertical="bottom"/>
    </xf>
    <xf borderId="2" fillId="2" fontId="2" numFmtId="0" xfId="0" applyAlignment="1" applyBorder="1" applyFill="1" applyFont="1">
      <alignment horizontal="center" vertical="center"/>
    </xf>
    <xf borderId="2" fillId="3" fontId="3" numFmtId="0" xfId="0" applyAlignment="1" applyBorder="1" applyFill="1" applyFont="1">
      <alignment horizontal="center" readingOrder="0" vertical="center"/>
    </xf>
    <xf borderId="3" fillId="0" fontId="4" numFmtId="0" xfId="0" applyAlignment="1" applyBorder="1" applyFont="1">
      <alignment readingOrder="0" vertical="center"/>
    </xf>
    <xf borderId="2" fillId="3" fontId="3" numFmtId="0" xfId="0" applyAlignment="1" applyBorder="1" applyFont="1">
      <alignment readingOrder="0" vertical="center"/>
    </xf>
    <xf borderId="4" fillId="0" fontId="4" numFmtId="0" xfId="0" applyBorder="1" applyFont="1"/>
    <xf borderId="0" fillId="0" fontId="2" numFmtId="0" xfId="0" applyAlignment="1" applyFont="1">
      <alignment horizontal="center" vertical="center"/>
    </xf>
    <xf borderId="5" fillId="0" fontId="4" numFmtId="0" xfId="0" applyBorder="1" applyFont="1"/>
    <xf borderId="0" fillId="0" fontId="5" numFmtId="0" xfId="0" applyAlignment="1" applyFont="1">
      <alignment readingOrder="0" vertical="center"/>
    </xf>
    <xf borderId="0" fillId="0" fontId="1" numFmtId="0" xfId="0" applyAlignment="1" applyFont="1">
      <alignment horizontal="center"/>
    </xf>
    <xf borderId="0" fillId="0" fontId="5" numFmtId="0" xfId="0" applyAlignment="1" applyFont="1">
      <alignment readingOrder="0" shrinkToFit="0" vertical="top" wrapText="1"/>
    </xf>
    <xf borderId="6" fillId="4" fontId="1" numFmtId="0" xfId="0" applyAlignment="1" applyBorder="1" applyFill="1" applyFont="1">
      <alignment horizontal="center"/>
    </xf>
    <xf borderId="2" fillId="3" fontId="2" numFmtId="0" xfId="0" applyAlignment="1" applyBorder="1" applyFont="1">
      <alignment horizontal="center" vertical="center"/>
    </xf>
    <xf borderId="0" fillId="0" fontId="6" numFmtId="0" xfId="0" applyAlignment="1" applyFont="1">
      <alignment readingOrder="0" shrinkToFit="0" vertical="top" wrapText="1"/>
    </xf>
    <xf borderId="2" fillId="3" fontId="2" numFmtId="0" xfId="0" applyAlignment="1" applyBorder="1" applyFont="1">
      <alignment horizontal="center" vertical="center"/>
    </xf>
    <xf borderId="0" fillId="2" fontId="7" numFmtId="0" xfId="0" applyAlignment="1" applyFont="1">
      <alignment horizontal="left" readingOrder="0" shrinkToFit="0" vertical="top" wrapText="1"/>
    </xf>
    <xf borderId="2" fillId="3" fontId="2" numFmtId="0" xfId="0" applyAlignment="1" applyBorder="1" applyFont="1">
      <alignment readingOrder="0" vertical="center"/>
    </xf>
    <xf borderId="0" fillId="0" fontId="1" numFmtId="10" xfId="0" applyAlignment="1" applyFont="1" applyNumberFormat="1">
      <alignment horizontal="center"/>
    </xf>
    <xf borderId="2" fillId="5" fontId="2" numFmtId="0" xfId="0" applyAlignment="1" applyBorder="1" applyFill="1" applyFont="1">
      <alignment horizontal="center" vertical="center"/>
    </xf>
    <xf borderId="6" fillId="6" fontId="8" numFmtId="0" xfId="0" applyAlignment="1" applyBorder="1" applyFill="1" applyFont="1">
      <alignment horizontal="center"/>
    </xf>
    <xf borderId="0" fillId="0" fontId="9" numFmtId="0" xfId="0" applyAlignment="1" applyFont="1">
      <alignment readingOrder="0" vertical="top"/>
    </xf>
    <xf borderId="2" fillId="7" fontId="2" numFmtId="0" xfId="0" applyAlignment="1" applyBorder="1" applyFill="1" applyFont="1">
      <alignment horizontal="center" shrinkToFit="0" vertical="center" wrapText="1"/>
    </xf>
    <xf borderId="6" fillId="8" fontId="8" numFmtId="0" xfId="0" applyAlignment="1" applyBorder="1" applyFill="1" applyFont="1">
      <alignment horizontal="center"/>
    </xf>
    <xf borderId="7" fillId="7" fontId="10" numFmtId="0" xfId="0" applyAlignment="1" applyBorder="1" applyFont="1">
      <alignment horizontal="center" readingOrder="0" shrinkToFit="0" vertical="center" wrapText="1"/>
    </xf>
    <xf borderId="2" fillId="7" fontId="2" numFmtId="0" xfId="0" applyAlignment="1" applyBorder="1" applyFont="1">
      <alignment horizontal="center" readingOrder="0" shrinkToFit="0" vertical="center" wrapText="1"/>
    </xf>
    <xf borderId="6" fillId="9" fontId="8" numFmtId="0" xfId="0" applyAlignment="1" applyBorder="1" applyFill="1" applyFont="1">
      <alignment horizontal="center"/>
    </xf>
    <xf borderId="2" fillId="0" fontId="1" numFmtId="0" xfId="0" applyAlignment="1" applyBorder="1" applyFont="1">
      <alignment readingOrder="0" shrinkToFit="0" vertical="center" wrapText="1"/>
    </xf>
    <xf borderId="6" fillId="2" fontId="1" numFmtId="0" xfId="0" applyAlignment="1" applyBorder="1" applyFont="1">
      <alignment horizontal="center"/>
    </xf>
    <xf borderId="2" fillId="2" fontId="1" numFmtId="0" xfId="0" applyAlignment="1" applyBorder="1" applyFont="1">
      <alignment horizontal="center" readingOrder="0" vertical="center"/>
    </xf>
    <xf borderId="0" fillId="0" fontId="1" numFmtId="0" xfId="0" applyAlignment="1" applyFont="1">
      <alignment vertical="bottom"/>
    </xf>
    <xf borderId="2" fillId="2" fontId="11" numFmtId="0" xfId="0" applyAlignment="1" applyBorder="1" applyFont="1">
      <alignment horizontal="center" readingOrder="0" vertical="center"/>
    </xf>
    <xf borderId="0" fillId="0" fontId="12" numFmtId="0" xfId="0" applyAlignment="1" applyFont="1">
      <alignment vertical="bottom"/>
    </xf>
    <xf borderId="2" fillId="2" fontId="1" numFmtId="0" xfId="0" applyAlignment="1" applyBorder="1" applyFont="1">
      <alignment vertical="center"/>
    </xf>
    <xf borderId="0" fillId="0" fontId="1" numFmtId="0" xfId="0" applyFont="1"/>
    <xf borderId="8" fillId="0" fontId="4" numFmtId="0" xfId="0" applyBorder="1" applyFont="1"/>
    <xf borderId="0" fillId="0" fontId="1" numFmtId="10" xfId="0" applyFont="1" applyNumberFormat="1"/>
    <xf borderId="2" fillId="2" fontId="13" numFmtId="0" xfId="0" applyAlignment="1" applyBorder="1" applyFont="1">
      <alignment horizontal="center" readingOrder="0" shrinkToFit="0" vertical="center" wrapText="0"/>
    </xf>
    <xf borderId="2" fillId="2" fontId="14" numFmtId="0" xfId="0" applyAlignment="1" applyBorder="1" applyFont="1">
      <alignment horizontal="center" readingOrder="0" shrinkToFit="0" vertical="center" wrapText="1"/>
    </xf>
    <xf borderId="2" fillId="0" fontId="15" numFmtId="0" xfId="0" applyAlignment="1" applyBorder="1" applyFont="1">
      <alignment horizontal="center" vertical="center"/>
    </xf>
    <xf borderId="2" fillId="10" fontId="7" numFmtId="0" xfId="0" applyAlignment="1" applyBorder="1" applyFill="1" applyFont="1">
      <alignment horizontal="center" readingOrder="0" vertical="center"/>
    </xf>
    <xf borderId="6" fillId="0" fontId="4" numFmtId="0" xfId="0" applyBorder="1" applyFont="1"/>
  </cellXfs>
  <cellStyles count="1">
    <cellStyle xfId="0" name="Normal" builtinId="0"/>
  </cellStyles>
  <dxfs count="4">
    <dxf>
      <font/>
      <fill>
        <patternFill patternType="solid">
          <fgColor rgb="FF00FF00"/>
          <bgColor rgb="FF00FF00"/>
        </patternFill>
      </fill>
      <border/>
    </dxf>
    <dxf>
      <font/>
      <fill>
        <patternFill patternType="solid">
          <fgColor rgb="FFFF0000"/>
          <bgColor rgb="FFFF0000"/>
        </patternFill>
      </fill>
      <border/>
    </dxf>
    <dxf>
      <font/>
      <fill>
        <patternFill patternType="solid">
          <fgColor rgb="FFB7E1CD"/>
          <bgColor rgb="FFB7E1CD"/>
        </patternFill>
      </fill>
      <border/>
    </dxf>
    <dxf>
      <font>
        <color rgb="FF000000"/>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rntscr.com/ml537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14"/>
    <col customWidth="1" min="4" max="4" width="45.29"/>
    <col customWidth="1" min="5" max="5" width="45.0"/>
    <col customWidth="1" min="6" max="6" width="16.86"/>
    <col customWidth="1" min="7" max="7" width="29.71"/>
    <col customWidth="1" min="8" max="8" width="67.43"/>
  </cols>
  <sheetData>
    <row r="1">
      <c r="A1" s="2" t="s">
        <v>1</v>
      </c>
      <c r="B1" s="4" t="s">
        <v>3</v>
      </c>
      <c r="C1" s="6"/>
      <c r="D1" s="6"/>
      <c r="E1" s="6"/>
      <c r="F1" s="6"/>
      <c r="G1" s="6"/>
      <c r="H1" s="8"/>
    </row>
    <row r="2">
      <c r="A2" s="2" t="s">
        <v>10</v>
      </c>
      <c r="B2" s="4" t="s">
        <v>11</v>
      </c>
      <c r="C2" s="6"/>
      <c r="D2" s="6"/>
      <c r="E2" s="6"/>
      <c r="F2" s="6"/>
      <c r="G2" s="6"/>
      <c r="H2" s="8"/>
    </row>
    <row r="3">
      <c r="A3" s="13" t="s">
        <v>15</v>
      </c>
      <c r="B3" s="15" t="s">
        <v>17</v>
      </c>
      <c r="C3" s="15" t="s">
        <v>19</v>
      </c>
      <c r="D3" s="17" t="s">
        <v>20</v>
      </c>
      <c r="E3" s="15" t="s">
        <v>23</v>
      </c>
      <c r="F3" s="15" t="s">
        <v>24</v>
      </c>
      <c r="G3" s="15" t="s">
        <v>0</v>
      </c>
      <c r="H3" s="19" t="s">
        <v>25</v>
      </c>
    </row>
    <row r="4">
      <c r="A4" s="22" t="s">
        <v>27</v>
      </c>
      <c r="B4" s="24" t="s">
        <v>29</v>
      </c>
      <c r="C4" s="25" t="s">
        <v>30</v>
      </c>
      <c r="D4" s="27" t="s">
        <v>32</v>
      </c>
      <c r="E4" s="27" t="s">
        <v>34</v>
      </c>
      <c r="F4" s="29" t="s">
        <v>26</v>
      </c>
      <c r="G4" s="31"/>
      <c r="H4" s="33"/>
    </row>
    <row r="5">
      <c r="A5" s="25" t="s">
        <v>37</v>
      </c>
      <c r="B5" s="35"/>
      <c r="C5" s="25" t="s">
        <v>38</v>
      </c>
      <c r="D5" s="27" t="s">
        <v>39</v>
      </c>
      <c r="E5" s="27" t="s">
        <v>40</v>
      </c>
      <c r="F5" s="29" t="s">
        <v>26</v>
      </c>
      <c r="G5" s="37"/>
      <c r="H5" s="33"/>
    </row>
    <row r="6">
      <c r="A6" s="25" t="s">
        <v>41</v>
      </c>
      <c r="B6" s="35"/>
      <c r="C6" s="25" t="s">
        <v>42</v>
      </c>
      <c r="D6" s="27" t="s">
        <v>16</v>
      </c>
      <c r="E6" s="27" t="s">
        <v>43</v>
      </c>
      <c r="F6" s="29" t="s">
        <v>28</v>
      </c>
      <c r="G6" s="38" t="s">
        <v>9</v>
      </c>
      <c r="H6" s="33"/>
    </row>
    <row r="7">
      <c r="A7" s="25" t="s">
        <v>44</v>
      </c>
      <c r="B7" s="35"/>
      <c r="C7" s="25" t="s">
        <v>45</v>
      </c>
      <c r="D7" s="27" t="s">
        <v>46</v>
      </c>
      <c r="E7" s="27" t="s">
        <v>47</v>
      </c>
      <c r="F7" s="29" t="s">
        <v>26</v>
      </c>
      <c r="G7" s="37"/>
      <c r="H7" s="33"/>
    </row>
    <row r="8">
      <c r="A8" s="25" t="s">
        <v>48</v>
      </c>
      <c r="B8" s="35"/>
      <c r="C8" s="25" t="s">
        <v>49</v>
      </c>
      <c r="D8" s="27" t="s">
        <v>50</v>
      </c>
      <c r="E8" s="27" t="s">
        <v>51</v>
      </c>
      <c r="F8" s="29" t="s">
        <v>26</v>
      </c>
      <c r="G8" s="39"/>
      <c r="H8" s="33"/>
    </row>
    <row r="9">
      <c r="A9" s="25" t="s">
        <v>52</v>
      </c>
      <c r="B9" s="35"/>
      <c r="C9" s="25" t="s">
        <v>53</v>
      </c>
      <c r="D9" s="27" t="s">
        <v>54</v>
      </c>
      <c r="E9" s="27" t="s">
        <v>55</v>
      </c>
      <c r="F9" s="29" t="s">
        <v>26</v>
      </c>
      <c r="G9" s="40"/>
      <c r="H9" s="33"/>
    </row>
    <row r="10">
      <c r="A10" s="25" t="s">
        <v>56</v>
      </c>
      <c r="B10" s="41"/>
      <c r="C10" s="25" t="s">
        <v>57</v>
      </c>
      <c r="D10" s="27" t="s">
        <v>58</v>
      </c>
      <c r="E10" s="27" t="s">
        <v>59</v>
      </c>
      <c r="F10" s="29" t="s">
        <v>26</v>
      </c>
      <c r="G10" s="40"/>
      <c r="H10" s="33"/>
    </row>
  </sheetData>
  <mergeCells count="3">
    <mergeCell ref="B1:H1"/>
    <mergeCell ref="B2:H2"/>
    <mergeCell ref="B4:B10"/>
  </mergeCells>
  <conditionalFormatting sqref="F4:F10">
    <cfRule type="containsText" dxfId="0" priority="1" operator="containsText" text="Passed">
      <formula>NOT(ISERROR(SEARCH(("Passed"),(F4))))</formula>
    </cfRule>
  </conditionalFormatting>
  <conditionalFormatting sqref="F4:F10">
    <cfRule type="containsText" dxfId="1" priority="2" operator="containsText" text="Failed">
      <formula>NOT(ISERROR(SEARCH(("Failed"),(F4))))</formula>
    </cfRule>
  </conditionalFormatting>
  <conditionalFormatting sqref="F4:F10">
    <cfRule type="containsText" dxfId="2" priority="3" operator="containsText" text="Ready to begin">
      <formula>NOT(ISERROR(SEARCH(("Ready to begin"),(F4))))</formula>
    </cfRule>
  </conditionalFormatting>
  <conditionalFormatting sqref="F4:F10">
    <cfRule type="containsText" dxfId="3" priority="4" operator="containsText" text="Skipped">
      <formula>NOT(ISERROR(SEARCH(("Skipped"),(F4))))</formula>
    </cfRule>
  </conditionalFormatting>
  <dataValidations>
    <dataValidation type="list" allowBlank="1" sqref="F4:F10">
      <formula1>"Passed,Failed,Ready to begin,Skipped"</formula1>
    </dataValidation>
  </dataValidations>
  <hyperlinks>
    <hyperlink display="Bug-1" location="Bugs!A2" ref="G6"/>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14"/>
    <col customWidth="1" min="3" max="3" width="50.86"/>
    <col customWidth="1" min="4" max="4" width="32.57"/>
    <col customWidth="1" min="5" max="5" width="34.14"/>
    <col customWidth="1" min="6" max="6" width="30.14"/>
  </cols>
  <sheetData>
    <row r="1">
      <c r="A1" s="3" t="s">
        <v>0</v>
      </c>
      <c r="B1" s="3" t="s">
        <v>4</v>
      </c>
      <c r="C1" s="3" t="s">
        <v>5</v>
      </c>
      <c r="D1" s="3" t="s">
        <v>6</v>
      </c>
      <c r="E1" s="5" t="s">
        <v>7</v>
      </c>
      <c r="F1" s="3" t="s">
        <v>8</v>
      </c>
      <c r="G1" s="7"/>
      <c r="H1" s="7"/>
      <c r="I1" s="7"/>
    </row>
    <row r="2">
      <c r="A2" s="9" t="s">
        <v>9</v>
      </c>
      <c r="B2" s="11" t="s">
        <v>12</v>
      </c>
      <c r="C2" s="14" t="s">
        <v>16</v>
      </c>
      <c r="D2" s="16" t="s">
        <v>18</v>
      </c>
      <c r="E2" s="16" t="s">
        <v>21</v>
      </c>
      <c r="F2" s="21" t="s">
        <v>22</v>
      </c>
    </row>
  </sheetData>
  <hyperlinks>
    <hyperlink r:id="rId1" ref="F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3" max="3" width="16.71"/>
  </cols>
  <sheetData>
    <row r="1">
      <c r="A1" s="1"/>
      <c r="B1" s="10" t="s">
        <v>2</v>
      </c>
      <c r="C1" s="10" t="s">
        <v>13</v>
      </c>
    </row>
    <row r="2">
      <c r="A2" s="12" t="s">
        <v>14</v>
      </c>
      <c r="B2" s="10">
        <f>countif('Test Cases'!$F$4:$F$10,A2)</f>
        <v>0</v>
      </c>
      <c r="C2" s="18">
        <f t="shared" ref="C2:C6" si="1">B2/$B$8</f>
        <v>0</v>
      </c>
    </row>
    <row r="3">
      <c r="A3" s="20" t="s">
        <v>26</v>
      </c>
      <c r="B3" s="10">
        <f>countif('Test Cases'!$F$4:$F$10,A3)</f>
        <v>6</v>
      </c>
      <c r="C3" s="18">
        <f t="shared" si="1"/>
        <v>0.8571428571</v>
      </c>
    </row>
    <row r="4">
      <c r="A4" s="23" t="s">
        <v>28</v>
      </c>
      <c r="B4" s="10">
        <f>countif('Test Cases'!$F$4:$F$10,A4)</f>
        <v>1</v>
      </c>
      <c r="C4" s="18">
        <f t="shared" si="1"/>
        <v>0.1428571429</v>
      </c>
    </row>
    <row r="5">
      <c r="A5" s="26" t="s">
        <v>31</v>
      </c>
      <c r="B5" s="10">
        <f>countif('Test Cases'!$F$4:$F$10,A5)</f>
        <v>0</v>
      </c>
      <c r="C5" s="18">
        <f t="shared" si="1"/>
        <v>0</v>
      </c>
    </row>
    <row r="6">
      <c r="A6" s="28" t="s">
        <v>33</v>
      </c>
      <c r="B6" s="10">
        <f>countif('Test Cases'!$F$4:$F$10,"")</f>
        <v>0</v>
      </c>
      <c r="C6" s="18">
        <f t="shared" si="1"/>
        <v>0</v>
      </c>
    </row>
    <row r="7">
      <c r="A7" s="30"/>
      <c r="B7" s="10"/>
      <c r="C7" s="10"/>
    </row>
    <row r="8">
      <c r="A8" s="30" t="s">
        <v>35</v>
      </c>
      <c r="B8" s="10">
        <f>sum(B2:B6)</f>
        <v>7</v>
      </c>
      <c r="C8" s="10"/>
    </row>
    <row r="9">
      <c r="A9" s="30"/>
      <c r="B9" s="10"/>
      <c r="C9" s="10"/>
    </row>
    <row r="10">
      <c r="A10" s="30"/>
      <c r="B10" s="10"/>
      <c r="C10" s="10"/>
    </row>
    <row r="11">
      <c r="A11" s="32" t="s">
        <v>36</v>
      </c>
      <c r="B11" s="34"/>
      <c r="C11" s="36">
        <f>sum(C3:C5)</f>
        <v>1</v>
      </c>
    </row>
  </sheetData>
  <drawing r:id="rId1"/>
</worksheet>
</file>