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803A758D-57D5-49EE-93AC-1D9E7E511692}" xr6:coauthVersionLast="44" xr6:coauthVersionMax="44" xr10:uidLastSave="{00000000-0000-0000-0000-000000000000}"/>
  <bookViews>
    <workbookView xWindow="-120" yWindow="-120" windowWidth="29040" windowHeight="15840" xr2:uid="{5806775C-2816-4382-9709-DCDFC3A2E3CC}"/>
  </bookViews>
  <sheets>
    <sheet name="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26" i="1" l="1"/>
  <c r="C26" i="1"/>
</calcChain>
</file>

<file path=xl/sharedStrings.xml><?xml version="1.0" encoding="utf-8"?>
<sst xmlns="http://schemas.openxmlformats.org/spreadsheetml/2006/main" count="31" uniqueCount="18">
  <si>
    <t xml:space="preserve">Спецификация стекла/панелей </t>
  </si>
  <si>
    <t/>
  </si>
  <si>
    <t>Проект:</t>
  </si>
  <si>
    <t>Позиция:</t>
  </si>
  <si>
    <t>Проект</t>
  </si>
  <si>
    <t>шт.</t>
  </si>
  <si>
    <t xml:space="preserve">Ширина/
размер мм </t>
  </si>
  <si>
    <t>Площадь
м²</t>
  </si>
  <si>
    <t>Высота/
угол</t>
  </si>
  <si>
    <t>Толщина стекла
мм</t>
  </si>
  <si>
    <t>Сумма</t>
  </si>
  <si>
    <t xml:space="preserve"> 8 мм Sun Guard 60/40 ESG/16 Chromatech
Black RAL 9004 Ar/6/14Chromatech
Black RAL 9004 Ar/8 ESG</t>
  </si>
  <si>
    <t xml:space="preserve"> 8 мм Sun Guard 60/40  pr 60 sil ESG- 16 TGI Ar IG-25- 6ESG- 16TGI Ar IG-25- 6 Emalia ral 7031  ESG</t>
  </si>
  <si>
    <t xml:space="preserve"> 8 мм Sun Guard 60/40  ESG- 16 TGI Ar IG-25- 6ESG- 16TGI Ar IG-25- 6 Emalia ral 7031  ESG</t>
  </si>
  <si>
    <t>Кутовий 8 мм Sun Guard 60/40 ESG -16 TGI IG-25 Ar/ESG6 /14TGI IG-25 Ar/8 ESG</t>
  </si>
  <si>
    <t>Кутовий 8 мм Sun Guard 60/40 ESG  PR 60 Sil-16 TGI IG-25 Ar/ESG6 /14TGI IG-25 Ar/8 ESG</t>
  </si>
  <si>
    <t>8 мм Sun Guard 60/40 ESG -16 TGI IG-25 Ar/ESG6 /14TGI IG-25 Ar/8 ESG</t>
  </si>
  <si>
    <t>8 мм Sun Guard 60/40  PR 25 TVG -16 TGI IG-25 Ar/ESG6 /14TGI IG-25 Ar/8 ESG створка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</si>
</sst>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3" x14ac:knownFonts="1">
    <font>
      <sz val="11"/>
      <color theme="1"/>
      <name val="Calibri"/>
      <family val="2"/>
      <charset val="177"/>
      <scheme val="minor"/>
    </font>
    <font>
      <sz val="11"/>
      <color rgb="FF006100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24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wrapText="1"/>
    </xf>
    <xf numFmtId="1" fontId="0" fillId="0" borderId="0" xfId="0" applyNumberFormat="1"/>
    <xf numFmtId="164" fontId="0" fillId="0" borderId="0" xfId="0" applyNumberFormat="1"/>
    <xf numFmtId="165" fontId="0" fillId="0" borderId="0" xfId="0" applyNumberFormat="1"/>
    <xf numFmtId="49" fontId="1" fillId="2" borderId="0" xfId="1" applyNumberFormat="1" applyAlignment="1"/>
    <xf numFmtId="49" fontId="0" fillId="5" borderId="0" xfId="0" applyNumberFormat="1" applyFill="1" applyAlignment="1"/>
    <xf numFmtId="49" fontId="1" fillId="2" borderId="0" xfId="1" applyNumberFormat="1" applyAlignment="1">
      <alignment wrapText="1"/>
    </xf>
    <xf numFmtId="49" fontId="0" fillId="4" borderId="1" xfId="0" applyNumberFormat="1" applyFill="1" applyBorder="1" applyAlignment="1"/>
    <xf numFmtId="0" fontId="0" fillId="0" borderId="2" xfId="0" applyBorder="1"/>
    <xf numFmtId="1" fontId="0" fillId="0" borderId="2" xfId="0" applyNumberFormat="1" applyBorder="1"/>
    <xf numFmtId="164" fontId="0" fillId="0" borderId="2" xfId="0" applyNumberFormat="1" applyBorder="1"/>
    <xf numFmtId="165" fontId="0" fillId="0" borderId="3" xfId="0" applyNumberFormat="1" applyBorder="1"/>
    <xf numFmtId="49" fontId="0" fillId="5" borderId="4" xfId="0" applyNumberFormat="1" applyFill="1" applyBorder="1" applyAlignment="1"/>
    <xf numFmtId="0" fontId="0" fillId="0" borderId="5" xfId="0" applyBorder="1"/>
    <xf numFmtId="1" fontId="0" fillId="0" borderId="5" xfId="0" applyNumberFormat="1" applyBorder="1"/>
    <xf numFmtId="164" fontId="0" fillId="0" borderId="5" xfId="0" applyNumberFormat="1" applyBorder="1"/>
    <xf numFmtId="165" fontId="0" fillId="0" borderId="6" xfId="0" applyNumberFormat="1" applyBorder="1"/>
    <xf numFmtId="49" fontId="2" fillId="3" borderId="1" xfId="2" applyNumberFormat="1" applyBorder="1" applyAlignment="1">
      <alignment wrapText="1"/>
    </xf>
    <xf numFmtId="49" fontId="2" fillId="3" borderId="4" xfId="2" applyNumberFormat="1" applyBorder="1" applyAlignment="1">
      <alignment wrapText="1"/>
    </xf>
    <xf numFmtId="0" fontId="0" fillId="0" borderId="2" xfId="0" applyNumberFormat="1" applyBorder="1"/>
    <xf numFmtId="49" fontId="1" fillId="6" borderId="1" xfId="1" applyNumberFormat="1" applyFill="1" applyBorder="1" applyAlignment="1">
      <alignment wrapText="1"/>
    </xf>
    <xf numFmtId="49" fontId="1" fillId="6" borderId="4" xfId="1" applyNumberFormat="1" applyFill="1" applyBorder="1" applyAlignment="1">
      <alignment wrapText="1"/>
    </xf>
  </cellXfs>
  <cellStyles count="3">
    <cellStyle name="Нейтральный" xfId="2" builtinId="28"/>
    <cellStyle name="Обычный" xfId="0" builtinId="0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28</xdr:row>
      <xdr:rowOff>0</xdr:rowOff>
    </xdr:from>
    <xdr:to>
      <xdr:col>0</xdr:col>
      <xdr:colOff>5866667</xdr:colOff>
      <xdr:row>64</xdr:row>
      <xdr:rowOff>46763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5BC2A9AD-DAF3-4B80-B777-9DACD08262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941794"/>
          <a:ext cx="5866667" cy="6904762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6667500</xdr:colOff>
      <xdr:row>30</xdr:row>
      <xdr:rowOff>56030</xdr:rowOff>
    </xdr:from>
    <xdr:to>
      <xdr:col>8</xdr:col>
      <xdr:colOff>438038</xdr:colOff>
      <xdr:row>59</xdr:row>
      <xdr:rowOff>179149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4D0ABE23-57B3-488B-8618-1EEDB890E7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67500" y="5378824"/>
          <a:ext cx="5209524" cy="5647619"/>
        </a:xfrm>
        <a:prstGeom prst="rect">
          <a:avLst/>
        </a:prstGeom>
      </xdr:spPr>
    </xdr:pic>
    <xdr:clientData/>
  </xdr:twoCellAnchor>
  <xdr:twoCellAnchor>
    <xdr:from>
      <xdr:col>0</xdr:col>
      <xdr:colOff>7676030</xdr:colOff>
      <xdr:row>25</xdr:row>
      <xdr:rowOff>134471</xdr:rowOff>
    </xdr:from>
    <xdr:to>
      <xdr:col>0</xdr:col>
      <xdr:colOff>10780059</xdr:colOff>
      <xdr:row>28</xdr:row>
      <xdr:rowOff>179295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8BB7F790-AF61-41DC-AE14-385CC9B8ADB5}"/>
            </a:ext>
          </a:extLst>
        </xdr:cNvPr>
        <xdr:cNvSpPr txBox="1"/>
      </xdr:nvSpPr>
      <xdr:spPr>
        <a:xfrm>
          <a:off x="7676030" y="4515971"/>
          <a:ext cx="3104029" cy="60511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3600"/>
            <a:t>Створка</a:t>
          </a:r>
          <a:r>
            <a:rPr lang="ru-RU" sz="3600" baseline="0"/>
            <a:t> в</a:t>
          </a:r>
          <a:r>
            <a:rPr lang="uk-UA" sz="3600" baseline="0"/>
            <a:t>ікна</a:t>
          </a:r>
          <a:endParaRPr lang="ru-RU" sz="3600"/>
        </a:p>
      </xdr:txBody>
    </xdr:sp>
    <xdr:clientData/>
  </xdr:twoCellAnchor>
  <xdr:twoCellAnchor editAs="oneCell">
    <xdr:from>
      <xdr:col>0</xdr:col>
      <xdr:colOff>12718676</xdr:colOff>
      <xdr:row>31</xdr:row>
      <xdr:rowOff>67235</xdr:rowOff>
    </xdr:from>
    <xdr:to>
      <xdr:col>10</xdr:col>
      <xdr:colOff>300289</xdr:colOff>
      <xdr:row>53</xdr:row>
      <xdr:rowOff>152426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53EDC26B-FE25-421D-9C20-589947EAAD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718676" y="5580529"/>
          <a:ext cx="5895238" cy="4276190"/>
        </a:xfrm>
        <a:prstGeom prst="rect">
          <a:avLst/>
        </a:prstGeom>
      </xdr:spPr>
    </xdr:pic>
    <xdr:clientData/>
  </xdr:twoCellAnchor>
  <xdr:twoCellAnchor>
    <xdr:from>
      <xdr:col>0</xdr:col>
      <xdr:colOff>13252077</xdr:colOff>
      <xdr:row>27</xdr:row>
      <xdr:rowOff>62754</xdr:rowOff>
    </xdr:from>
    <xdr:to>
      <xdr:col>3</xdr:col>
      <xdr:colOff>387724</xdr:colOff>
      <xdr:row>30</xdr:row>
      <xdr:rowOff>96372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F3E42678-27E3-4CB3-947E-32DEC09B5EF1}"/>
            </a:ext>
          </a:extLst>
        </xdr:cNvPr>
        <xdr:cNvSpPr txBox="1"/>
      </xdr:nvSpPr>
      <xdr:spPr>
        <a:xfrm>
          <a:off x="13252077" y="4814048"/>
          <a:ext cx="3104029" cy="60511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3600"/>
            <a:t>Кутовий</a:t>
          </a:r>
          <a:r>
            <a:rPr lang="ru-RU" sz="3600" baseline="0"/>
            <a:t> пакет</a:t>
          </a:r>
          <a:endParaRPr lang="ru-RU" sz="3600"/>
        </a:p>
      </xdr:txBody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5F3B7-4727-45B1-A249-EF16139A9707}">
  <dimension ref="A1:G26"/>
  <sheetViews>
    <sheetView tabSelected="1" zoomScale="106" zoomScaleNormal="106" workbookViewId="0">
      <selection activeCell="M27" sqref="M26:M27"/>
    </sheetView>
  </sheetViews>
  <sheetFormatPr defaultRowHeight="15" x14ac:dyDescent="0.25"/>
  <cols>
    <col min="1" max="1" width="105.85546875" customWidth="1"/>
    <col min="2" max="2" width="9.140625" hidden="1" customWidth="1"/>
    <col min="3" max="3" width="6.7109375" customWidth="1"/>
    <col min="4" max="4" width="13.42578125" customWidth="1"/>
    <col min="5" max="5" width="11" customWidth="1"/>
    <col min="6" max="6" width="12.5703125" customWidth="1"/>
    <col min="7" max="7" width="12.85546875" customWidth="1"/>
  </cols>
  <sheetData>
    <row r="1" spans="1:7" x14ac:dyDescent="0.25">
      <c r="A1" s="1" t="s">
        <v>0</v>
      </c>
    </row>
    <row r="2" spans="1:7" x14ac:dyDescent="0.25">
      <c r="A2" s="1" t="s">
        <v>1</v>
      </c>
    </row>
    <row r="3" spans="1:7" x14ac:dyDescent="0.25">
      <c r="A3" s="1" t="s">
        <v>2</v>
      </c>
    </row>
    <row r="4" spans="1:7" x14ac:dyDescent="0.25">
      <c r="A4" s="1" t="s">
        <v>3</v>
      </c>
    </row>
    <row r="5" spans="1:7" ht="45.75" thickBot="1" x14ac:dyDescent="0.3">
      <c r="A5" s="1" t="s">
        <v>4</v>
      </c>
      <c r="C5" s="1" t="s">
        <v>5</v>
      </c>
      <c r="D5" s="2" t="s">
        <v>6</v>
      </c>
      <c r="E5" s="2" t="s">
        <v>8</v>
      </c>
      <c r="F5" s="2" t="s">
        <v>9</v>
      </c>
      <c r="G5" s="2" t="s">
        <v>7</v>
      </c>
    </row>
    <row r="6" spans="1:7" x14ac:dyDescent="0.25">
      <c r="A6" s="9" t="s">
        <v>12</v>
      </c>
      <c r="B6" s="10"/>
      <c r="C6" s="21">
        <v>4</v>
      </c>
      <c r="D6" s="12">
        <v>857.5</v>
      </c>
      <c r="E6" s="12">
        <v>905</v>
      </c>
      <c r="F6" s="11">
        <v>52</v>
      </c>
      <c r="G6" s="13">
        <v>0.77600000000000002</v>
      </c>
    </row>
    <row r="7" spans="1:7" ht="15.75" thickBot="1" x14ac:dyDescent="0.3">
      <c r="A7" s="14" t="s">
        <v>13</v>
      </c>
      <c r="B7" s="15"/>
      <c r="C7" s="16">
        <v>4</v>
      </c>
      <c r="D7" s="17">
        <v>857.5</v>
      </c>
      <c r="E7" s="17">
        <v>905</v>
      </c>
      <c r="F7" s="16">
        <v>52</v>
      </c>
      <c r="G7" s="18">
        <v>0.77600000000000002</v>
      </c>
    </row>
    <row r="8" spans="1:7" x14ac:dyDescent="0.25">
      <c r="A8" s="19" t="s">
        <v>14</v>
      </c>
      <c r="B8" s="10"/>
      <c r="C8" s="11">
        <v>2</v>
      </c>
      <c r="D8" s="12">
        <v>857.5</v>
      </c>
      <c r="E8" s="12">
        <v>3760</v>
      </c>
      <c r="F8" s="11">
        <v>52</v>
      </c>
      <c r="G8" s="13">
        <v>3.2240000000000002</v>
      </c>
    </row>
    <row r="9" spans="1:7" ht="15.75" thickBot="1" x14ac:dyDescent="0.3">
      <c r="A9" s="20" t="s">
        <v>15</v>
      </c>
      <c r="B9" s="15"/>
      <c r="C9" s="16">
        <v>2</v>
      </c>
      <c r="D9" s="17">
        <v>857.5</v>
      </c>
      <c r="E9" s="17">
        <v>3760</v>
      </c>
      <c r="F9" s="16">
        <v>52</v>
      </c>
      <c r="G9" s="18">
        <v>3.2240000000000002</v>
      </c>
    </row>
    <row r="10" spans="1:7" x14ac:dyDescent="0.25">
      <c r="A10" s="9" t="s">
        <v>12</v>
      </c>
      <c r="B10" s="10"/>
      <c r="C10" s="11">
        <v>2</v>
      </c>
      <c r="D10" s="12">
        <v>857.5</v>
      </c>
      <c r="E10" s="12">
        <v>680</v>
      </c>
      <c r="F10" s="11">
        <v>52</v>
      </c>
      <c r="G10" s="13">
        <v>0.58299999999999996</v>
      </c>
    </row>
    <row r="11" spans="1:7" ht="22.5" customHeight="1" thickBot="1" x14ac:dyDescent="0.3">
      <c r="A11" s="14" t="s">
        <v>13</v>
      </c>
      <c r="B11" s="15"/>
      <c r="C11" s="16">
        <v>2</v>
      </c>
      <c r="D11" s="17">
        <v>857.5</v>
      </c>
      <c r="E11" s="17">
        <v>680</v>
      </c>
      <c r="F11" s="16">
        <v>52</v>
      </c>
      <c r="G11" s="18">
        <v>0.58299999999999996</v>
      </c>
    </row>
    <row r="12" spans="1:7" ht="22.5" customHeight="1" x14ac:dyDescent="0.25">
      <c r="A12" s="19" t="s">
        <v>14</v>
      </c>
      <c r="B12" s="10"/>
      <c r="C12" s="11">
        <v>2</v>
      </c>
      <c r="D12" s="12">
        <v>857.5</v>
      </c>
      <c r="E12" s="12">
        <v>3480</v>
      </c>
      <c r="F12" s="11">
        <v>52</v>
      </c>
      <c r="G12" s="13">
        <v>2.984</v>
      </c>
    </row>
    <row r="13" spans="1:7" ht="15.75" thickBot="1" x14ac:dyDescent="0.3">
      <c r="A13" s="20" t="s">
        <v>15</v>
      </c>
      <c r="B13" s="15"/>
      <c r="C13" s="16">
        <v>2</v>
      </c>
      <c r="D13" s="17">
        <v>857.5</v>
      </c>
      <c r="E13" s="17">
        <v>3480</v>
      </c>
      <c r="F13" s="16">
        <v>52</v>
      </c>
      <c r="G13" s="18">
        <v>2.984</v>
      </c>
    </row>
    <row r="14" spans="1:7" x14ac:dyDescent="0.25">
      <c r="A14" s="8" t="s">
        <v>16</v>
      </c>
      <c r="C14" s="3">
        <v>2</v>
      </c>
      <c r="D14" s="4">
        <v>1080</v>
      </c>
      <c r="E14" s="4">
        <v>680</v>
      </c>
      <c r="F14" s="3">
        <v>52</v>
      </c>
      <c r="G14" s="5">
        <v>0.73399999999999999</v>
      </c>
    </row>
    <row r="15" spans="1:7" x14ac:dyDescent="0.25">
      <c r="A15" s="6" t="s">
        <v>16</v>
      </c>
      <c r="C15" s="3">
        <v>2</v>
      </c>
      <c r="D15" s="4">
        <v>1720</v>
      </c>
      <c r="E15" s="4">
        <v>680</v>
      </c>
      <c r="F15" s="3">
        <v>52</v>
      </c>
      <c r="G15" s="5">
        <v>1.17</v>
      </c>
    </row>
    <row r="16" spans="1:7" x14ac:dyDescent="0.25">
      <c r="A16" s="7" t="s">
        <v>13</v>
      </c>
      <c r="C16" s="3">
        <v>4</v>
      </c>
      <c r="D16" s="4">
        <v>1080</v>
      </c>
      <c r="E16" s="4">
        <v>905</v>
      </c>
      <c r="F16" s="3">
        <v>52</v>
      </c>
      <c r="G16" s="5">
        <v>0.97699999999999998</v>
      </c>
    </row>
    <row r="17" spans="1:7" x14ac:dyDescent="0.25">
      <c r="A17" s="8" t="s">
        <v>16</v>
      </c>
      <c r="C17" s="3">
        <v>2</v>
      </c>
      <c r="D17" s="4">
        <v>1720</v>
      </c>
      <c r="E17" s="4">
        <v>3480</v>
      </c>
      <c r="F17" s="3">
        <v>52</v>
      </c>
      <c r="G17" s="5">
        <v>5.9859999999999998</v>
      </c>
    </row>
    <row r="18" spans="1:7" x14ac:dyDescent="0.25">
      <c r="A18" s="7" t="s">
        <v>13</v>
      </c>
      <c r="C18" s="3">
        <v>4</v>
      </c>
      <c r="D18" s="4">
        <v>1720</v>
      </c>
      <c r="E18" s="4">
        <v>905</v>
      </c>
      <c r="F18" s="3">
        <v>52</v>
      </c>
      <c r="G18" s="5">
        <v>1.5569999999999999</v>
      </c>
    </row>
    <row r="19" spans="1:7" x14ac:dyDescent="0.25">
      <c r="A19" s="7" t="s">
        <v>13</v>
      </c>
      <c r="C19" s="3">
        <v>4</v>
      </c>
      <c r="D19" s="4">
        <v>1080</v>
      </c>
      <c r="E19" s="4">
        <v>980</v>
      </c>
      <c r="F19" s="3">
        <v>52</v>
      </c>
      <c r="G19" s="5">
        <v>1.0580000000000001</v>
      </c>
    </row>
    <row r="20" spans="1:7" ht="15.75" thickBot="1" x14ac:dyDescent="0.3">
      <c r="A20" s="8" t="s">
        <v>16</v>
      </c>
      <c r="C20" s="3">
        <v>2</v>
      </c>
      <c r="D20" s="4">
        <v>1720</v>
      </c>
      <c r="E20" s="4">
        <v>3760</v>
      </c>
      <c r="F20" s="3">
        <v>52</v>
      </c>
      <c r="G20" s="5">
        <v>6.4669999999999996</v>
      </c>
    </row>
    <row r="21" spans="1:7" x14ac:dyDescent="0.25">
      <c r="A21" s="22" t="s">
        <v>17</v>
      </c>
      <c r="B21" s="10"/>
      <c r="C21" s="11">
        <v>2</v>
      </c>
      <c r="D21" s="12">
        <v>1000</v>
      </c>
      <c r="E21" s="12">
        <v>2680</v>
      </c>
      <c r="F21" s="11">
        <v>52</v>
      </c>
      <c r="G21" s="13">
        <v>2.68</v>
      </c>
    </row>
    <row r="22" spans="1:7" ht="15.75" thickBot="1" x14ac:dyDescent="0.3">
      <c r="A22" s="23" t="s">
        <v>17</v>
      </c>
      <c r="B22" s="15"/>
      <c r="C22" s="16">
        <v>2</v>
      </c>
      <c r="D22" s="17">
        <v>1000</v>
      </c>
      <c r="E22" s="17">
        <v>2400</v>
      </c>
      <c r="F22" s="16">
        <v>52</v>
      </c>
      <c r="G22" s="18">
        <v>2.4</v>
      </c>
    </row>
    <row r="23" spans="1:7" x14ac:dyDescent="0.25">
      <c r="A23" s="6" t="s">
        <v>11</v>
      </c>
      <c r="C23" s="3">
        <v>1</v>
      </c>
      <c r="D23" s="4">
        <v>1000</v>
      </c>
      <c r="E23" s="4">
        <v>2790</v>
      </c>
      <c r="F23" s="3">
        <v>52</v>
      </c>
      <c r="G23" s="5">
        <v>2.79</v>
      </c>
    </row>
    <row r="24" spans="1:7" x14ac:dyDescent="0.25">
      <c r="A24" s="7" t="s">
        <v>13</v>
      </c>
      <c r="C24" s="3">
        <v>1</v>
      </c>
      <c r="D24" s="4">
        <v>1000</v>
      </c>
      <c r="E24" s="4">
        <v>280</v>
      </c>
      <c r="F24" s="3">
        <v>52</v>
      </c>
      <c r="G24" s="5">
        <v>0.28000000000000003</v>
      </c>
    </row>
    <row r="25" spans="1:7" x14ac:dyDescent="0.25">
      <c r="A25" s="6" t="s">
        <v>11</v>
      </c>
      <c r="C25" s="3">
        <v>1</v>
      </c>
      <c r="D25" s="4">
        <v>1000</v>
      </c>
      <c r="E25" s="4">
        <v>3590</v>
      </c>
      <c r="F25" s="3">
        <v>52</v>
      </c>
      <c r="G25" s="5">
        <v>3.59</v>
      </c>
    </row>
    <row r="26" spans="1:7" ht="14.25" customHeight="1" x14ac:dyDescent="0.25">
      <c r="A26" s="1" t="s">
        <v>10</v>
      </c>
      <c r="C26" s="3">
        <f>SUM(C7:C25)</f>
        <v>43</v>
      </c>
      <c r="G26">
        <f>G7*C7+G9*C9+G11*C11+G13*C13+G14*C14+G15*C15+G16*C16+G17*C17+G18*C18+G19*C19+G20*C20+G21*C21+G22*C22+G23*C23+G24*C24+G25*C25</f>
        <v>76.588000000000008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User88</dc:creator>
  <cp:lastModifiedBy>Пользователь</cp:lastModifiedBy>
  <dcterms:created xsi:type="dcterms:W3CDTF">2023-03-13T09:22:59Z</dcterms:created>
  <dcterms:modified xsi:type="dcterms:W3CDTF">2023-03-13T13:58:53Z</dcterms:modified>
</cp:coreProperties>
</file>